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istema_IAAPS\"/>
    </mc:Choice>
  </mc:AlternateContent>
  <xr:revisionPtr revIDLastSave="0" documentId="13_ncr:1_{D50AD422-121A-4DF4-A17A-84D3A5664ED5}" xr6:coauthVersionLast="47" xr6:coauthVersionMax="47" xr10:uidLastSave="{00000000-0000-0000-0000-000000000000}"/>
  <bookViews>
    <workbookView xWindow="-113" yWindow="-113" windowWidth="24267" windowHeight="13749" xr2:uid="{66EFEE98-29CC-4533-B94C-81E7E1EBEEAF}"/>
  </bookViews>
  <sheets>
    <sheet name="CORTE_MARZO" sheetId="1" r:id="rId1"/>
  </sheets>
  <externalReferences>
    <externalReference r:id="rId2"/>
    <externalReference r:id="rId3"/>
  </externalReferences>
  <definedNames>
    <definedName name="_xlnm._FilterDatabase" localSheetId="0" hidden="1">CORTE_MARZO!$A$1:$L$375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5" i="1" l="1"/>
  <c r="F375" i="1"/>
  <c r="L375" i="1" s="1"/>
  <c r="H374" i="1"/>
  <c r="K374" i="1" s="1"/>
  <c r="G374" i="1"/>
  <c r="L374" i="1" s="1"/>
  <c r="F374" i="1"/>
  <c r="G373" i="1"/>
  <c r="F373" i="1"/>
  <c r="H373" i="1" s="1"/>
  <c r="K373" i="1" s="1"/>
  <c r="L372" i="1"/>
  <c r="G372" i="1"/>
  <c r="F372" i="1"/>
  <c r="H372" i="1" s="1"/>
  <c r="K372" i="1" s="1"/>
  <c r="G371" i="1"/>
  <c r="L371" i="1" s="1"/>
  <c r="F371" i="1"/>
  <c r="G370" i="1"/>
  <c r="L370" i="1" s="1"/>
  <c r="F370" i="1"/>
  <c r="L369" i="1"/>
  <c r="H369" i="1"/>
  <c r="K369" i="1" s="1"/>
  <c r="G369" i="1"/>
  <c r="F369" i="1"/>
  <c r="G368" i="1"/>
  <c r="F368" i="1"/>
  <c r="H368" i="1" s="1"/>
  <c r="K368" i="1" s="1"/>
  <c r="G367" i="1"/>
  <c r="F367" i="1"/>
  <c r="H367" i="1" s="1"/>
  <c r="K367" i="1" s="1"/>
  <c r="H366" i="1"/>
  <c r="K366" i="1" s="1"/>
  <c r="G366" i="1"/>
  <c r="L366" i="1" s="1"/>
  <c r="F366" i="1"/>
  <c r="H365" i="1"/>
  <c r="K365" i="1" s="1"/>
  <c r="G365" i="1"/>
  <c r="L365" i="1" s="1"/>
  <c r="F365" i="1"/>
  <c r="L364" i="1"/>
  <c r="G364" i="1"/>
  <c r="F364" i="1"/>
  <c r="H364" i="1" s="1"/>
  <c r="K364" i="1" s="1"/>
  <c r="L363" i="1"/>
  <c r="H363" i="1"/>
  <c r="K363" i="1" s="1"/>
  <c r="G363" i="1"/>
  <c r="F363" i="1"/>
  <c r="G362" i="1"/>
  <c r="F362" i="1"/>
  <c r="L361" i="1"/>
  <c r="H361" i="1"/>
  <c r="K361" i="1" s="1"/>
  <c r="G361" i="1"/>
  <c r="F361" i="1"/>
  <c r="G360" i="1"/>
  <c r="L360" i="1" s="1"/>
  <c r="F360" i="1"/>
  <c r="G359" i="1"/>
  <c r="F359" i="1"/>
  <c r="H358" i="1"/>
  <c r="K358" i="1" s="1"/>
  <c r="G358" i="1"/>
  <c r="L358" i="1" s="1"/>
  <c r="F358" i="1"/>
  <c r="H357" i="1"/>
  <c r="K357" i="1" s="1"/>
  <c r="G357" i="1"/>
  <c r="L357" i="1" s="1"/>
  <c r="F357" i="1"/>
  <c r="L356" i="1"/>
  <c r="G356" i="1"/>
  <c r="F356" i="1"/>
  <c r="H356" i="1" s="1"/>
  <c r="K356" i="1" s="1"/>
  <c r="G355" i="1"/>
  <c r="L355" i="1" s="1"/>
  <c r="F355" i="1"/>
  <c r="G354" i="1"/>
  <c r="F354" i="1"/>
  <c r="L353" i="1"/>
  <c r="H353" i="1"/>
  <c r="K353" i="1" s="1"/>
  <c r="G353" i="1"/>
  <c r="F353" i="1"/>
  <c r="G352" i="1"/>
  <c r="L352" i="1" s="1"/>
  <c r="F352" i="1"/>
  <c r="L351" i="1"/>
  <c r="G351" i="1"/>
  <c r="F351" i="1"/>
  <c r="H351" i="1" s="1"/>
  <c r="K351" i="1" s="1"/>
  <c r="H350" i="1"/>
  <c r="K350" i="1" s="1"/>
  <c r="G350" i="1"/>
  <c r="L350" i="1" s="1"/>
  <c r="F350" i="1"/>
  <c r="H349" i="1"/>
  <c r="K349" i="1" s="1"/>
  <c r="G349" i="1"/>
  <c r="L349" i="1" s="1"/>
  <c r="F349" i="1"/>
  <c r="L348" i="1"/>
  <c r="G348" i="1"/>
  <c r="F348" i="1"/>
  <c r="H348" i="1" s="1"/>
  <c r="K348" i="1" s="1"/>
  <c r="L347" i="1"/>
  <c r="H347" i="1"/>
  <c r="K347" i="1" s="1"/>
  <c r="G347" i="1"/>
  <c r="F347" i="1"/>
  <c r="G346" i="1"/>
  <c r="F346" i="1"/>
  <c r="L345" i="1"/>
  <c r="H345" i="1"/>
  <c r="K345" i="1" s="1"/>
  <c r="G345" i="1"/>
  <c r="F345" i="1"/>
  <c r="G344" i="1"/>
  <c r="L344" i="1" s="1"/>
  <c r="F344" i="1"/>
  <c r="G343" i="1"/>
  <c r="F343" i="1"/>
  <c r="H342" i="1"/>
  <c r="K342" i="1" s="1"/>
  <c r="G342" i="1"/>
  <c r="L342" i="1" s="1"/>
  <c r="F342" i="1"/>
  <c r="H341" i="1"/>
  <c r="K341" i="1" s="1"/>
  <c r="G341" i="1"/>
  <c r="L341" i="1" s="1"/>
  <c r="F341" i="1"/>
  <c r="L340" i="1"/>
  <c r="G340" i="1"/>
  <c r="F340" i="1"/>
  <c r="H340" i="1" s="1"/>
  <c r="K340" i="1" s="1"/>
  <c r="G339" i="1"/>
  <c r="L339" i="1" s="1"/>
  <c r="F339" i="1"/>
  <c r="G338" i="1"/>
  <c r="F338" i="1"/>
  <c r="L337" i="1"/>
  <c r="H337" i="1"/>
  <c r="K337" i="1" s="1"/>
  <c r="G337" i="1"/>
  <c r="F337" i="1"/>
  <c r="G336" i="1"/>
  <c r="L336" i="1" s="1"/>
  <c r="F336" i="1"/>
  <c r="G335" i="1"/>
  <c r="F335" i="1"/>
  <c r="H335" i="1" s="1"/>
  <c r="K335" i="1" s="1"/>
  <c r="H334" i="1"/>
  <c r="K334" i="1" s="1"/>
  <c r="G334" i="1"/>
  <c r="L334" i="1" s="1"/>
  <c r="F334" i="1"/>
  <c r="H333" i="1"/>
  <c r="K333" i="1" s="1"/>
  <c r="G333" i="1"/>
  <c r="L333" i="1" s="1"/>
  <c r="F333" i="1"/>
  <c r="L332" i="1"/>
  <c r="G332" i="1"/>
  <c r="F332" i="1"/>
  <c r="H332" i="1" s="1"/>
  <c r="K332" i="1" s="1"/>
  <c r="L331" i="1"/>
  <c r="H331" i="1"/>
  <c r="K331" i="1" s="1"/>
  <c r="G331" i="1"/>
  <c r="F331" i="1"/>
  <c r="G330" i="1"/>
  <c r="F330" i="1"/>
  <c r="L329" i="1"/>
  <c r="H329" i="1"/>
  <c r="K329" i="1" s="1"/>
  <c r="G329" i="1"/>
  <c r="F329" i="1"/>
  <c r="G328" i="1"/>
  <c r="L328" i="1" s="1"/>
  <c r="F328" i="1"/>
  <c r="G327" i="1"/>
  <c r="F327" i="1"/>
  <c r="G326" i="1"/>
  <c r="L326" i="1" s="1"/>
  <c r="F326" i="1"/>
  <c r="H325" i="1"/>
  <c r="K325" i="1" s="1"/>
  <c r="G325" i="1"/>
  <c r="L325" i="1" s="1"/>
  <c r="F325" i="1"/>
  <c r="L324" i="1"/>
  <c r="G324" i="1"/>
  <c r="F324" i="1"/>
  <c r="H324" i="1" s="1"/>
  <c r="K324" i="1" s="1"/>
  <c r="G323" i="1"/>
  <c r="L323" i="1" s="1"/>
  <c r="F323" i="1"/>
  <c r="G322" i="1"/>
  <c r="F322" i="1"/>
  <c r="L321" i="1"/>
  <c r="H321" i="1"/>
  <c r="K321" i="1" s="1"/>
  <c r="G321" i="1"/>
  <c r="F321" i="1"/>
  <c r="G320" i="1"/>
  <c r="L320" i="1" s="1"/>
  <c r="F320" i="1"/>
  <c r="L319" i="1"/>
  <c r="G319" i="1"/>
  <c r="F319" i="1"/>
  <c r="H319" i="1" s="1"/>
  <c r="K319" i="1" s="1"/>
  <c r="H318" i="1"/>
  <c r="K318" i="1" s="1"/>
  <c r="G318" i="1"/>
  <c r="L318" i="1" s="1"/>
  <c r="F318" i="1"/>
  <c r="H317" i="1"/>
  <c r="K317" i="1" s="1"/>
  <c r="G317" i="1"/>
  <c r="L317" i="1" s="1"/>
  <c r="F317" i="1"/>
  <c r="L316" i="1"/>
  <c r="G316" i="1"/>
  <c r="F316" i="1"/>
  <c r="H316" i="1" s="1"/>
  <c r="K316" i="1" s="1"/>
  <c r="L315" i="1"/>
  <c r="H315" i="1"/>
  <c r="K315" i="1" s="1"/>
  <c r="G315" i="1"/>
  <c r="F315" i="1"/>
  <c r="G314" i="1"/>
  <c r="F314" i="1"/>
  <c r="L313" i="1"/>
  <c r="H313" i="1"/>
  <c r="K313" i="1" s="1"/>
  <c r="G313" i="1"/>
  <c r="F313" i="1"/>
  <c r="G312" i="1"/>
  <c r="L312" i="1" s="1"/>
  <c r="F312" i="1"/>
  <c r="L311" i="1"/>
  <c r="G311" i="1"/>
  <c r="F311" i="1"/>
  <c r="H311" i="1" s="1"/>
  <c r="K311" i="1" s="1"/>
  <c r="G310" i="1"/>
  <c r="L310" i="1" s="1"/>
  <c r="F310" i="1"/>
  <c r="H309" i="1"/>
  <c r="K309" i="1" s="1"/>
  <c r="G309" i="1"/>
  <c r="L309" i="1" s="1"/>
  <c r="F309" i="1"/>
  <c r="L308" i="1"/>
  <c r="G308" i="1"/>
  <c r="F308" i="1"/>
  <c r="H308" i="1" s="1"/>
  <c r="K308" i="1" s="1"/>
  <c r="G307" i="1"/>
  <c r="L307" i="1" s="1"/>
  <c r="F307" i="1"/>
  <c r="G306" i="1"/>
  <c r="F306" i="1"/>
  <c r="L305" i="1"/>
  <c r="H305" i="1"/>
  <c r="K305" i="1" s="1"/>
  <c r="G305" i="1"/>
  <c r="F305" i="1"/>
  <c r="G304" i="1"/>
  <c r="L304" i="1" s="1"/>
  <c r="F304" i="1"/>
  <c r="L303" i="1"/>
  <c r="G303" i="1"/>
  <c r="F303" i="1"/>
  <c r="H303" i="1" s="1"/>
  <c r="K303" i="1" s="1"/>
  <c r="H302" i="1"/>
  <c r="K302" i="1" s="1"/>
  <c r="G302" i="1"/>
  <c r="L302" i="1" s="1"/>
  <c r="F302" i="1"/>
  <c r="H301" i="1"/>
  <c r="K301" i="1" s="1"/>
  <c r="G301" i="1"/>
  <c r="F301" i="1"/>
  <c r="L300" i="1"/>
  <c r="G300" i="1"/>
  <c r="F300" i="1"/>
  <c r="H300" i="1" s="1"/>
  <c r="K300" i="1" s="1"/>
  <c r="L299" i="1"/>
  <c r="H299" i="1"/>
  <c r="K299" i="1" s="1"/>
  <c r="G299" i="1"/>
  <c r="F299" i="1"/>
  <c r="G298" i="1"/>
  <c r="F298" i="1"/>
  <c r="L297" i="1"/>
  <c r="H297" i="1"/>
  <c r="K297" i="1" s="1"/>
  <c r="G297" i="1"/>
  <c r="F297" i="1"/>
  <c r="G296" i="1"/>
  <c r="L296" i="1" s="1"/>
  <c r="F296" i="1"/>
  <c r="G295" i="1"/>
  <c r="F295" i="1"/>
  <c r="G294" i="1"/>
  <c r="L294" i="1" s="1"/>
  <c r="F294" i="1"/>
  <c r="H293" i="1"/>
  <c r="K293" i="1" s="1"/>
  <c r="G293" i="1"/>
  <c r="F293" i="1"/>
  <c r="L293" i="1" s="1"/>
  <c r="L292" i="1"/>
  <c r="G292" i="1"/>
  <c r="F292" i="1"/>
  <c r="H292" i="1" s="1"/>
  <c r="K292" i="1" s="1"/>
  <c r="G291" i="1"/>
  <c r="L291" i="1" s="1"/>
  <c r="F291" i="1"/>
  <c r="G290" i="1"/>
  <c r="F290" i="1"/>
  <c r="L289" i="1"/>
  <c r="H289" i="1"/>
  <c r="K289" i="1" s="1"/>
  <c r="G289" i="1"/>
  <c r="F289" i="1"/>
  <c r="G288" i="1"/>
  <c r="L288" i="1" s="1"/>
  <c r="F288" i="1"/>
  <c r="H288" i="1" s="1"/>
  <c r="K288" i="1" s="1"/>
  <c r="L287" i="1"/>
  <c r="G287" i="1"/>
  <c r="F287" i="1"/>
  <c r="H287" i="1" s="1"/>
  <c r="K287" i="1" s="1"/>
  <c r="H286" i="1"/>
  <c r="K286" i="1" s="1"/>
  <c r="G286" i="1"/>
  <c r="L286" i="1" s="1"/>
  <c r="F286" i="1"/>
  <c r="L285" i="1"/>
  <c r="G285" i="1"/>
  <c r="F285" i="1"/>
  <c r="H285" i="1" s="1"/>
  <c r="K285" i="1" s="1"/>
  <c r="L284" i="1"/>
  <c r="G284" i="1"/>
  <c r="F284" i="1"/>
  <c r="H284" i="1" s="1"/>
  <c r="K284" i="1" s="1"/>
  <c r="L283" i="1"/>
  <c r="G283" i="1"/>
  <c r="F283" i="1"/>
  <c r="H283" i="1" s="1"/>
  <c r="K283" i="1" s="1"/>
  <c r="G282" i="1"/>
  <c r="F282" i="1"/>
  <c r="L281" i="1"/>
  <c r="H281" i="1"/>
  <c r="K281" i="1" s="1"/>
  <c r="G281" i="1"/>
  <c r="F281" i="1"/>
  <c r="G280" i="1"/>
  <c r="F280" i="1"/>
  <c r="H280" i="1" s="1"/>
  <c r="K280" i="1" s="1"/>
  <c r="L279" i="1"/>
  <c r="G279" i="1"/>
  <c r="F279" i="1"/>
  <c r="H279" i="1" s="1"/>
  <c r="K279" i="1" s="1"/>
  <c r="G278" i="1"/>
  <c r="L278" i="1" s="1"/>
  <c r="F278" i="1"/>
  <c r="G277" i="1"/>
  <c r="F277" i="1"/>
  <c r="L276" i="1"/>
  <c r="G276" i="1"/>
  <c r="F276" i="1"/>
  <c r="H276" i="1" s="1"/>
  <c r="K276" i="1" s="1"/>
  <c r="G275" i="1"/>
  <c r="F275" i="1"/>
  <c r="G274" i="1"/>
  <c r="L274" i="1" s="1"/>
  <c r="F274" i="1"/>
  <c r="L273" i="1"/>
  <c r="H273" i="1"/>
  <c r="K273" i="1" s="1"/>
  <c r="G273" i="1"/>
  <c r="F273" i="1"/>
  <c r="G272" i="1"/>
  <c r="L272" i="1" s="1"/>
  <c r="F272" i="1"/>
  <c r="L271" i="1"/>
  <c r="G271" i="1"/>
  <c r="F271" i="1"/>
  <c r="H271" i="1" s="1"/>
  <c r="K271" i="1" s="1"/>
  <c r="G270" i="1"/>
  <c r="F270" i="1"/>
  <c r="L269" i="1"/>
  <c r="G269" i="1"/>
  <c r="F269" i="1"/>
  <c r="H269" i="1" s="1"/>
  <c r="K269" i="1" s="1"/>
  <c r="L268" i="1"/>
  <c r="G268" i="1"/>
  <c r="F268" i="1"/>
  <c r="H268" i="1" s="1"/>
  <c r="K268" i="1" s="1"/>
  <c r="G267" i="1"/>
  <c r="L267" i="1" s="1"/>
  <c r="F267" i="1"/>
  <c r="H267" i="1" s="1"/>
  <c r="K267" i="1" s="1"/>
  <c r="G266" i="1"/>
  <c r="L266" i="1" s="1"/>
  <c r="F266" i="1"/>
  <c r="L265" i="1"/>
  <c r="H265" i="1"/>
  <c r="K265" i="1" s="1"/>
  <c r="G265" i="1"/>
  <c r="F265" i="1"/>
  <c r="G264" i="1"/>
  <c r="L264" i="1" s="1"/>
  <c r="F264" i="1"/>
  <c r="L263" i="1"/>
  <c r="G263" i="1"/>
  <c r="F263" i="1"/>
  <c r="H263" i="1" s="1"/>
  <c r="K263" i="1" s="1"/>
  <c r="H262" i="1"/>
  <c r="K262" i="1" s="1"/>
  <c r="G262" i="1"/>
  <c r="L262" i="1" s="1"/>
  <c r="F262" i="1"/>
  <c r="L261" i="1"/>
  <c r="H261" i="1"/>
  <c r="K261" i="1" s="1"/>
  <c r="G261" i="1"/>
  <c r="F261" i="1"/>
  <c r="L260" i="1"/>
  <c r="G260" i="1"/>
  <c r="F260" i="1"/>
  <c r="H260" i="1" s="1"/>
  <c r="K260" i="1" s="1"/>
  <c r="H259" i="1"/>
  <c r="K259" i="1" s="1"/>
  <c r="G259" i="1"/>
  <c r="L259" i="1" s="1"/>
  <c r="F259" i="1"/>
  <c r="G258" i="1"/>
  <c r="F258" i="1"/>
  <c r="L257" i="1"/>
  <c r="H257" i="1"/>
  <c r="K257" i="1" s="1"/>
  <c r="G257" i="1"/>
  <c r="F257" i="1"/>
  <c r="G256" i="1"/>
  <c r="L256" i="1" s="1"/>
  <c r="F256" i="1"/>
  <c r="H256" i="1" s="1"/>
  <c r="K256" i="1" s="1"/>
  <c r="L255" i="1"/>
  <c r="G255" i="1"/>
  <c r="F255" i="1"/>
  <c r="H255" i="1" s="1"/>
  <c r="K255" i="1" s="1"/>
  <c r="H254" i="1"/>
  <c r="K254" i="1" s="1"/>
  <c r="G254" i="1"/>
  <c r="L254" i="1" s="1"/>
  <c r="F254" i="1"/>
  <c r="L253" i="1"/>
  <c r="H253" i="1"/>
  <c r="K253" i="1" s="1"/>
  <c r="G253" i="1"/>
  <c r="F253" i="1"/>
  <c r="L252" i="1"/>
  <c r="K252" i="1"/>
  <c r="G252" i="1"/>
  <c r="F252" i="1"/>
  <c r="H252" i="1" s="1"/>
  <c r="G251" i="1"/>
  <c r="L251" i="1" s="1"/>
  <c r="F251" i="1"/>
  <c r="G250" i="1"/>
  <c r="F250" i="1"/>
  <c r="L249" i="1"/>
  <c r="H249" i="1"/>
  <c r="K249" i="1" s="1"/>
  <c r="G249" i="1"/>
  <c r="F249" i="1"/>
  <c r="G248" i="1"/>
  <c r="L248" i="1" s="1"/>
  <c r="F248" i="1"/>
  <c r="H248" i="1" s="1"/>
  <c r="K248" i="1" s="1"/>
  <c r="L247" i="1"/>
  <c r="G247" i="1"/>
  <c r="F247" i="1"/>
  <c r="H247" i="1" s="1"/>
  <c r="K247" i="1" s="1"/>
  <c r="H246" i="1"/>
  <c r="K246" i="1" s="1"/>
  <c r="G246" i="1"/>
  <c r="L246" i="1" s="1"/>
  <c r="F246" i="1"/>
  <c r="L245" i="1"/>
  <c r="G245" i="1"/>
  <c r="F245" i="1"/>
  <c r="H245" i="1" s="1"/>
  <c r="K245" i="1" s="1"/>
  <c r="L244" i="1"/>
  <c r="G244" i="1"/>
  <c r="F244" i="1"/>
  <c r="H244" i="1" s="1"/>
  <c r="K244" i="1" s="1"/>
  <c r="L243" i="1"/>
  <c r="G243" i="1"/>
  <c r="F243" i="1"/>
  <c r="H243" i="1" s="1"/>
  <c r="K243" i="1" s="1"/>
  <c r="G242" i="1"/>
  <c r="F242" i="1"/>
  <c r="L241" i="1"/>
  <c r="H241" i="1"/>
  <c r="K241" i="1" s="1"/>
  <c r="G241" i="1"/>
  <c r="F241" i="1"/>
  <c r="G240" i="1"/>
  <c r="L240" i="1" s="1"/>
  <c r="F240" i="1"/>
  <c r="H240" i="1" s="1"/>
  <c r="K240" i="1" s="1"/>
  <c r="G239" i="1"/>
  <c r="F239" i="1"/>
  <c r="G238" i="1"/>
  <c r="L238" i="1" s="1"/>
  <c r="F238" i="1"/>
  <c r="G237" i="1"/>
  <c r="F237" i="1"/>
  <c r="L236" i="1"/>
  <c r="G236" i="1"/>
  <c r="F236" i="1"/>
  <c r="H236" i="1" s="1"/>
  <c r="K236" i="1" s="1"/>
  <c r="G235" i="1"/>
  <c r="F235" i="1"/>
  <c r="G234" i="1"/>
  <c r="L234" i="1" s="1"/>
  <c r="F234" i="1"/>
  <c r="L233" i="1"/>
  <c r="H233" i="1"/>
  <c r="K233" i="1" s="1"/>
  <c r="G233" i="1"/>
  <c r="F233" i="1"/>
  <c r="G232" i="1"/>
  <c r="L232" i="1" s="1"/>
  <c r="F232" i="1"/>
  <c r="G231" i="1"/>
  <c r="F231" i="1"/>
  <c r="H231" i="1" s="1"/>
  <c r="K231" i="1" s="1"/>
  <c r="G230" i="1"/>
  <c r="F230" i="1"/>
  <c r="G229" i="1"/>
  <c r="F229" i="1"/>
  <c r="L229" i="1" s="1"/>
  <c r="L228" i="1"/>
  <c r="G228" i="1"/>
  <c r="F228" i="1"/>
  <c r="H228" i="1" s="1"/>
  <c r="K228" i="1" s="1"/>
  <c r="L227" i="1"/>
  <c r="G227" i="1"/>
  <c r="F227" i="1"/>
  <c r="H227" i="1" s="1"/>
  <c r="K227" i="1" s="1"/>
  <c r="G226" i="1"/>
  <c r="L226" i="1" s="1"/>
  <c r="F226" i="1"/>
  <c r="H226" i="1" s="1"/>
  <c r="K226" i="1" s="1"/>
  <c r="L225" i="1"/>
  <c r="H225" i="1"/>
  <c r="K225" i="1" s="1"/>
  <c r="G225" i="1"/>
  <c r="F225" i="1"/>
  <c r="G224" i="1"/>
  <c r="F224" i="1"/>
  <c r="H224" i="1" s="1"/>
  <c r="K224" i="1" s="1"/>
  <c r="G223" i="1"/>
  <c r="F223" i="1"/>
  <c r="G222" i="1"/>
  <c r="L222" i="1" s="1"/>
  <c r="F222" i="1"/>
  <c r="G221" i="1"/>
  <c r="F221" i="1"/>
  <c r="L221" i="1" s="1"/>
  <c r="L220" i="1"/>
  <c r="G220" i="1"/>
  <c r="F220" i="1"/>
  <c r="H220" i="1" s="1"/>
  <c r="K220" i="1" s="1"/>
  <c r="G219" i="1"/>
  <c r="F219" i="1"/>
  <c r="L219" i="1" s="1"/>
  <c r="G218" i="1"/>
  <c r="L218" i="1" s="1"/>
  <c r="F218" i="1"/>
  <c r="L217" i="1"/>
  <c r="H217" i="1"/>
  <c r="K217" i="1" s="1"/>
  <c r="G217" i="1"/>
  <c r="F217" i="1"/>
  <c r="G216" i="1"/>
  <c r="L216" i="1" s="1"/>
  <c r="F216" i="1"/>
  <c r="G215" i="1"/>
  <c r="F215" i="1"/>
  <c r="H215" i="1" s="1"/>
  <c r="K215" i="1" s="1"/>
  <c r="G214" i="1"/>
  <c r="F214" i="1"/>
  <c r="G213" i="1"/>
  <c r="F213" i="1"/>
  <c r="L213" i="1" s="1"/>
  <c r="L212" i="1"/>
  <c r="G212" i="1"/>
  <c r="F212" i="1"/>
  <c r="H212" i="1" s="1"/>
  <c r="K212" i="1" s="1"/>
  <c r="L211" i="1"/>
  <c r="G211" i="1"/>
  <c r="F211" i="1"/>
  <c r="H211" i="1" s="1"/>
  <c r="K211" i="1" s="1"/>
  <c r="G210" i="1"/>
  <c r="L210" i="1" s="1"/>
  <c r="F210" i="1"/>
  <c r="H210" i="1" s="1"/>
  <c r="K210" i="1" s="1"/>
  <c r="L209" i="1"/>
  <c r="H209" i="1"/>
  <c r="K209" i="1" s="1"/>
  <c r="G209" i="1"/>
  <c r="F209" i="1"/>
  <c r="G208" i="1"/>
  <c r="F208" i="1"/>
  <c r="H208" i="1" s="1"/>
  <c r="K208" i="1" s="1"/>
  <c r="G207" i="1"/>
  <c r="F207" i="1"/>
  <c r="G206" i="1"/>
  <c r="L206" i="1" s="1"/>
  <c r="F206" i="1"/>
  <c r="L205" i="1"/>
  <c r="G205" i="1"/>
  <c r="F205" i="1"/>
  <c r="H205" i="1" s="1"/>
  <c r="K205" i="1" s="1"/>
  <c r="L204" i="1"/>
  <c r="G204" i="1"/>
  <c r="F204" i="1"/>
  <c r="H204" i="1" s="1"/>
  <c r="K204" i="1" s="1"/>
  <c r="G203" i="1"/>
  <c r="L203" i="1" s="1"/>
  <c r="F203" i="1"/>
  <c r="G202" i="1"/>
  <c r="F202" i="1"/>
  <c r="L201" i="1"/>
  <c r="H201" i="1"/>
  <c r="K201" i="1" s="1"/>
  <c r="G201" i="1"/>
  <c r="F201" i="1"/>
  <c r="G200" i="1"/>
  <c r="L200" i="1" s="1"/>
  <c r="F200" i="1"/>
  <c r="H200" i="1" s="1"/>
  <c r="K200" i="1" s="1"/>
  <c r="G199" i="1"/>
  <c r="F199" i="1"/>
  <c r="G198" i="1"/>
  <c r="L198" i="1" s="1"/>
  <c r="F198" i="1"/>
  <c r="G197" i="1"/>
  <c r="L197" i="1" s="1"/>
  <c r="F197" i="1"/>
  <c r="H197" i="1" s="1"/>
  <c r="K197" i="1" s="1"/>
  <c r="L196" i="1"/>
  <c r="G196" i="1"/>
  <c r="F196" i="1"/>
  <c r="H196" i="1" s="1"/>
  <c r="K196" i="1" s="1"/>
  <c r="G195" i="1"/>
  <c r="L195" i="1" s="1"/>
  <c r="F195" i="1"/>
  <c r="H195" i="1" s="1"/>
  <c r="K195" i="1" s="1"/>
  <c r="G194" i="1"/>
  <c r="F194" i="1"/>
  <c r="L193" i="1"/>
  <c r="H193" i="1"/>
  <c r="K193" i="1" s="1"/>
  <c r="G193" i="1"/>
  <c r="F193" i="1"/>
  <c r="G192" i="1"/>
  <c r="L192" i="1" s="1"/>
  <c r="F192" i="1"/>
  <c r="L191" i="1"/>
  <c r="G191" i="1"/>
  <c r="F191" i="1"/>
  <c r="H191" i="1" s="1"/>
  <c r="K191" i="1" s="1"/>
  <c r="H190" i="1"/>
  <c r="K190" i="1" s="1"/>
  <c r="G190" i="1"/>
  <c r="L190" i="1" s="1"/>
  <c r="F190" i="1"/>
  <c r="G189" i="1"/>
  <c r="L189" i="1" s="1"/>
  <c r="F189" i="1"/>
  <c r="H189" i="1" s="1"/>
  <c r="K189" i="1" s="1"/>
  <c r="L188" i="1"/>
  <c r="G188" i="1"/>
  <c r="F188" i="1"/>
  <c r="H188" i="1" s="1"/>
  <c r="K188" i="1" s="1"/>
  <c r="G187" i="1"/>
  <c r="L187" i="1" s="1"/>
  <c r="F187" i="1"/>
  <c r="H187" i="1" s="1"/>
  <c r="K187" i="1" s="1"/>
  <c r="G186" i="1"/>
  <c r="F186" i="1"/>
  <c r="L185" i="1"/>
  <c r="H185" i="1"/>
  <c r="K185" i="1" s="1"/>
  <c r="G185" i="1"/>
  <c r="F185" i="1"/>
  <c r="G184" i="1"/>
  <c r="L184" i="1" s="1"/>
  <c r="F184" i="1"/>
  <c r="L183" i="1"/>
  <c r="G183" i="1"/>
  <c r="F183" i="1"/>
  <c r="H183" i="1" s="1"/>
  <c r="K183" i="1" s="1"/>
  <c r="G182" i="1"/>
  <c r="L182" i="1" s="1"/>
  <c r="F182" i="1"/>
  <c r="G181" i="1"/>
  <c r="L181" i="1" s="1"/>
  <c r="F181" i="1"/>
  <c r="H181" i="1" s="1"/>
  <c r="K181" i="1" s="1"/>
  <c r="L180" i="1"/>
  <c r="G180" i="1"/>
  <c r="F180" i="1"/>
  <c r="H180" i="1" s="1"/>
  <c r="K180" i="1" s="1"/>
  <c r="G179" i="1"/>
  <c r="L179" i="1" s="1"/>
  <c r="F179" i="1"/>
  <c r="H179" i="1" s="1"/>
  <c r="K179" i="1" s="1"/>
  <c r="G178" i="1"/>
  <c r="F178" i="1"/>
  <c r="L177" i="1"/>
  <c r="H177" i="1"/>
  <c r="K177" i="1" s="1"/>
  <c r="G177" i="1"/>
  <c r="F177" i="1"/>
  <c r="G176" i="1"/>
  <c r="L176" i="1" s="1"/>
  <c r="F176" i="1"/>
  <c r="L175" i="1"/>
  <c r="G175" i="1"/>
  <c r="F175" i="1"/>
  <c r="H175" i="1" s="1"/>
  <c r="K175" i="1" s="1"/>
  <c r="H174" i="1"/>
  <c r="K174" i="1" s="1"/>
  <c r="G174" i="1"/>
  <c r="L174" i="1" s="1"/>
  <c r="F174" i="1"/>
  <c r="G173" i="1"/>
  <c r="F173" i="1"/>
  <c r="H173" i="1" s="1"/>
  <c r="K173" i="1" s="1"/>
  <c r="L172" i="1"/>
  <c r="G172" i="1"/>
  <c r="F172" i="1"/>
  <c r="H172" i="1" s="1"/>
  <c r="K172" i="1" s="1"/>
  <c r="L171" i="1"/>
  <c r="G171" i="1"/>
  <c r="F171" i="1"/>
  <c r="H171" i="1" s="1"/>
  <c r="K171" i="1" s="1"/>
  <c r="G170" i="1"/>
  <c r="F170" i="1"/>
  <c r="L169" i="1"/>
  <c r="H169" i="1"/>
  <c r="K169" i="1" s="1"/>
  <c r="G169" i="1"/>
  <c r="F169" i="1"/>
  <c r="G168" i="1"/>
  <c r="L168" i="1" s="1"/>
  <c r="F168" i="1"/>
  <c r="G167" i="1"/>
  <c r="F167" i="1"/>
  <c r="H166" i="1"/>
  <c r="K166" i="1" s="1"/>
  <c r="G166" i="1"/>
  <c r="L166" i="1" s="1"/>
  <c r="F166" i="1"/>
  <c r="G165" i="1"/>
  <c r="F165" i="1"/>
  <c r="L165" i="1" s="1"/>
  <c r="L164" i="1"/>
  <c r="G164" i="1"/>
  <c r="F164" i="1"/>
  <c r="H164" i="1" s="1"/>
  <c r="K164" i="1" s="1"/>
  <c r="G163" i="1"/>
  <c r="L163" i="1" s="1"/>
  <c r="F163" i="1"/>
  <c r="H163" i="1" s="1"/>
  <c r="K163" i="1" s="1"/>
  <c r="G162" i="1"/>
  <c r="F162" i="1"/>
  <c r="L161" i="1"/>
  <c r="H161" i="1"/>
  <c r="K161" i="1" s="1"/>
  <c r="G161" i="1"/>
  <c r="F161" i="1"/>
  <c r="G160" i="1"/>
  <c r="L160" i="1" s="1"/>
  <c r="F160" i="1"/>
  <c r="L159" i="1"/>
  <c r="G159" i="1"/>
  <c r="F159" i="1"/>
  <c r="H159" i="1" s="1"/>
  <c r="K159" i="1" s="1"/>
  <c r="H158" i="1"/>
  <c r="K158" i="1" s="1"/>
  <c r="G158" i="1"/>
  <c r="L158" i="1" s="1"/>
  <c r="F158" i="1"/>
  <c r="G157" i="1"/>
  <c r="F157" i="1"/>
  <c r="L156" i="1"/>
  <c r="G156" i="1"/>
  <c r="F156" i="1"/>
  <c r="H156" i="1" s="1"/>
  <c r="K156" i="1" s="1"/>
  <c r="G155" i="1"/>
  <c r="L155" i="1" s="1"/>
  <c r="F155" i="1"/>
  <c r="H155" i="1" s="1"/>
  <c r="K155" i="1" s="1"/>
  <c r="G154" i="1"/>
  <c r="F154" i="1"/>
  <c r="L153" i="1"/>
  <c r="H153" i="1"/>
  <c r="K153" i="1" s="1"/>
  <c r="G153" i="1"/>
  <c r="F153" i="1"/>
  <c r="G152" i="1"/>
  <c r="L152" i="1" s="1"/>
  <c r="F152" i="1"/>
  <c r="L151" i="1"/>
  <c r="H151" i="1"/>
  <c r="K151" i="1" s="1"/>
  <c r="G151" i="1"/>
  <c r="F151" i="1"/>
  <c r="H150" i="1"/>
  <c r="K150" i="1" s="1"/>
  <c r="G150" i="1"/>
  <c r="L150" i="1" s="1"/>
  <c r="F150" i="1"/>
  <c r="L149" i="1"/>
  <c r="G149" i="1"/>
  <c r="F149" i="1"/>
  <c r="H149" i="1" s="1"/>
  <c r="K149" i="1" s="1"/>
  <c r="L148" i="1"/>
  <c r="G148" i="1"/>
  <c r="F148" i="1"/>
  <c r="H148" i="1" s="1"/>
  <c r="K148" i="1" s="1"/>
  <c r="H147" i="1"/>
  <c r="K147" i="1" s="1"/>
  <c r="G147" i="1"/>
  <c r="L147" i="1" s="1"/>
  <c r="F147" i="1"/>
  <c r="G146" i="1"/>
  <c r="F146" i="1"/>
  <c r="L145" i="1"/>
  <c r="K145" i="1"/>
  <c r="G145" i="1"/>
  <c r="F145" i="1"/>
  <c r="H145" i="1" s="1"/>
  <c r="G144" i="1"/>
  <c r="F144" i="1"/>
  <c r="H144" i="1" s="1"/>
  <c r="K144" i="1" s="1"/>
  <c r="G143" i="1"/>
  <c r="L143" i="1" s="1"/>
  <c r="F143" i="1"/>
  <c r="H143" i="1" s="1"/>
  <c r="K143" i="1" s="1"/>
  <c r="H142" i="1"/>
  <c r="K142" i="1" s="1"/>
  <c r="G142" i="1"/>
  <c r="L142" i="1" s="1"/>
  <c r="F142" i="1"/>
  <c r="L141" i="1"/>
  <c r="G141" i="1"/>
  <c r="F141" i="1"/>
  <c r="H141" i="1" s="1"/>
  <c r="K141" i="1" s="1"/>
  <c r="L140" i="1"/>
  <c r="G140" i="1"/>
  <c r="F140" i="1"/>
  <c r="H140" i="1" s="1"/>
  <c r="K140" i="1" s="1"/>
  <c r="G139" i="1"/>
  <c r="L139" i="1" s="1"/>
  <c r="F139" i="1"/>
  <c r="G138" i="1"/>
  <c r="F138" i="1"/>
  <c r="L137" i="1"/>
  <c r="G137" i="1"/>
  <c r="F137" i="1"/>
  <c r="H137" i="1" s="1"/>
  <c r="K137" i="1" s="1"/>
  <c r="G136" i="1"/>
  <c r="L136" i="1" s="1"/>
  <c r="F136" i="1"/>
  <c r="H136" i="1" s="1"/>
  <c r="K136" i="1" s="1"/>
  <c r="G135" i="1"/>
  <c r="L135" i="1" s="1"/>
  <c r="F135" i="1"/>
  <c r="H135" i="1" s="1"/>
  <c r="K135" i="1" s="1"/>
  <c r="H134" i="1"/>
  <c r="K134" i="1" s="1"/>
  <c r="G134" i="1"/>
  <c r="L134" i="1" s="1"/>
  <c r="F134" i="1"/>
  <c r="L133" i="1"/>
  <c r="H133" i="1"/>
  <c r="K133" i="1" s="1"/>
  <c r="G133" i="1"/>
  <c r="F133" i="1"/>
  <c r="L132" i="1"/>
  <c r="G132" i="1"/>
  <c r="F132" i="1"/>
  <c r="H132" i="1" s="1"/>
  <c r="K132" i="1" s="1"/>
  <c r="G131" i="1"/>
  <c r="L131" i="1" s="1"/>
  <c r="F131" i="1"/>
  <c r="G130" i="1"/>
  <c r="F130" i="1"/>
  <c r="L129" i="1"/>
  <c r="G129" i="1"/>
  <c r="F129" i="1"/>
  <c r="H129" i="1" s="1"/>
  <c r="K129" i="1" s="1"/>
  <c r="G128" i="1"/>
  <c r="L128" i="1" s="1"/>
  <c r="F128" i="1"/>
  <c r="G127" i="1"/>
  <c r="L127" i="1" s="1"/>
  <c r="F127" i="1"/>
  <c r="H127" i="1" s="1"/>
  <c r="K127" i="1" s="1"/>
  <c r="H126" i="1"/>
  <c r="K126" i="1" s="1"/>
  <c r="G126" i="1"/>
  <c r="L126" i="1" s="1"/>
  <c r="F126" i="1"/>
  <c r="H125" i="1"/>
  <c r="K125" i="1" s="1"/>
  <c r="G125" i="1"/>
  <c r="F125" i="1"/>
  <c r="L125" i="1" s="1"/>
  <c r="L124" i="1"/>
  <c r="G124" i="1"/>
  <c r="F124" i="1"/>
  <c r="H124" i="1" s="1"/>
  <c r="K124" i="1" s="1"/>
  <c r="G123" i="1"/>
  <c r="H123" i="1" s="1"/>
  <c r="K123" i="1" s="1"/>
  <c r="F123" i="1"/>
  <c r="G122" i="1"/>
  <c r="F122" i="1"/>
  <c r="L121" i="1"/>
  <c r="G121" i="1"/>
  <c r="F121" i="1"/>
  <c r="H121" i="1" s="1"/>
  <c r="K121" i="1" s="1"/>
  <c r="G120" i="1"/>
  <c r="F120" i="1"/>
  <c r="H120" i="1" s="1"/>
  <c r="K120" i="1" s="1"/>
  <c r="G119" i="1"/>
  <c r="F119" i="1"/>
  <c r="H119" i="1" s="1"/>
  <c r="K119" i="1" s="1"/>
  <c r="H118" i="1"/>
  <c r="K118" i="1" s="1"/>
  <c r="G118" i="1"/>
  <c r="L118" i="1" s="1"/>
  <c r="F118" i="1"/>
  <c r="L117" i="1"/>
  <c r="H117" i="1"/>
  <c r="K117" i="1" s="1"/>
  <c r="G117" i="1"/>
  <c r="F117" i="1"/>
  <c r="L116" i="1"/>
  <c r="G116" i="1"/>
  <c r="F116" i="1"/>
  <c r="H116" i="1" s="1"/>
  <c r="K116" i="1" s="1"/>
  <c r="L115" i="1"/>
  <c r="G115" i="1"/>
  <c r="H115" i="1" s="1"/>
  <c r="K115" i="1" s="1"/>
  <c r="F115" i="1"/>
  <c r="G114" i="1"/>
  <c r="F114" i="1"/>
  <c r="L113" i="1"/>
  <c r="G113" i="1"/>
  <c r="F113" i="1"/>
  <c r="H113" i="1" s="1"/>
  <c r="K113" i="1" s="1"/>
  <c r="G112" i="1"/>
  <c r="F112" i="1"/>
  <c r="H112" i="1" s="1"/>
  <c r="K112" i="1" s="1"/>
  <c r="G111" i="1"/>
  <c r="F111" i="1"/>
  <c r="H111" i="1" s="1"/>
  <c r="K111" i="1" s="1"/>
  <c r="H110" i="1"/>
  <c r="K110" i="1" s="1"/>
  <c r="G110" i="1"/>
  <c r="L110" i="1" s="1"/>
  <c r="F110" i="1"/>
  <c r="L109" i="1"/>
  <c r="G109" i="1"/>
  <c r="F109" i="1"/>
  <c r="H109" i="1" s="1"/>
  <c r="K109" i="1" s="1"/>
  <c r="L108" i="1"/>
  <c r="G108" i="1"/>
  <c r="F108" i="1"/>
  <c r="H108" i="1" s="1"/>
  <c r="K108" i="1" s="1"/>
  <c r="L107" i="1"/>
  <c r="G107" i="1"/>
  <c r="H107" i="1" s="1"/>
  <c r="K107" i="1" s="1"/>
  <c r="F107" i="1"/>
  <c r="G106" i="1"/>
  <c r="F106" i="1"/>
  <c r="L105" i="1"/>
  <c r="G105" i="1"/>
  <c r="F105" i="1"/>
  <c r="H105" i="1" s="1"/>
  <c r="K105" i="1" s="1"/>
  <c r="G104" i="1"/>
  <c r="F104" i="1"/>
  <c r="H104" i="1" s="1"/>
  <c r="K104" i="1" s="1"/>
  <c r="G103" i="1"/>
  <c r="L103" i="1" s="1"/>
  <c r="F103" i="1"/>
  <c r="H103" i="1" s="1"/>
  <c r="K103" i="1" s="1"/>
  <c r="H102" i="1"/>
  <c r="K102" i="1" s="1"/>
  <c r="G102" i="1"/>
  <c r="L102" i="1" s="1"/>
  <c r="F102" i="1"/>
  <c r="L101" i="1"/>
  <c r="G101" i="1"/>
  <c r="F101" i="1"/>
  <c r="H101" i="1" s="1"/>
  <c r="K101" i="1" s="1"/>
  <c r="L100" i="1"/>
  <c r="G100" i="1"/>
  <c r="F100" i="1"/>
  <c r="H100" i="1" s="1"/>
  <c r="K100" i="1" s="1"/>
  <c r="G99" i="1"/>
  <c r="L99" i="1" s="1"/>
  <c r="F99" i="1"/>
  <c r="G98" i="1"/>
  <c r="F98" i="1"/>
  <c r="L97" i="1"/>
  <c r="G97" i="1"/>
  <c r="F97" i="1"/>
  <c r="H97" i="1" s="1"/>
  <c r="K97" i="1" s="1"/>
  <c r="G96" i="1"/>
  <c r="L96" i="1" s="1"/>
  <c r="F96" i="1"/>
  <c r="H96" i="1" s="1"/>
  <c r="K96" i="1" s="1"/>
  <c r="G95" i="1"/>
  <c r="F95" i="1"/>
  <c r="H95" i="1" s="1"/>
  <c r="K95" i="1" s="1"/>
  <c r="H94" i="1"/>
  <c r="K94" i="1" s="1"/>
  <c r="G94" i="1"/>
  <c r="L94" i="1" s="1"/>
  <c r="F94" i="1"/>
  <c r="H93" i="1"/>
  <c r="K93" i="1" s="1"/>
  <c r="G93" i="1"/>
  <c r="F93" i="1"/>
  <c r="L93" i="1" s="1"/>
  <c r="L92" i="1"/>
  <c r="G92" i="1"/>
  <c r="F92" i="1"/>
  <c r="H92" i="1" s="1"/>
  <c r="K92" i="1" s="1"/>
  <c r="G91" i="1"/>
  <c r="L91" i="1" s="1"/>
  <c r="F91" i="1"/>
  <c r="G90" i="1"/>
  <c r="F90" i="1"/>
  <c r="L89" i="1"/>
  <c r="G89" i="1"/>
  <c r="F89" i="1"/>
  <c r="H89" i="1" s="1"/>
  <c r="K89" i="1" s="1"/>
  <c r="G88" i="1"/>
  <c r="L88" i="1" s="1"/>
  <c r="F88" i="1"/>
  <c r="G87" i="1"/>
  <c r="L87" i="1" s="1"/>
  <c r="F87" i="1"/>
  <c r="H87" i="1" s="1"/>
  <c r="K87" i="1" s="1"/>
  <c r="H86" i="1"/>
  <c r="K86" i="1" s="1"/>
  <c r="G86" i="1"/>
  <c r="L86" i="1" s="1"/>
  <c r="F86" i="1"/>
  <c r="H85" i="1"/>
  <c r="K85" i="1" s="1"/>
  <c r="G85" i="1"/>
  <c r="F85" i="1"/>
  <c r="L85" i="1" s="1"/>
  <c r="G84" i="1"/>
  <c r="L84" i="1" s="1"/>
  <c r="F84" i="1"/>
  <c r="H84" i="1" s="1"/>
  <c r="K84" i="1" s="1"/>
  <c r="G83" i="1"/>
  <c r="H83" i="1" s="1"/>
  <c r="K83" i="1" s="1"/>
  <c r="F83" i="1"/>
  <c r="G82" i="1"/>
  <c r="F82" i="1"/>
  <c r="G81" i="1"/>
  <c r="F81" i="1"/>
  <c r="H81" i="1" s="1"/>
  <c r="K81" i="1" s="1"/>
  <c r="G80" i="1"/>
  <c r="L80" i="1" s="1"/>
  <c r="F80" i="1"/>
  <c r="G79" i="1"/>
  <c r="F79" i="1"/>
  <c r="H79" i="1" s="1"/>
  <c r="K79" i="1" s="1"/>
  <c r="H78" i="1"/>
  <c r="K78" i="1" s="1"/>
  <c r="G78" i="1"/>
  <c r="L78" i="1" s="1"/>
  <c r="F78" i="1"/>
  <c r="G77" i="1"/>
  <c r="F77" i="1"/>
  <c r="L77" i="1" s="1"/>
  <c r="G76" i="1"/>
  <c r="L76" i="1" s="1"/>
  <c r="F76" i="1"/>
  <c r="L75" i="1"/>
  <c r="G75" i="1"/>
  <c r="H75" i="1" s="1"/>
  <c r="K75" i="1" s="1"/>
  <c r="F75" i="1"/>
  <c r="G74" i="1"/>
  <c r="F74" i="1"/>
  <c r="G73" i="1"/>
  <c r="F73" i="1"/>
  <c r="H73" i="1" s="1"/>
  <c r="K73" i="1" s="1"/>
  <c r="G72" i="1"/>
  <c r="F72" i="1"/>
  <c r="H72" i="1" s="1"/>
  <c r="K72" i="1" s="1"/>
  <c r="H71" i="1"/>
  <c r="K71" i="1" s="1"/>
  <c r="G71" i="1"/>
  <c r="F71" i="1"/>
  <c r="H70" i="1"/>
  <c r="K70" i="1" s="1"/>
  <c r="G70" i="1"/>
  <c r="L70" i="1" s="1"/>
  <c r="F70" i="1"/>
  <c r="L69" i="1"/>
  <c r="H69" i="1"/>
  <c r="K69" i="1" s="1"/>
  <c r="G69" i="1"/>
  <c r="F69" i="1"/>
  <c r="G68" i="1"/>
  <c r="L68" i="1" s="1"/>
  <c r="F68" i="1"/>
  <c r="H68" i="1" s="1"/>
  <c r="K68" i="1" s="1"/>
  <c r="G67" i="1"/>
  <c r="L67" i="1" s="1"/>
  <c r="F67" i="1"/>
  <c r="G66" i="1"/>
  <c r="F66" i="1"/>
  <c r="L65" i="1"/>
  <c r="G65" i="1"/>
  <c r="F65" i="1"/>
  <c r="H65" i="1" s="1"/>
  <c r="K65" i="1" s="1"/>
  <c r="G64" i="1"/>
  <c r="L64" i="1" s="1"/>
  <c r="F64" i="1"/>
  <c r="G63" i="1"/>
  <c r="F63" i="1"/>
  <c r="H63" i="1" s="1"/>
  <c r="K63" i="1" s="1"/>
  <c r="H62" i="1"/>
  <c r="K62" i="1" s="1"/>
  <c r="G62" i="1"/>
  <c r="L62" i="1" s="1"/>
  <c r="F62" i="1"/>
  <c r="G61" i="1"/>
  <c r="F61" i="1"/>
  <c r="L61" i="1" s="1"/>
  <c r="G60" i="1"/>
  <c r="L60" i="1" s="1"/>
  <c r="F60" i="1"/>
  <c r="L59" i="1"/>
  <c r="G59" i="1"/>
  <c r="H59" i="1" s="1"/>
  <c r="K59" i="1" s="1"/>
  <c r="F59" i="1"/>
  <c r="G58" i="1"/>
  <c r="F58" i="1"/>
  <c r="G57" i="1"/>
  <c r="F57" i="1"/>
  <c r="H57" i="1" s="1"/>
  <c r="K57" i="1" s="1"/>
  <c r="G56" i="1"/>
  <c r="L56" i="1" s="1"/>
  <c r="F56" i="1"/>
  <c r="H56" i="1" s="1"/>
  <c r="K56" i="1" s="1"/>
  <c r="H55" i="1"/>
  <c r="K55" i="1" s="1"/>
  <c r="G55" i="1"/>
  <c r="F55" i="1"/>
  <c r="H54" i="1"/>
  <c r="K54" i="1" s="1"/>
  <c r="G54" i="1"/>
  <c r="L54" i="1" s="1"/>
  <c r="F54" i="1"/>
  <c r="L53" i="1"/>
  <c r="H53" i="1"/>
  <c r="K53" i="1" s="1"/>
  <c r="G53" i="1"/>
  <c r="F53" i="1"/>
  <c r="G52" i="1"/>
  <c r="L52" i="1" s="1"/>
  <c r="F52" i="1"/>
  <c r="H52" i="1" s="1"/>
  <c r="K52" i="1" s="1"/>
  <c r="G51" i="1"/>
  <c r="H51" i="1" s="1"/>
  <c r="K51" i="1" s="1"/>
  <c r="F51" i="1"/>
  <c r="G50" i="1"/>
  <c r="F50" i="1"/>
  <c r="G49" i="1"/>
  <c r="F49" i="1"/>
  <c r="H49" i="1" s="1"/>
  <c r="K49" i="1" s="1"/>
  <c r="G48" i="1"/>
  <c r="L48" i="1" s="1"/>
  <c r="F48" i="1"/>
  <c r="G47" i="1"/>
  <c r="F47" i="1"/>
  <c r="H47" i="1" s="1"/>
  <c r="K47" i="1" s="1"/>
  <c r="H46" i="1"/>
  <c r="K46" i="1" s="1"/>
  <c r="G46" i="1"/>
  <c r="L46" i="1" s="1"/>
  <c r="F46" i="1"/>
  <c r="G45" i="1"/>
  <c r="F45" i="1"/>
  <c r="L45" i="1" s="1"/>
  <c r="L44" i="1"/>
  <c r="G44" i="1"/>
  <c r="F44" i="1"/>
  <c r="H44" i="1" s="1"/>
  <c r="K44" i="1" s="1"/>
  <c r="G43" i="1"/>
  <c r="L43" i="1" s="1"/>
  <c r="F43" i="1"/>
  <c r="H42" i="1"/>
  <c r="K42" i="1" s="1"/>
  <c r="G42" i="1"/>
  <c r="L42" i="1" s="1"/>
  <c r="F42" i="1"/>
  <c r="G41" i="1"/>
  <c r="F41" i="1"/>
  <c r="H41" i="1" s="1"/>
  <c r="K41" i="1" s="1"/>
  <c r="L40" i="1"/>
  <c r="G40" i="1"/>
  <c r="F40" i="1"/>
  <c r="H40" i="1" s="1"/>
  <c r="K40" i="1" s="1"/>
  <c r="G39" i="1"/>
  <c r="F39" i="1"/>
  <c r="H39" i="1" s="1"/>
  <c r="K39" i="1" s="1"/>
  <c r="H38" i="1"/>
  <c r="K38" i="1" s="1"/>
  <c r="G38" i="1"/>
  <c r="L38" i="1" s="1"/>
  <c r="F38" i="1"/>
  <c r="G37" i="1"/>
  <c r="F37" i="1"/>
  <c r="L37" i="1" s="1"/>
  <c r="G36" i="1"/>
  <c r="L36" i="1" s="1"/>
  <c r="F36" i="1"/>
  <c r="L35" i="1"/>
  <c r="G35" i="1"/>
  <c r="H35" i="1" s="1"/>
  <c r="K35" i="1" s="1"/>
  <c r="F35" i="1"/>
  <c r="G34" i="1"/>
  <c r="L34" i="1" s="1"/>
  <c r="F34" i="1"/>
  <c r="L33" i="1"/>
  <c r="G33" i="1"/>
  <c r="F33" i="1"/>
  <c r="H33" i="1" s="1"/>
  <c r="K33" i="1" s="1"/>
  <c r="G32" i="1"/>
  <c r="L32" i="1" s="1"/>
  <c r="F32" i="1"/>
  <c r="H31" i="1"/>
  <c r="K31" i="1" s="1"/>
  <c r="G31" i="1"/>
  <c r="F31" i="1"/>
  <c r="H30" i="1"/>
  <c r="K30" i="1" s="1"/>
  <c r="G30" i="1"/>
  <c r="L30" i="1" s="1"/>
  <c r="F30" i="1"/>
  <c r="G29" i="1"/>
  <c r="F29" i="1"/>
  <c r="L29" i="1" s="1"/>
  <c r="G28" i="1"/>
  <c r="L28" i="1" s="1"/>
  <c r="F28" i="1"/>
  <c r="H28" i="1" s="1"/>
  <c r="K28" i="1" s="1"/>
  <c r="H27" i="1"/>
  <c r="K27" i="1" s="1"/>
  <c r="G27" i="1"/>
  <c r="L27" i="1" s="1"/>
  <c r="F27" i="1"/>
  <c r="G26" i="1"/>
  <c r="L26" i="1" s="1"/>
  <c r="F26" i="1"/>
  <c r="G25" i="1"/>
  <c r="F25" i="1"/>
  <c r="H25" i="1" s="1"/>
  <c r="K25" i="1" s="1"/>
  <c r="G24" i="1"/>
  <c r="L24" i="1" s="1"/>
  <c r="F24" i="1"/>
  <c r="H24" i="1" s="1"/>
  <c r="K24" i="1" s="1"/>
  <c r="G23" i="1"/>
  <c r="L23" i="1" s="1"/>
  <c r="F23" i="1"/>
  <c r="H23" i="1" s="1"/>
  <c r="K23" i="1" s="1"/>
  <c r="H22" i="1"/>
  <c r="K22" i="1" s="1"/>
  <c r="G22" i="1"/>
  <c r="L22" i="1" s="1"/>
  <c r="F22" i="1"/>
  <c r="L21" i="1"/>
  <c r="H21" i="1"/>
  <c r="K21" i="1" s="1"/>
  <c r="G21" i="1"/>
  <c r="F21" i="1"/>
  <c r="G20" i="1"/>
  <c r="L20" i="1" s="1"/>
  <c r="F20" i="1"/>
  <c r="H20" i="1" s="1"/>
  <c r="K20" i="1" s="1"/>
  <c r="L19" i="1"/>
  <c r="G19" i="1"/>
  <c r="H19" i="1" s="1"/>
  <c r="K19" i="1" s="1"/>
  <c r="F19" i="1"/>
  <c r="G18" i="1"/>
  <c r="L18" i="1" s="1"/>
  <c r="F18" i="1"/>
  <c r="L17" i="1"/>
  <c r="G17" i="1"/>
  <c r="F17" i="1"/>
  <c r="H17" i="1" s="1"/>
  <c r="K17" i="1" s="1"/>
  <c r="G16" i="1"/>
  <c r="L16" i="1" s="1"/>
  <c r="F16" i="1"/>
  <c r="H16" i="1" s="1"/>
  <c r="K16" i="1" s="1"/>
  <c r="H15" i="1"/>
  <c r="K15" i="1" s="1"/>
  <c r="G15" i="1"/>
  <c r="F15" i="1"/>
  <c r="H14" i="1"/>
  <c r="K14" i="1" s="1"/>
  <c r="G14" i="1"/>
  <c r="L14" i="1" s="1"/>
  <c r="F14" i="1"/>
  <c r="L13" i="1"/>
  <c r="G13" i="1"/>
  <c r="F13" i="1"/>
  <c r="H13" i="1" s="1"/>
  <c r="K13" i="1" s="1"/>
  <c r="G12" i="1"/>
  <c r="L12" i="1" s="1"/>
  <c r="F12" i="1"/>
  <c r="H12" i="1" s="1"/>
  <c r="K12" i="1" s="1"/>
  <c r="L11" i="1"/>
  <c r="H11" i="1"/>
  <c r="K11" i="1" s="1"/>
  <c r="G11" i="1"/>
  <c r="F11" i="1"/>
  <c r="G10" i="1"/>
  <c r="L10" i="1" s="1"/>
  <c r="F10" i="1"/>
  <c r="L9" i="1"/>
  <c r="G9" i="1"/>
  <c r="F9" i="1"/>
  <c r="H9" i="1" s="1"/>
  <c r="K9" i="1" s="1"/>
  <c r="G8" i="1"/>
  <c r="L8" i="1" s="1"/>
  <c r="F8" i="1"/>
  <c r="H8" i="1" s="1"/>
  <c r="K8" i="1" s="1"/>
  <c r="L7" i="1"/>
  <c r="G7" i="1"/>
  <c r="F7" i="1"/>
  <c r="H7" i="1" s="1"/>
  <c r="K7" i="1" s="1"/>
  <c r="G6" i="1"/>
  <c r="L6" i="1" s="1"/>
  <c r="F6" i="1"/>
  <c r="L5" i="1"/>
  <c r="H5" i="1"/>
  <c r="K5" i="1" s="1"/>
  <c r="G5" i="1"/>
  <c r="F5" i="1"/>
  <c r="G4" i="1"/>
  <c r="L4" i="1" s="1"/>
  <c r="F4" i="1"/>
  <c r="H4" i="1" s="1"/>
  <c r="K4" i="1" s="1"/>
  <c r="H3" i="1"/>
  <c r="K3" i="1" s="1"/>
  <c r="G3" i="1"/>
  <c r="L3" i="1" s="1"/>
  <c r="F3" i="1"/>
  <c r="G2" i="1"/>
  <c r="L2" i="1" s="1"/>
  <c r="F2" i="1"/>
  <c r="H207" i="1" l="1"/>
  <c r="K207" i="1" s="1"/>
  <c r="L207" i="1"/>
  <c r="H34" i="1"/>
  <c r="K34" i="1" s="1"/>
  <c r="L58" i="1"/>
  <c r="H58" i="1"/>
  <c r="K58" i="1" s="1"/>
  <c r="H67" i="1"/>
  <c r="K67" i="1" s="1"/>
  <c r="L250" i="1"/>
  <c r="H250" i="1"/>
  <c r="K250" i="1" s="1"/>
  <c r="H26" i="1"/>
  <c r="K26" i="1" s="1"/>
  <c r="L51" i="1"/>
  <c r="L72" i="1"/>
  <c r="L83" i="1"/>
  <c r="H91" i="1"/>
  <c r="K91" i="1" s="1"/>
  <c r="L106" i="1"/>
  <c r="H106" i="1"/>
  <c r="K106" i="1" s="1"/>
  <c r="L123" i="1"/>
  <c r="H131" i="1"/>
  <c r="K131" i="1" s="1"/>
  <c r="L178" i="1"/>
  <c r="H178" i="1"/>
  <c r="K178" i="1" s="1"/>
  <c r="H199" i="1"/>
  <c r="K199" i="1" s="1"/>
  <c r="L199" i="1"/>
  <c r="L230" i="1"/>
  <c r="H230" i="1"/>
  <c r="K230" i="1" s="1"/>
  <c r="H343" i="1"/>
  <c r="K343" i="1" s="1"/>
  <c r="L343" i="1"/>
  <c r="H359" i="1"/>
  <c r="K359" i="1" s="1"/>
  <c r="L359" i="1"/>
  <c r="L373" i="1"/>
  <c r="L98" i="1"/>
  <c r="H98" i="1"/>
  <c r="K98" i="1" s="1"/>
  <c r="H239" i="1"/>
  <c r="K239" i="1" s="1"/>
  <c r="L239" i="1"/>
  <c r="H6" i="1"/>
  <c r="K6" i="1" s="1"/>
  <c r="H18" i="1"/>
  <c r="K18" i="1" s="1"/>
  <c r="H45" i="1"/>
  <c r="K45" i="1" s="1"/>
  <c r="L47" i="1"/>
  <c r="L49" i="1"/>
  <c r="L63" i="1"/>
  <c r="L79" i="1"/>
  <c r="L81" i="1"/>
  <c r="H99" i="1"/>
  <c r="K99" i="1" s="1"/>
  <c r="L104" i="1"/>
  <c r="L111" i="1"/>
  <c r="L146" i="1"/>
  <c r="H146" i="1"/>
  <c r="K146" i="1" s="1"/>
  <c r="L173" i="1"/>
  <c r="H221" i="1"/>
  <c r="K221" i="1" s="1"/>
  <c r="H327" i="1"/>
  <c r="K327" i="1" s="1"/>
  <c r="L327" i="1"/>
  <c r="H10" i="1"/>
  <c r="K10" i="1" s="1"/>
  <c r="H37" i="1"/>
  <c r="K37" i="1" s="1"/>
  <c r="L39" i="1"/>
  <c r="H43" i="1"/>
  <c r="K43" i="1" s="1"/>
  <c r="H61" i="1"/>
  <c r="K61" i="1" s="1"/>
  <c r="H77" i="1"/>
  <c r="K77" i="1" s="1"/>
  <c r="L114" i="1"/>
  <c r="H114" i="1"/>
  <c r="K114" i="1" s="1"/>
  <c r="H139" i="1"/>
  <c r="K139" i="1" s="1"/>
  <c r="L144" i="1"/>
  <c r="H182" i="1"/>
  <c r="K182" i="1" s="1"/>
  <c r="L237" i="1"/>
  <c r="H237" i="1"/>
  <c r="K237" i="1" s="1"/>
  <c r="L275" i="1"/>
  <c r="H275" i="1"/>
  <c r="K275" i="1" s="1"/>
  <c r="H295" i="1"/>
  <c r="K295" i="1" s="1"/>
  <c r="L295" i="1"/>
  <c r="L338" i="1"/>
  <c r="H338" i="1"/>
  <c r="K338" i="1" s="1"/>
  <c r="L354" i="1"/>
  <c r="H354" i="1"/>
  <c r="K354" i="1" s="1"/>
  <c r="H198" i="1"/>
  <c r="K198" i="1" s="1"/>
  <c r="H29" i="1"/>
  <c r="K29" i="1" s="1"/>
  <c r="L31" i="1"/>
  <c r="L41" i="1"/>
  <c r="H48" i="1"/>
  <c r="K48" i="1" s="1"/>
  <c r="L50" i="1"/>
  <c r="H50" i="1"/>
  <c r="K50" i="1" s="1"/>
  <c r="H64" i="1"/>
  <c r="K64" i="1" s="1"/>
  <c r="L66" i="1"/>
  <c r="H66" i="1"/>
  <c r="K66" i="1" s="1"/>
  <c r="H80" i="1"/>
  <c r="K80" i="1" s="1"/>
  <c r="L82" i="1"/>
  <c r="H82" i="1"/>
  <c r="K82" i="1" s="1"/>
  <c r="L112" i="1"/>
  <c r="L119" i="1"/>
  <c r="H203" i="1"/>
  <c r="K203" i="1" s="1"/>
  <c r="L214" i="1"/>
  <c r="H214" i="1"/>
  <c r="K214" i="1" s="1"/>
  <c r="H219" i="1"/>
  <c r="K219" i="1" s="1"/>
  <c r="H336" i="1"/>
  <c r="K336" i="1" s="1"/>
  <c r="H352" i="1"/>
  <c r="K352" i="1" s="1"/>
  <c r="L368" i="1"/>
  <c r="L74" i="1"/>
  <c r="H74" i="1"/>
  <c r="K74" i="1" s="1"/>
  <c r="L138" i="1"/>
  <c r="H138" i="1"/>
  <c r="K138" i="1" s="1"/>
  <c r="H2" i="1"/>
  <c r="K2" i="1" s="1"/>
  <c r="L122" i="1"/>
  <c r="H122" i="1"/>
  <c r="K122" i="1" s="1"/>
  <c r="L157" i="1"/>
  <c r="H157" i="1"/>
  <c r="K157" i="1" s="1"/>
  <c r="L162" i="1"/>
  <c r="H162" i="1"/>
  <c r="K162" i="1" s="1"/>
  <c r="H223" i="1"/>
  <c r="K223" i="1" s="1"/>
  <c r="L223" i="1"/>
  <c r="L270" i="1"/>
  <c r="H270" i="1"/>
  <c r="K270" i="1" s="1"/>
  <c r="L306" i="1"/>
  <c r="H306" i="1"/>
  <c r="K306" i="1" s="1"/>
  <c r="L322" i="1"/>
  <c r="H322" i="1"/>
  <c r="K322" i="1" s="1"/>
  <c r="H167" i="1"/>
  <c r="K167" i="1" s="1"/>
  <c r="L167" i="1"/>
  <c r="L277" i="1"/>
  <c r="H277" i="1"/>
  <c r="K277" i="1" s="1"/>
  <c r="L15" i="1"/>
  <c r="L25" i="1"/>
  <c r="H32" i="1"/>
  <c r="K32" i="1" s="1"/>
  <c r="H36" i="1"/>
  <c r="K36" i="1" s="1"/>
  <c r="L55" i="1"/>
  <c r="L57" i="1"/>
  <c r="H60" i="1"/>
  <c r="K60" i="1" s="1"/>
  <c r="L71" i="1"/>
  <c r="L73" i="1"/>
  <c r="H76" i="1"/>
  <c r="K76" i="1" s="1"/>
  <c r="H88" i="1"/>
  <c r="K88" i="1" s="1"/>
  <c r="L90" i="1"/>
  <c r="H90" i="1"/>
  <c r="K90" i="1" s="1"/>
  <c r="L95" i="1"/>
  <c r="L120" i="1"/>
  <c r="H128" i="1"/>
  <c r="K128" i="1" s="1"/>
  <c r="L130" i="1"/>
  <c r="H130" i="1"/>
  <c r="K130" i="1" s="1"/>
  <c r="L194" i="1"/>
  <c r="H194" i="1"/>
  <c r="K194" i="1" s="1"/>
  <c r="L235" i="1"/>
  <c r="H235" i="1"/>
  <c r="K235" i="1" s="1"/>
  <c r="L290" i="1"/>
  <c r="H290" i="1"/>
  <c r="K290" i="1" s="1"/>
  <c r="H304" i="1"/>
  <c r="K304" i="1" s="1"/>
  <c r="H320" i="1"/>
  <c r="K320" i="1" s="1"/>
  <c r="H160" i="1"/>
  <c r="K160" i="1" s="1"/>
  <c r="H176" i="1"/>
  <c r="K176" i="1" s="1"/>
  <c r="H192" i="1"/>
  <c r="K192" i="1" s="1"/>
  <c r="H264" i="1"/>
  <c r="K264" i="1" s="1"/>
  <c r="H266" i="1"/>
  <c r="K266" i="1" s="1"/>
  <c r="L208" i="1"/>
  <c r="L224" i="1"/>
  <c r="L242" i="1"/>
  <c r="H242" i="1"/>
  <c r="K242" i="1" s="1"/>
  <c r="H251" i="1"/>
  <c r="K251" i="1" s="1"/>
  <c r="L280" i="1"/>
  <c r="L282" i="1"/>
  <c r="H282" i="1"/>
  <c r="K282" i="1" s="1"/>
  <c r="H291" i="1"/>
  <c r="K291" i="1" s="1"/>
  <c r="H296" i="1"/>
  <c r="K296" i="1" s="1"/>
  <c r="H307" i="1"/>
  <c r="K307" i="1" s="1"/>
  <c r="H312" i="1"/>
  <c r="K312" i="1" s="1"/>
  <c r="H323" i="1"/>
  <c r="K323" i="1" s="1"/>
  <c r="H328" i="1"/>
  <c r="K328" i="1" s="1"/>
  <c r="H339" i="1"/>
  <c r="K339" i="1" s="1"/>
  <c r="H344" i="1"/>
  <c r="K344" i="1" s="1"/>
  <c r="H355" i="1"/>
  <c r="K355" i="1" s="1"/>
  <c r="H360" i="1"/>
  <c r="K360" i="1" s="1"/>
  <c r="H371" i="1"/>
  <c r="K371" i="1" s="1"/>
  <c r="L298" i="1"/>
  <c r="H298" i="1"/>
  <c r="K298" i="1" s="1"/>
  <c r="L314" i="1"/>
  <c r="H314" i="1"/>
  <c r="K314" i="1" s="1"/>
  <c r="L330" i="1"/>
  <c r="H330" i="1"/>
  <c r="K330" i="1" s="1"/>
  <c r="L346" i="1"/>
  <c r="H346" i="1"/>
  <c r="K346" i="1" s="1"/>
  <c r="L362" i="1"/>
  <c r="H362" i="1"/>
  <c r="K362" i="1" s="1"/>
  <c r="H152" i="1"/>
  <c r="K152" i="1" s="1"/>
  <c r="H165" i="1"/>
  <c r="K165" i="1" s="1"/>
  <c r="H168" i="1"/>
  <c r="K168" i="1" s="1"/>
  <c r="H184" i="1"/>
  <c r="K184" i="1" s="1"/>
  <c r="H206" i="1"/>
  <c r="K206" i="1" s="1"/>
  <c r="L215" i="1"/>
  <c r="H222" i="1"/>
  <c r="K222" i="1" s="1"/>
  <c r="L231" i="1"/>
  <c r="H238" i="1"/>
  <c r="K238" i="1" s="1"/>
  <c r="L258" i="1"/>
  <c r="H258" i="1"/>
  <c r="K258" i="1" s="1"/>
  <c r="H278" i="1"/>
  <c r="K278" i="1" s="1"/>
  <c r="L154" i="1"/>
  <c r="H154" i="1"/>
  <c r="K154" i="1" s="1"/>
  <c r="L170" i="1"/>
  <c r="H170" i="1"/>
  <c r="K170" i="1" s="1"/>
  <c r="L186" i="1"/>
  <c r="H186" i="1"/>
  <c r="K186" i="1" s="1"/>
  <c r="L202" i="1"/>
  <c r="H202" i="1"/>
  <c r="K202" i="1" s="1"/>
  <c r="H213" i="1"/>
  <c r="K213" i="1" s="1"/>
  <c r="H216" i="1"/>
  <c r="K216" i="1" s="1"/>
  <c r="H218" i="1"/>
  <c r="K218" i="1" s="1"/>
  <c r="H229" i="1"/>
  <c r="K229" i="1" s="1"/>
  <c r="H232" i="1"/>
  <c r="K232" i="1" s="1"/>
  <c r="H234" i="1"/>
  <c r="K234" i="1" s="1"/>
  <c r="H272" i="1"/>
  <c r="K272" i="1" s="1"/>
  <c r="H274" i="1"/>
  <c r="K274" i="1" s="1"/>
  <c r="H294" i="1"/>
  <c r="K294" i="1" s="1"/>
  <c r="L301" i="1"/>
  <c r="H310" i="1"/>
  <c r="K310" i="1" s="1"/>
  <c r="H326" i="1"/>
  <c r="K326" i="1" s="1"/>
  <c r="L335" i="1"/>
  <c r="L367" i="1"/>
  <c r="H370" i="1"/>
  <c r="K370" i="1" s="1"/>
  <c r="H375" i="1"/>
  <c r="K375" i="1" s="1"/>
</calcChain>
</file>

<file path=xl/sharedStrings.xml><?xml version="1.0" encoding="utf-8"?>
<sst xmlns="http://schemas.openxmlformats.org/spreadsheetml/2006/main" count="1882" uniqueCount="76">
  <si>
    <t>N° INDICADOR</t>
  </si>
  <si>
    <t>CENTROS</t>
  </si>
  <si>
    <t>Nombre indicador</t>
  </si>
  <si>
    <t>UNIDAD DE MEDIDA</t>
  </si>
  <si>
    <t>FRECUENCIA</t>
  </si>
  <si>
    <t>Númerador</t>
  </si>
  <si>
    <t>Denominador</t>
  </si>
  <si>
    <t>Resultado</t>
  </si>
  <si>
    <t>Meta</t>
  </si>
  <si>
    <t>Ponderación</t>
  </si>
  <si>
    <t>Valor proporcional meta</t>
  </si>
  <si>
    <t>CUMPLIMIENTO</t>
  </si>
  <si>
    <t>I</t>
  </si>
  <si>
    <t>CURICO TOTAL COMUNAL</t>
  </si>
  <si>
    <t>1.-Porcentaje de centros de salud autoevaluados mediante MAIS</t>
  </si>
  <si>
    <t>Porcentaje</t>
  </si>
  <si>
    <t>Trimestral</t>
  </si>
  <si>
    <t>CURICO CENTRO</t>
  </si>
  <si>
    <t>MIGUEL ANGEL ARENAS</t>
  </si>
  <si>
    <t>PROSPERIDAD</t>
  </si>
  <si>
    <t>COLON</t>
  </si>
  <si>
    <t>PSR TUTUQUEN</t>
  </si>
  <si>
    <t>BETTY MUÑOZ</t>
  </si>
  <si>
    <t>PSR PORVENIR</t>
  </si>
  <si>
    <t>SARMIENTO</t>
  </si>
  <si>
    <t>DOÑA CARMEN</t>
  </si>
  <si>
    <t>LOS NICHES</t>
  </si>
  <si>
    <t>PSR POTRERO GRANDE</t>
  </si>
  <si>
    <t>PSR CHEQUENLEMU</t>
  </si>
  <si>
    <t>PSR UPEO</t>
  </si>
  <si>
    <t>PSR CORDILLERILLA</t>
  </si>
  <si>
    <t>PSR LA OBRA</t>
  </si>
  <si>
    <t>REGION DEL MAULE</t>
  </si>
  <si>
    <t>II.A</t>
  </si>
  <si>
    <t>2.1.-Continuidad de Atención</t>
  </si>
  <si>
    <t>II.B</t>
  </si>
  <si>
    <t>2.2.-Disponibilidad de fármacos trazadores</t>
  </si>
  <si>
    <t>III</t>
  </si>
  <si>
    <t>3.-Tasa de consultas médicas de morbilidad por habitante año</t>
  </si>
  <si>
    <t>Tasa</t>
  </si>
  <si>
    <t>IV</t>
  </si>
  <si>
    <t>4.-Porcentaje de derivación al nivel secundario</t>
  </si>
  <si>
    <t>V</t>
  </si>
  <si>
    <t>5.-Tasa de Visita Domiciliaria Integral</t>
  </si>
  <si>
    <t>VI.A</t>
  </si>
  <si>
    <t>6.1.A.-Cobertura EMP mujeres (20-64 años)</t>
  </si>
  <si>
    <t>VI.B</t>
  </si>
  <si>
    <t>6.1.B.-Cobertura EMP hombres (20-64 años)</t>
  </si>
  <si>
    <t>VI.C</t>
  </si>
  <si>
    <t>6.2.-Cobertura EMPAM (65+ años)</t>
  </si>
  <si>
    <t>VII</t>
  </si>
  <si>
    <t>7.-Cobertura evaluación desarrollo psicomotor (12-23 meses)</t>
  </si>
  <si>
    <t>VIII</t>
  </si>
  <si>
    <t>8.-Cobertura control adolescentes (10-19 años)</t>
  </si>
  <si>
    <t>IX.A</t>
  </si>
  <si>
    <t>9.1-Cobertura atención salud mental</t>
  </si>
  <si>
    <t>IX.B</t>
  </si>
  <si>
    <t>9.2.-Tasa controles salud mental</t>
  </si>
  <si>
    <t>IX.C</t>
  </si>
  <si>
    <t>9.3.-Personas egresadas por alta clínica</t>
  </si>
  <si>
    <t>X</t>
  </si>
  <si>
    <t>10.-Cumplimiento GES en APS</t>
  </si>
  <si>
    <t>XI</t>
  </si>
  <si>
    <t>11.-Cobertura vacunación anti-influenza</t>
  </si>
  <si>
    <t>XII</t>
  </si>
  <si>
    <t>12.-Ingreso precoz a control de embarazo</t>
  </si>
  <si>
    <t>XIII</t>
  </si>
  <si>
    <t>13.-Cobertura regulación fertilidad adolescentes</t>
  </si>
  <si>
    <t>XIV</t>
  </si>
  <si>
    <t>14.-Cobertura DM2 (15+ años)</t>
  </si>
  <si>
    <t>XV</t>
  </si>
  <si>
    <t>15.-Cobertura HTA (15+ años)</t>
  </si>
  <si>
    <t>XVI</t>
  </si>
  <si>
    <t>16.-Proporción niños sin caries (&lt;3 años)</t>
  </si>
  <si>
    <t>XVII</t>
  </si>
  <si>
    <t>17.-Prevalencia normalidad menores de 2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</si>
</sst>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6" formatCode="_ * #,##0.00_ ;_ * \-#,##0.00_ ;_ * &quot;-&quot;_ ;_ 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0"/>
      <color rgb="FF0F69B4"/>
      <name val="Verdana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F69B4"/>
      </left>
      <right style="thin">
        <color rgb="FF0F69B4"/>
      </right>
      <top style="thin">
        <color rgb="FF0F69B4"/>
      </top>
      <bottom style="thin">
        <color rgb="FF0F69B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9" fontId="2" fillId="2" borderId="1" xfId="2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10" fontId="2" fillId="2" borderId="1" xfId="2" applyNumberFormat="1" applyFont="1" applyFill="1" applyBorder="1" applyAlignment="1">
      <alignment horizontal="right"/>
    </xf>
    <xf numFmtId="0" fontId="0" fillId="3" borderId="0" xfId="0" applyFill="1"/>
    <xf numFmtId="0" fontId="3" fillId="3" borderId="3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1" fontId="0" fillId="3" borderId="1" xfId="1" applyNumberFormat="1" applyFont="1" applyFill="1" applyBorder="1" applyAlignment="1">
      <alignment horizontal="right"/>
    </xf>
    <xf numFmtId="10" fontId="0" fillId="3" borderId="1" xfId="2" applyNumberFormat="1" applyFont="1" applyFill="1" applyBorder="1" applyAlignment="1">
      <alignment horizontal="right" vertical="center"/>
    </xf>
    <xf numFmtId="9" fontId="0" fillId="3" borderId="1" xfId="2" applyFont="1" applyFill="1" applyBorder="1" applyAlignment="1">
      <alignment horizontal="right" vertical="center"/>
    </xf>
    <xf numFmtId="10" fontId="4" fillId="3" borderId="1" xfId="2" applyNumberFormat="1" applyFont="1" applyFill="1" applyBorder="1" applyAlignment="1">
      <alignment horizontal="right"/>
    </xf>
    <xf numFmtId="10" fontId="0" fillId="3" borderId="2" xfId="0" applyNumberFormat="1" applyFill="1" applyBorder="1" applyAlignment="1">
      <alignment horizontal="right"/>
    </xf>
    <xf numFmtId="10" fontId="0" fillId="3" borderId="1" xfId="2" applyNumberFormat="1" applyFont="1" applyFill="1" applyBorder="1" applyAlignment="1">
      <alignment horizontal="right"/>
    </xf>
    <xf numFmtId="2" fontId="0" fillId="3" borderId="1" xfId="2" applyNumberFormat="1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9" fontId="0" fillId="3" borderId="0" xfId="2" applyFont="1" applyFill="1" applyAlignment="1">
      <alignment horizontal="right" vertical="center"/>
    </xf>
    <xf numFmtId="0" fontId="0" fillId="3" borderId="0" xfId="0" applyFill="1" applyAlignment="1">
      <alignment horizontal="right"/>
    </xf>
    <xf numFmtId="10" fontId="0" fillId="3" borderId="0" xfId="2" applyNumberFormat="1" applyFont="1" applyFill="1" applyBorder="1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2" applyFont="1" applyAlignment="1">
      <alignment horizontal="right" vertical="center"/>
    </xf>
    <xf numFmtId="0" fontId="0" fillId="0" borderId="0" xfId="0" applyAlignment="1">
      <alignment horizontal="right"/>
    </xf>
    <xf numFmtId="10" fontId="0" fillId="0" borderId="0" xfId="2" applyNumberFormat="1" applyFont="1" applyBorder="1" applyAlignment="1">
      <alignment horizontal="right"/>
    </xf>
    <xf numFmtId="166" fontId="2" fillId="2" borderId="1" xfId="1" applyNumberFormat="1" applyFont="1" applyFill="1" applyBorder="1" applyAlignment="1">
      <alignment horizontal="right" vertical="center"/>
    </xf>
    <xf numFmtId="166" fontId="0" fillId="3" borderId="1" xfId="1" applyNumberFormat="1" applyFont="1" applyFill="1" applyBorder="1" applyAlignment="1">
      <alignment horizontal="right" vertical="center"/>
    </xf>
    <xf numFmtId="166" fontId="0" fillId="3" borderId="0" xfId="1" applyNumberFormat="1" applyFont="1" applyFill="1" applyAlignment="1">
      <alignment horizontal="right" vertical="center"/>
    </xf>
    <xf numFmtId="166" fontId="0" fillId="0" borderId="0" xfId="1" applyNumberFormat="1" applyFont="1" applyAlignment="1">
      <alignment horizontal="right" vertical="center"/>
    </xf>
    <xf numFmtId="0" fontId="0" fillId="3" borderId="1" xfId="0" applyFill="1" applyBorder="1" applyAlignment="1">
      <alignment horizontal="center" vertical="center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eno\OneDrive\Documentos\RESULTADOS%20IAPPS%20(ENERO-MARZO%202025)%20V2%20OK.xlsm" TargetMode="External"/><Relationship Id="rId1" Type="http://schemas.openxmlformats.org/officeDocument/2006/relationships/externalLinkPath" Target="file:///C:\Users\breno\OneDrive\Documentos\RESULTADOS%20IAPPS%20(ENERO-MARZO%202025)%20V2%20OK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istema_IAAPS\IAAPS-CORTE%20MARZO%20INTERNO.xlsm" TargetMode="External"/><Relationship Id="rId1" Type="http://schemas.openxmlformats.org/officeDocument/2006/relationships/externalLinkPath" Target="IAAPS-CORTE%20MARZO%20INTER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EN TOTAL"/>
      <sheetName val="RESUMEN POR ESTABLECIMIENTO"/>
      <sheetName val="Hoja1"/>
      <sheetName val="RESUMEN POR CENTROS"/>
      <sheetName val="RESULTADOS"/>
      <sheetName val="RESULTADOS_ENERO"/>
      <sheetName val="RESULTADOS_FEBRERO"/>
      <sheetName val="RESULTADOS_MARZO"/>
      <sheetName val="POBLACION"/>
      <sheetName val="RESGEN_ICORTE_19.813"/>
      <sheetName val="Dashboard"/>
      <sheetName val="Dashboard_Resumen"/>
      <sheetName val="ResumenIndicado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F2">
            <v>225</v>
          </cell>
          <cell r="G2">
            <v>225</v>
          </cell>
        </row>
        <row r="3">
          <cell r="F3">
            <v>15</v>
          </cell>
          <cell r="G3">
            <v>15</v>
          </cell>
        </row>
        <row r="4">
          <cell r="F4">
            <v>15</v>
          </cell>
          <cell r="G4">
            <v>15</v>
          </cell>
        </row>
        <row r="5">
          <cell r="F5">
            <v>15</v>
          </cell>
          <cell r="G5">
            <v>15</v>
          </cell>
        </row>
        <row r="6">
          <cell r="F6">
            <v>15</v>
          </cell>
          <cell r="G6">
            <v>15</v>
          </cell>
        </row>
        <row r="7">
          <cell r="F7">
            <v>15</v>
          </cell>
          <cell r="G7">
            <v>15</v>
          </cell>
        </row>
        <row r="8">
          <cell r="F8">
            <v>15</v>
          </cell>
          <cell r="G8">
            <v>15</v>
          </cell>
        </row>
        <row r="9">
          <cell r="F9">
            <v>15</v>
          </cell>
          <cell r="G9">
            <v>15</v>
          </cell>
        </row>
        <row r="10">
          <cell r="F10">
            <v>15</v>
          </cell>
          <cell r="G10">
            <v>15</v>
          </cell>
        </row>
        <row r="11">
          <cell r="F11">
            <v>15</v>
          </cell>
          <cell r="G11">
            <v>15</v>
          </cell>
        </row>
        <row r="12">
          <cell r="F12">
            <v>15</v>
          </cell>
          <cell r="G12">
            <v>15</v>
          </cell>
        </row>
        <row r="13">
          <cell r="F13">
            <v>15</v>
          </cell>
          <cell r="G13">
            <v>15</v>
          </cell>
        </row>
        <row r="14">
          <cell r="F14">
            <v>15</v>
          </cell>
          <cell r="G14">
            <v>15</v>
          </cell>
        </row>
        <row r="15">
          <cell r="F15">
            <v>15</v>
          </cell>
          <cell r="G15">
            <v>15</v>
          </cell>
        </row>
        <row r="16">
          <cell r="F16">
            <v>15</v>
          </cell>
          <cell r="G16">
            <v>15</v>
          </cell>
        </row>
        <row r="17">
          <cell r="F17">
            <v>15</v>
          </cell>
          <cell r="G17">
            <v>15</v>
          </cell>
        </row>
        <row r="18">
          <cell r="F18">
            <v>15</v>
          </cell>
          <cell r="G18">
            <v>15</v>
          </cell>
        </row>
        <row r="19">
          <cell r="F19">
            <v>90</v>
          </cell>
          <cell r="G19">
            <v>90</v>
          </cell>
        </row>
        <row r="20">
          <cell r="F20">
            <v>6</v>
          </cell>
          <cell r="G20">
            <v>6</v>
          </cell>
        </row>
        <row r="21">
          <cell r="F21">
            <v>6</v>
          </cell>
          <cell r="G21">
            <v>6</v>
          </cell>
        </row>
        <row r="22">
          <cell r="F22">
            <v>6</v>
          </cell>
          <cell r="G22">
            <v>6</v>
          </cell>
        </row>
        <row r="23">
          <cell r="F23">
            <v>6</v>
          </cell>
          <cell r="G23">
            <v>6</v>
          </cell>
        </row>
        <row r="24">
          <cell r="F24">
            <v>6</v>
          </cell>
          <cell r="G24">
            <v>6</v>
          </cell>
        </row>
        <row r="25">
          <cell r="F25">
            <v>6</v>
          </cell>
          <cell r="G25">
            <v>6</v>
          </cell>
        </row>
        <row r="26">
          <cell r="F26">
            <v>6</v>
          </cell>
          <cell r="G26">
            <v>6</v>
          </cell>
        </row>
        <row r="27">
          <cell r="F27">
            <v>6</v>
          </cell>
          <cell r="G27">
            <v>6</v>
          </cell>
        </row>
        <row r="28">
          <cell r="F28">
            <v>6</v>
          </cell>
          <cell r="G28">
            <v>6</v>
          </cell>
        </row>
        <row r="29">
          <cell r="F29">
            <v>6</v>
          </cell>
          <cell r="G29">
            <v>6</v>
          </cell>
        </row>
        <row r="30">
          <cell r="F30">
            <v>6</v>
          </cell>
          <cell r="G30">
            <v>6</v>
          </cell>
        </row>
        <row r="31">
          <cell r="F31">
            <v>6</v>
          </cell>
          <cell r="G31">
            <v>6</v>
          </cell>
        </row>
        <row r="32">
          <cell r="F32">
            <v>6</v>
          </cell>
          <cell r="G32">
            <v>6</v>
          </cell>
        </row>
        <row r="33">
          <cell r="F33">
            <v>6</v>
          </cell>
          <cell r="G33">
            <v>6</v>
          </cell>
        </row>
        <row r="34">
          <cell r="F34">
            <v>6</v>
          </cell>
          <cell r="G34">
            <v>6</v>
          </cell>
        </row>
        <row r="35">
          <cell r="F35">
            <v>6</v>
          </cell>
          <cell r="G35">
            <v>6</v>
          </cell>
        </row>
        <row r="36">
          <cell r="F36">
            <v>180</v>
          </cell>
          <cell r="G36">
            <v>180</v>
          </cell>
        </row>
        <row r="37">
          <cell r="F37">
            <v>12</v>
          </cell>
          <cell r="G37">
            <v>12</v>
          </cell>
        </row>
        <row r="38">
          <cell r="F38">
            <v>12</v>
          </cell>
          <cell r="G38">
            <v>12</v>
          </cell>
        </row>
        <row r="39">
          <cell r="F39">
            <v>12</v>
          </cell>
          <cell r="G39">
            <v>12</v>
          </cell>
        </row>
        <row r="40">
          <cell r="F40">
            <v>12</v>
          </cell>
          <cell r="G40">
            <v>12</v>
          </cell>
        </row>
        <row r="41">
          <cell r="F41">
            <v>12</v>
          </cell>
          <cell r="G41">
            <v>12</v>
          </cell>
        </row>
        <row r="42">
          <cell r="F42">
            <v>12</v>
          </cell>
          <cell r="G42">
            <v>12</v>
          </cell>
        </row>
        <row r="43">
          <cell r="F43">
            <v>12</v>
          </cell>
          <cell r="G43">
            <v>12</v>
          </cell>
        </row>
        <row r="44">
          <cell r="F44">
            <v>12</v>
          </cell>
          <cell r="G44">
            <v>12</v>
          </cell>
        </row>
        <row r="45">
          <cell r="F45">
            <v>12</v>
          </cell>
          <cell r="G45">
            <v>12</v>
          </cell>
        </row>
        <row r="46">
          <cell r="F46">
            <v>12</v>
          </cell>
          <cell r="G46">
            <v>12</v>
          </cell>
        </row>
        <row r="47">
          <cell r="F47">
            <v>12</v>
          </cell>
          <cell r="G47">
            <v>12</v>
          </cell>
        </row>
        <row r="48">
          <cell r="F48">
            <v>12</v>
          </cell>
          <cell r="G48">
            <v>12</v>
          </cell>
        </row>
        <row r="49">
          <cell r="F49">
            <v>12</v>
          </cell>
          <cell r="G49">
            <v>12</v>
          </cell>
        </row>
        <row r="50">
          <cell r="F50">
            <v>12</v>
          </cell>
          <cell r="G50">
            <v>12</v>
          </cell>
        </row>
        <row r="51">
          <cell r="F51">
            <v>12</v>
          </cell>
          <cell r="G51">
            <v>12</v>
          </cell>
        </row>
        <row r="52">
          <cell r="F52">
            <v>12</v>
          </cell>
          <cell r="G52">
            <v>12</v>
          </cell>
        </row>
        <row r="53">
          <cell r="F53">
            <v>11379</v>
          </cell>
          <cell r="G53">
            <v>150113</v>
          </cell>
        </row>
        <row r="54">
          <cell r="F54">
            <v>2653</v>
          </cell>
          <cell r="G54">
            <v>41532</v>
          </cell>
        </row>
        <row r="55">
          <cell r="F55">
            <v>2345</v>
          </cell>
          <cell r="G55">
            <v>28763</v>
          </cell>
        </row>
        <row r="56">
          <cell r="F56">
            <v>183</v>
          </cell>
          <cell r="G56">
            <v>0</v>
          </cell>
        </row>
        <row r="57">
          <cell r="F57">
            <v>1764</v>
          </cell>
          <cell r="G57">
            <v>23785</v>
          </cell>
        </row>
        <row r="58">
          <cell r="F58">
            <v>22</v>
          </cell>
          <cell r="G58">
            <v>0</v>
          </cell>
        </row>
        <row r="59">
          <cell r="F59">
            <v>2048</v>
          </cell>
          <cell r="G59">
            <v>28461</v>
          </cell>
        </row>
        <row r="60">
          <cell r="F60">
            <v>45</v>
          </cell>
          <cell r="G60">
            <v>0</v>
          </cell>
        </row>
        <row r="61">
          <cell r="F61">
            <v>1202</v>
          </cell>
          <cell r="G61">
            <v>13722</v>
          </cell>
        </row>
        <row r="62">
          <cell r="F62">
            <v>235</v>
          </cell>
          <cell r="G62">
            <v>0</v>
          </cell>
        </row>
        <row r="63">
          <cell r="F63">
            <v>858</v>
          </cell>
          <cell r="G63">
            <v>13850</v>
          </cell>
        </row>
        <row r="64">
          <cell r="F64">
            <v>2</v>
          </cell>
          <cell r="G64">
            <v>0</v>
          </cell>
        </row>
        <row r="65">
          <cell r="F65">
            <v>7</v>
          </cell>
          <cell r="G65">
            <v>0</v>
          </cell>
        </row>
        <row r="66">
          <cell r="F66">
            <v>13</v>
          </cell>
          <cell r="G66">
            <v>0</v>
          </cell>
        </row>
        <row r="67">
          <cell r="F67">
            <v>0</v>
          </cell>
          <cell r="G67">
            <v>0</v>
          </cell>
        </row>
        <row r="68">
          <cell r="F68">
            <v>2</v>
          </cell>
          <cell r="G68">
            <v>0</v>
          </cell>
        </row>
        <row r="69">
          <cell r="F69">
            <v>72290</v>
          </cell>
          <cell r="G69">
            <v>0</v>
          </cell>
        </row>
        <row r="70">
          <cell r="F70">
            <v>1180</v>
          </cell>
          <cell r="G70">
            <v>18798</v>
          </cell>
        </row>
        <row r="71">
          <cell r="F71">
            <v>294</v>
          </cell>
          <cell r="G71">
            <v>4349</v>
          </cell>
        </row>
        <row r="72">
          <cell r="F72">
            <v>260</v>
          </cell>
          <cell r="G72">
            <v>3584</v>
          </cell>
        </row>
        <row r="73">
          <cell r="F73">
            <v>0</v>
          </cell>
          <cell r="G73">
            <v>340</v>
          </cell>
        </row>
        <row r="74">
          <cell r="F74">
            <v>142</v>
          </cell>
          <cell r="G74">
            <v>2590</v>
          </cell>
        </row>
        <row r="75">
          <cell r="F75">
            <v>0</v>
          </cell>
          <cell r="G75">
            <v>71</v>
          </cell>
        </row>
        <row r="76">
          <cell r="F76">
            <v>255</v>
          </cell>
          <cell r="G76">
            <v>3491</v>
          </cell>
        </row>
        <row r="77">
          <cell r="F77">
            <v>6</v>
          </cell>
          <cell r="G77">
            <v>86</v>
          </cell>
        </row>
        <row r="78">
          <cell r="F78">
            <v>85</v>
          </cell>
          <cell r="G78">
            <v>1881</v>
          </cell>
        </row>
        <row r="79">
          <cell r="F79">
            <v>14</v>
          </cell>
          <cell r="G79">
            <v>365</v>
          </cell>
        </row>
        <row r="80">
          <cell r="F80">
            <v>124</v>
          </cell>
          <cell r="G80">
            <v>1872</v>
          </cell>
        </row>
        <row r="81">
          <cell r="F81">
            <v>0</v>
          </cell>
          <cell r="G81">
            <v>38</v>
          </cell>
        </row>
        <row r="82">
          <cell r="F82">
            <v>0</v>
          </cell>
          <cell r="G82">
            <v>41</v>
          </cell>
        </row>
        <row r="83">
          <cell r="F83">
            <v>0</v>
          </cell>
          <cell r="G83">
            <v>36</v>
          </cell>
        </row>
        <row r="84">
          <cell r="F84">
            <v>0</v>
          </cell>
          <cell r="G84">
            <v>35</v>
          </cell>
        </row>
        <row r="85">
          <cell r="F85">
            <v>0</v>
          </cell>
          <cell r="G85">
            <v>19</v>
          </cell>
        </row>
        <row r="86">
          <cell r="F86">
            <v>11209</v>
          </cell>
          <cell r="G86">
            <v>126251</v>
          </cell>
        </row>
        <row r="87">
          <cell r="F87">
            <v>1024</v>
          </cell>
          <cell r="G87">
            <v>45488.79</v>
          </cell>
        </row>
        <row r="88">
          <cell r="F88">
            <v>210</v>
          </cell>
          <cell r="G88">
            <v>12585.45</v>
          </cell>
        </row>
        <row r="89">
          <cell r="F89">
            <v>181</v>
          </cell>
          <cell r="G89">
            <v>8716.06</v>
          </cell>
        </row>
        <row r="90">
          <cell r="F90">
            <v>25</v>
          </cell>
          <cell r="G90">
            <v>0</v>
          </cell>
        </row>
        <row r="91">
          <cell r="F91">
            <v>126</v>
          </cell>
          <cell r="G91">
            <v>7207.58</v>
          </cell>
        </row>
        <row r="92">
          <cell r="F92">
            <v>2</v>
          </cell>
          <cell r="G92">
            <v>0</v>
          </cell>
        </row>
        <row r="93">
          <cell r="F93">
            <v>216</v>
          </cell>
          <cell r="G93">
            <v>8624.5499999999993</v>
          </cell>
        </row>
        <row r="94">
          <cell r="F94">
            <v>2</v>
          </cell>
          <cell r="G94">
            <v>0</v>
          </cell>
        </row>
        <row r="95">
          <cell r="F95">
            <v>105</v>
          </cell>
          <cell r="G95">
            <v>4158.18</v>
          </cell>
        </row>
        <row r="96">
          <cell r="F96">
            <v>23</v>
          </cell>
          <cell r="G96">
            <v>0</v>
          </cell>
        </row>
        <row r="97">
          <cell r="F97">
            <v>122</v>
          </cell>
          <cell r="G97">
            <v>4196.97</v>
          </cell>
        </row>
        <row r="98">
          <cell r="F98">
            <v>4</v>
          </cell>
          <cell r="G98">
            <v>0</v>
          </cell>
        </row>
        <row r="99">
          <cell r="F99">
            <v>4</v>
          </cell>
          <cell r="G99">
            <v>0</v>
          </cell>
        </row>
        <row r="100">
          <cell r="F100">
            <v>3</v>
          </cell>
          <cell r="G100">
            <v>0</v>
          </cell>
        </row>
        <row r="101">
          <cell r="F101">
            <v>0</v>
          </cell>
          <cell r="G101">
            <v>0</v>
          </cell>
        </row>
        <row r="102">
          <cell r="F102">
            <v>1</v>
          </cell>
          <cell r="G102">
            <v>0</v>
          </cell>
        </row>
        <row r="103">
          <cell r="F103">
            <v>7995</v>
          </cell>
          <cell r="G103">
            <v>0</v>
          </cell>
        </row>
        <row r="104">
          <cell r="F104">
            <v>1952</v>
          </cell>
          <cell r="G104">
            <v>49664</v>
          </cell>
        </row>
        <row r="105">
          <cell r="F105">
            <v>413</v>
          </cell>
          <cell r="G105">
            <v>14597</v>
          </cell>
        </row>
        <row r="106">
          <cell r="F106">
            <v>446</v>
          </cell>
          <cell r="G106">
            <v>9172</v>
          </cell>
        </row>
        <row r="107">
          <cell r="F107">
            <v>48</v>
          </cell>
          <cell r="G107">
            <v>-14</v>
          </cell>
        </row>
        <row r="108">
          <cell r="F108">
            <v>282</v>
          </cell>
          <cell r="G108">
            <v>7738</v>
          </cell>
        </row>
        <row r="109">
          <cell r="F109">
            <v>14</v>
          </cell>
          <cell r="G109">
            <v>0</v>
          </cell>
        </row>
        <row r="110">
          <cell r="F110">
            <v>374</v>
          </cell>
          <cell r="G110">
            <v>9642</v>
          </cell>
        </row>
        <row r="111">
          <cell r="F111">
            <v>11</v>
          </cell>
          <cell r="G111">
            <v>-3</v>
          </cell>
        </row>
        <row r="112">
          <cell r="F112">
            <v>127</v>
          </cell>
          <cell r="G112">
            <v>4352</v>
          </cell>
        </row>
        <row r="113">
          <cell r="F113">
            <v>57</v>
          </cell>
          <cell r="G113">
            <v>-9</v>
          </cell>
        </row>
        <row r="114">
          <cell r="F114">
            <v>153</v>
          </cell>
          <cell r="G114">
            <v>4194</v>
          </cell>
        </row>
        <row r="115">
          <cell r="F115">
            <v>3</v>
          </cell>
          <cell r="G115">
            <v>-2</v>
          </cell>
        </row>
        <row r="116">
          <cell r="F116">
            <v>5</v>
          </cell>
          <cell r="G116">
            <v>0</v>
          </cell>
        </row>
        <row r="117">
          <cell r="F117">
            <v>3</v>
          </cell>
          <cell r="G117">
            <v>0</v>
          </cell>
        </row>
        <row r="118">
          <cell r="F118">
            <v>3</v>
          </cell>
          <cell r="G118">
            <v>-1</v>
          </cell>
        </row>
        <row r="119">
          <cell r="F119">
            <v>13</v>
          </cell>
          <cell r="G119">
            <v>-2</v>
          </cell>
        </row>
        <row r="120">
          <cell r="F120">
            <v>7642</v>
          </cell>
          <cell r="G120">
            <v>-4247</v>
          </cell>
        </row>
        <row r="121">
          <cell r="F121">
            <v>907</v>
          </cell>
          <cell r="G121">
            <v>41825</v>
          </cell>
        </row>
        <row r="122">
          <cell r="F122">
            <v>160</v>
          </cell>
          <cell r="G122">
            <v>10883</v>
          </cell>
        </row>
        <row r="123">
          <cell r="F123">
            <v>285</v>
          </cell>
          <cell r="G123">
            <v>8935</v>
          </cell>
        </row>
        <row r="124">
          <cell r="F124">
            <v>21</v>
          </cell>
          <cell r="G124">
            <v>0</v>
          </cell>
        </row>
        <row r="125">
          <cell r="F125">
            <v>86</v>
          </cell>
          <cell r="G125">
            <v>6471</v>
          </cell>
        </row>
        <row r="126">
          <cell r="F126">
            <v>9</v>
          </cell>
          <cell r="G126">
            <v>0</v>
          </cell>
        </row>
        <row r="127">
          <cell r="F127">
            <v>153</v>
          </cell>
          <cell r="G127">
            <v>7094</v>
          </cell>
        </row>
        <row r="128">
          <cell r="F128">
            <v>8</v>
          </cell>
          <cell r="G128">
            <v>0</v>
          </cell>
        </row>
        <row r="129">
          <cell r="F129">
            <v>77</v>
          </cell>
          <cell r="G129">
            <v>4193</v>
          </cell>
        </row>
        <row r="130">
          <cell r="F130">
            <v>25</v>
          </cell>
          <cell r="G130">
            <v>0</v>
          </cell>
        </row>
        <row r="131">
          <cell r="F131">
            <v>67</v>
          </cell>
          <cell r="G131">
            <v>4249</v>
          </cell>
        </row>
        <row r="132">
          <cell r="F132">
            <v>2</v>
          </cell>
          <cell r="G132">
            <v>0</v>
          </cell>
        </row>
        <row r="133">
          <cell r="F133">
            <v>3</v>
          </cell>
          <cell r="G133">
            <v>0</v>
          </cell>
        </row>
        <row r="134">
          <cell r="F134">
            <v>3</v>
          </cell>
          <cell r="G134">
            <v>0</v>
          </cell>
        </row>
        <row r="135">
          <cell r="F135">
            <v>0</v>
          </cell>
          <cell r="G135">
            <v>0</v>
          </cell>
        </row>
        <row r="136">
          <cell r="F136">
            <v>8</v>
          </cell>
          <cell r="G136">
            <v>0</v>
          </cell>
        </row>
        <row r="137">
          <cell r="F137">
            <v>3593</v>
          </cell>
          <cell r="G137">
            <v>0</v>
          </cell>
        </row>
        <row r="138">
          <cell r="F138">
            <v>1264</v>
          </cell>
          <cell r="G138">
            <v>21097</v>
          </cell>
        </row>
        <row r="139">
          <cell r="F139">
            <v>260</v>
          </cell>
          <cell r="G139">
            <v>6609</v>
          </cell>
        </row>
        <row r="140">
          <cell r="F140">
            <v>209</v>
          </cell>
          <cell r="G140">
            <v>3659</v>
          </cell>
        </row>
        <row r="141">
          <cell r="F141">
            <v>40</v>
          </cell>
          <cell r="G141">
            <v>0</v>
          </cell>
        </row>
        <row r="142">
          <cell r="F142">
            <v>270</v>
          </cell>
          <cell r="G142">
            <v>3331</v>
          </cell>
        </row>
        <row r="143">
          <cell r="F143">
            <v>6</v>
          </cell>
          <cell r="G143">
            <v>0</v>
          </cell>
        </row>
        <row r="144">
          <cell r="F144">
            <v>150</v>
          </cell>
          <cell r="G144">
            <v>3772</v>
          </cell>
        </row>
        <row r="145">
          <cell r="F145">
            <v>14</v>
          </cell>
          <cell r="G145">
            <v>0</v>
          </cell>
        </row>
        <row r="146">
          <cell r="F146">
            <v>94</v>
          </cell>
          <cell r="G146">
            <v>1592</v>
          </cell>
        </row>
        <row r="147">
          <cell r="F147">
            <v>22</v>
          </cell>
          <cell r="G147">
            <v>0</v>
          </cell>
        </row>
        <row r="148">
          <cell r="F148">
            <v>181</v>
          </cell>
          <cell r="G148">
            <v>2134</v>
          </cell>
        </row>
        <row r="149">
          <cell r="F149">
            <v>4</v>
          </cell>
          <cell r="G149">
            <v>0</v>
          </cell>
        </row>
        <row r="150">
          <cell r="F150">
            <v>1</v>
          </cell>
          <cell r="G150">
            <v>0</v>
          </cell>
        </row>
        <row r="151">
          <cell r="F151">
            <v>5</v>
          </cell>
          <cell r="G151">
            <v>0</v>
          </cell>
        </row>
        <row r="152">
          <cell r="F152">
            <v>3</v>
          </cell>
          <cell r="G152">
            <v>0</v>
          </cell>
        </row>
        <row r="153">
          <cell r="F153">
            <v>5</v>
          </cell>
          <cell r="G153">
            <v>0</v>
          </cell>
        </row>
        <row r="154">
          <cell r="F154">
            <v>8124</v>
          </cell>
          <cell r="G154">
            <v>0</v>
          </cell>
        </row>
        <row r="155">
          <cell r="F155">
            <v>124</v>
          </cell>
          <cell r="G155">
            <v>1190</v>
          </cell>
        </row>
        <row r="156">
          <cell r="F156">
            <v>11</v>
          </cell>
          <cell r="G156">
            <v>267</v>
          </cell>
        </row>
        <row r="157">
          <cell r="F157">
            <v>31</v>
          </cell>
          <cell r="G157">
            <v>234</v>
          </cell>
        </row>
        <row r="158">
          <cell r="F158">
            <v>1</v>
          </cell>
          <cell r="G158">
            <v>21</v>
          </cell>
        </row>
        <row r="159">
          <cell r="F159">
            <v>14</v>
          </cell>
          <cell r="G159">
            <v>209</v>
          </cell>
        </row>
        <row r="160">
          <cell r="F160">
            <v>0</v>
          </cell>
          <cell r="G160">
            <v>1</v>
          </cell>
        </row>
        <row r="161">
          <cell r="F161">
            <v>32</v>
          </cell>
          <cell r="G161">
            <v>286</v>
          </cell>
        </row>
        <row r="162">
          <cell r="F162">
            <v>0</v>
          </cell>
          <cell r="G162">
            <v>6</v>
          </cell>
        </row>
        <row r="163">
          <cell r="F163">
            <v>4</v>
          </cell>
          <cell r="G163">
            <v>85</v>
          </cell>
        </row>
        <row r="164">
          <cell r="F164">
            <v>3</v>
          </cell>
          <cell r="G164">
            <v>20</v>
          </cell>
        </row>
        <row r="165">
          <cell r="F165">
            <v>23</v>
          </cell>
          <cell r="G165">
            <v>44</v>
          </cell>
        </row>
        <row r="166">
          <cell r="F166">
            <v>1</v>
          </cell>
          <cell r="G166">
            <v>9</v>
          </cell>
        </row>
        <row r="167">
          <cell r="F167">
            <v>1</v>
          </cell>
          <cell r="G167">
            <v>1</v>
          </cell>
        </row>
        <row r="168">
          <cell r="F168">
            <v>0</v>
          </cell>
          <cell r="G168">
            <v>2</v>
          </cell>
        </row>
        <row r="169">
          <cell r="F169">
            <v>0</v>
          </cell>
          <cell r="G169">
            <v>0</v>
          </cell>
        </row>
        <row r="170">
          <cell r="F170">
            <v>3</v>
          </cell>
          <cell r="G170">
            <v>5</v>
          </cell>
        </row>
        <row r="171">
          <cell r="F171">
            <v>883</v>
          </cell>
          <cell r="G171">
            <v>9902</v>
          </cell>
        </row>
        <row r="172">
          <cell r="F172">
            <v>348</v>
          </cell>
          <cell r="G172">
            <v>20368</v>
          </cell>
        </row>
        <row r="173">
          <cell r="F173">
            <v>60</v>
          </cell>
          <cell r="G173">
            <v>5444</v>
          </cell>
        </row>
        <row r="174">
          <cell r="F174">
            <v>42</v>
          </cell>
          <cell r="G174">
            <v>3687</v>
          </cell>
        </row>
        <row r="175">
          <cell r="F175">
            <v>18</v>
          </cell>
          <cell r="G175">
            <v>0</v>
          </cell>
        </row>
        <row r="176">
          <cell r="F176">
            <v>82</v>
          </cell>
          <cell r="G176">
            <v>3281</v>
          </cell>
        </row>
        <row r="177">
          <cell r="F177">
            <v>4</v>
          </cell>
          <cell r="G177">
            <v>0</v>
          </cell>
        </row>
        <row r="178">
          <cell r="F178">
            <v>60</v>
          </cell>
          <cell r="G178">
            <v>4039</v>
          </cell>
        </row>
        <row r="179">
          <cell r="F179">
            <v>5</v>
          </cell>
          <cell r="G179">
            <v>0</v>
          </cell>
        </row>
        <row r="180">
          <cell r="F180">
            <v>27</v>
          </cell>
          <cell r="G180">
            <v>2078</v>
          </cell>
        </row>
        <row r="181">
          <cell r="F181">
            <v>19</v>
          </cell>
          <cell r="G181">
            <v>0</v>
          </cell>
        </row>
        <row r="182">
          <cell r="F182">
            <v>31</v>
          </cell>
          <cell r="G182">
            <v>1839</v>
          </cell>
        </row>
        <row r="183">
          <cell r="F183">
            <v>0</v>
          </cell>
          <cell r="G183">
            <v>0</v>
          </cell>
        </row>
        <row r="184">
          <cell r="F184">
            <v>0</v>
          </cell>
          <cell r="G184">
            <v>0</v>
          </cell>
        </row>
        <row r="185">
          <cell r="F185">
            <v>0</v>
          </cell>
          <cell r="G185">
            <v>0</v>
          </cell>
        </row>
        <row r="186">
          <cell r="F186">
            <v>0</v>
          </cell>
          <cell r="G186">
            <v>0</v>
          </cell>
        </row>
        <row r="187">
          <cell r="F187">
            <v>0</v>
          </cell>
          <cell r="G187">
            <v>0</v>
          </cell>
        </row>
        <row r="188">
          <cell r="F188">
            <v>1529</v>
          </cell>
          <cell r="G188">
            <v>0</v>
          </cell>
        </row>
        <row r="189">
          <cell r="G189">
            <v>33024.86</v>
          </cell>
        </row>
        <row r="190">
          <cell r="G190">
            <v>9137.0400000000009</v>
          </cell>
        </row>
        <row r="191">
          <cell r="G191">
            <v>6327.86</v>
          </cell>
        </row>
        <row r="192">
          <cell r="G192">
            <v>0</v>
          </cell>
        </row>
        <row r="193">
          <cell r="G193">
            <v>5232.7</v>
          </cell>
        </row>
        <row r="194">
          <cell r="G194">
            <v>0</v>
          </cell>
        </row>
        <row r="195">
          <cell r="G195">
            <v>6261.42</v>
          </cell>
        </row>
        <row r="196">
          <cell r="G196">
            <v>0</v>
          </cell>
        </row>
        <row r="197">
          <cell r="G197">
            <v>3018.84</v>
          </cell>
        </row>
        <row r="198">
          <cell r="G198">
            <v>0</v>
          </cell>
        </row>
        <row r="199">
          <cell r="G199">
            <v>3047</v>
          </cell>
        </row>
        <row r="200">
          <cell r="G200">
            <v>0</v>
          </cell>
        </row>
        <row r="201">
          <cell r="G201">
            <v>0</v>
          </cell>
        </row>
        <row r="202">
          <cell r="G202">
            <v>0</v>
          </cell>
        </row>
        <row r="203">
          <cell r="G203">
            <v>0</v>
          </cell>
        </row>
        <row r="204">
          <cell r="G204">
            <v>0</v>
          </cell>
        </row>
        <row r="205">
          <cell r="F205">
            <v>1244</v>
          </cell>
          <cell r="G205">
            <v>0</v>
          </cell>
        </row>
        <row r="206">
          <cell r="F206">
            <v>4477</v>
          </cell>
          <cell r="G206">
            <v>9981</v>
          </cell>
        </row>
        <row r="207">
          <cell r="F207">
            <v>1174</v>
          </cell>
          <cell r="G207">
            <v>2511</v>
          </cell>
        </row>
        <row r="208">
          <cell r="F208">
            <v>756</v>
          </cell>
          <cell r="G208">
            <v>1627</v>
          </cell>
        </row>
        <row r="209">
          <cell r="F209">
            <v>53</v>
          </cell>
          <cell r="G209">
            <v>128</v>
          </cell>
        </row>
        <row r="210">
          <cell r="F210">
            <v>571</v>
          </cell>
          <cell r="G210">
            <v>1333</v>
          </cell>
        </row>
        <row r="211">
          <cell r="F211">
            <v>9</v>
          </cell>
          <cell r="G211">
            <v>22</v>
          </cell>
        </row>
        <row r="212">
          <cell r="F212">
            <v>875</v>
          </cell>
          <cell r="G212">
            <v>2248</v>
          </cell>
        </row>
        <row r="213">
          <cell r="F213">
            <v>0</v>
          </cell>
          <cell r="G213">
            <v>62</v>
          </cell>
        </row>
        <row r="214">
          <cell r="F214">
            <v>427</v>
          </cell>
          <cell r="G214">
            <v>744</v>
          </cell>
        </row>
        <row r="215">
          <cell r="F215">
            <v>102</v>
          </cell>
          <cell r="G215">
            <v>200</v>
          </cell>
        </row>
        <row r="216">
          <cell r="F216">
            <v>422</v>
          </cell>
          <cell r="G216">
            <v>910</v>
          </cell>
        </row>
        <row r="217">
          <cell r="F217">
            <v>19</v>
          </cell>
          <cell r="G217">
            <v>56</v>
          </cell>
        </row>
        <row r="218">
          <cell r="F218">
            <v>15</v>
          </cell>
          <cell r="G218">
            <v>13</v>
          </cell>
        </row>
        <row r="219">
          <cell r="F219">
            <v>13</v>
          </cell>
          <cell r="G219">
            <v>18</v>
          </cell>
        </row>
        <row r="220">
          <cell r="F220">
            <v>17</v>
          </cell>
          <cell r="G220">
            <v>37</v>
          </cell>
        </row>
        <row r="221">
          <cell r="F221">
            <v>24</v>
          </cell>
          <cell r="G221">
            <v>72</v>
          </cell>
        </row>
        <row r="222">
          <cell r="F222">
            <v>38268</v>
          </cell>
          <cell r="G222">
            <v>67066</v>
          </cell>
        </row>
        <row r="223">
          <cell r="F223">
            <v>26</v>
          </cell>
          <cell r="G223">
            <v>9981</v>
          </cell>
        </row>
        <row r="224">
          <cell r="F224">
            <v>8</v>
          </cell>
          <cell r="G224">
            <v>2511</v>
          </cell>
        </row>
        <row r="225">
          <cell r="F225">
            <v>7</v>
          </cell>
          <cell r="G225">
            <v>1627</v>
          </cell>
        </row>
        <row r="226">
          <cell r="F226">
            <v>0</v>
          </cell>
          <cell r="G226">
            <v>128</v>
          </cell>
        </row>
        <row r="227">
          <cell r="F227">
            <v>5</v>
          </cell>
          <cell r="G227">
            <v>1333</v>
          </cell>
        </row>
        <row r="228">
          <cell r="F228">
            <v>0</v>
          </cell>
          <cell r="G228">
            <v>22</v>
          </cell>
        </row>
        <row r="229">
          <cell r="F229">
            <v>6</v>
          </cell>
          <cell r="G229">
            <v>2248</v>
          </cell>
        </row>
        <row r="230">
          <cell r="F230">
            <v>0</v>
          </cell>
          <cell r="G230">
            <v>62</v>
          </cell>
        </row>
        <row r="231">
          <cell r="F231">
            <v>0</v>
          </cell>
          <cell r="G231">
            <v>744</v>
          </cell>
        </row>
        <row r="232">
          <cell r="F232">
            <v>0</v>
          </cell>
          <cell r="G232">
            <v>200</v>
          </cell>
        </row>
        <row r="233">
          <cell r="F233">
            <v>0</v>
          </cell>
          <cell r="G233">
            <v>910</v>
          </cell>
        </row>
        <row r="234">
          <cell r="F234">
            <v>0</v>
          </cell>
          <cell r="G234">
            <v>56</v>
          </cell>
        </row>
        <row r="235">
          <cell r="F235">
            <v>0</v>
          </cell>
          <cell r="G235">
            <v>13</v>
          </cell>
        </row>
        <row r="236">
          <cell r="F236">
            <v>0</v>
          </cell>
          <cell r="G236">
            <v>18</v>
          </cell>
        </row>
        <row r="237">
          <cell r="F237">
            <v>0</v>
          </cell>
          <cell r="G237">
            <v>37</v>
          </cell>
        </row>
        <row r="238">
          <cell r="F238">
            <v>0</v>
          </cell>
          <cell r="G238">
            <v>72</v>
          </cell>
        </row>
        <row r="239">
          <cell r="F239">
            <v>825</v>
          </cell>
          <cell r="G239">
            <v>67066</v>
          </cell>
        </row>
        <row r="240">
          <cell r="F240">
            <v>0</v>
          </cell>
          <cell r="G240">
            <v>0</v>
          </cell>
        </row>
        <row r="241">
          <cell r="F241">
            <v>0</v>
          </cell>
          <cell r="G241">
            <v>0</v>
          </cell>
        </row>
        <row r="242">
          <cell r="F242">
            <v>0</v>
          </cell>
          <cell r="G242">
            <v>0</v>
          </cell>
        </row>
        <row r="243">
          <cell r="F243">
            <v>0</v>
          </cell>
          <cell r="G243">
            <v>0</v>
          </cell>
        </row>
        <row r="244">
          <cell r="F244">
            <v>0</v>
          </cell>
          <cell r="G244">
            <v>0</v>
          </cell>
        </row>
        <row r="245">
          <cell r="F245">
            <v>0</v>
          </cell>
          <cell r="G245">
            <v>0</v>
          </cell>
        </row>
        <row r="246"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F248">
            <v>0</v>
          </cell>
          <cell r="G248">
            <v>0</v>
          </cell>
        </row>
        <row r="249">
          <cell r="F249">
            <v>0</v>
          </cell>
          <cell r="G249">
            <v>0</v>
          </cell>
        </row>
        <row r="250">
          <cell r="F250">
            <v>0</v>
          </cell>
          <cell r="G250">
            <v>0</v>
          </cell>
        </row>
        <row r="251">
          <cell r="F251">
            <v>0</v>
          </cell>
          <cell r="G251">
            <v>0</v>
          </cell>
        </row>
        <row r="252">
          <cell r="F252">
            <v>0</v>
          </cell>
          <cell r="G252">
            <v>0</v>
          </cell>
        </row>
        <row r="253">
          <cell r="F253">
            <v>0</v>
          </cell>
          <cell r="G253">
            <v>0</v>
          </cell>
        </row>
        <row r="254">
          <cell r="F254">
            <v>0</v>
          </cell>
          <cell r="G254">
            <v>0</v>
          </cell>
        </row>
        <row r="255">
          <cell r="F255">
            <v>0</v>
          </cell>
          <cell r="G255">
            <v>0</v>
          </cell>
        </row>
        <row r="256">
          <cell r="F256">
            <v>0</v>
          </cell>
          <cell r="G256">
            <v>0</v>
          </cell>
        </row>
        <row r="257">
          <cell r="F257">
            <v>0</v>
          </cell>
          <cell r="G257">
            <v>0</v>
          </cell>
        </row>
        <row r="258">
          <cell r="F258">
            <v>0</v>
          </cell>
          <cell r="G258">
            <v>0</v>
          </cell>
        </row>
        <row r="259">
          <cell r="F259">
            <v>0</v>
          </cell>
          <cell r="G259">
            <v>0</v>
          </cell>
        </row>
        <row r="260">
          <cell r="F260">
            <v>0</v>
          </cell>
          <cell r="G260">
            <v>0</v>
          </cell>
        </row>
        <row r="261">
          <cell r="F261">
            <v>0</v>
          </cell>
          <cell r="G261">
            <v>0</v>
          </cell>
        </row>
        <row r="262">
          <cell r="F262">
            <v>0</v>
          </cell>
          <cell r="G262">
            <v>0</v>
          </cell>
        </row>
        <row r="263">
          <cell r="F263">
            <v>0</v>
          </cell>
          <cell r="G263">
            <v>0</v>
          </cell>
        </row>
        <row r="264">
          <cell r="F264">
            <v>0</v>
          </cell>
          <cell r="G264">
            <v>0</v>
          </cell>
        </row>
        <row r="265">
          <cell r="F265">
            <v>0</v>
          </cell>
          <cell r="G265">
            <v>0</v>
          </cell>
        </row>
        <row r="266">
          <cell r="F266">
            <v>0</v>
          </cell>
          <cell r="G266">
            <v>0</v>
          </cell>
        </row>
        <row r="267">
          <cell r="F267">
            <v>0</v>
          </cell>
          <cell r="G267">
            <v>0</v>
          </cell>
        </row>
        <row r="268">
          <cell r="F268">
            <v>0</v>
          </cell>
          <cell r="G268">
            <v>0</v>
          </cell>
        </row>
        <row r="269">
          <cell r="F269">
            <v>0</v>
          </cell>
          <cell r="G269">
            <v>0</v>
          </cell>
        </row>
        <row r="270">
          <cell r="F270">
            <v>0</v>
          </cell>
          <cell r="G270">
            <v>0</v>
          </cell>
        </row>
        <row r="271">
          <cell r="F271">
            <v>0</v>
          </cell>
          <cell r="G271">
            <v>0</v>
          </cell>
        </row>
        <row r="272">
          <cell r="F272">
            <v>0</v>
          </cell>
          <cell r="G272">
            <v>0</v>
          </cell>
        </row>
        <row r="273">
          <cell r="F273">
            <v>0</v>
          </cell>
          <cell r="G273">
            <v>0</v>
          </cell>
        </row>
        <row r="274">
          <cell r="F274">
            <v>115</v>
          </cell>
          <cell r="G274">
            <v>124</v>
          </cell>
        </row>
        <row r="275">
          <cell r="F275">
            <v>28</v>
          </cell>
          <cell r="G275">
            <v>28</v>
          </cell>
        </row>
        <row r="276">
          <cell r="F276">
            <v>22</v>
          </cell>
          <cell r="G276">
            <v>28</v>
          </cell>
        </row>
        <row r="277">
          <cell r="F277">
            <v>4</v>
          </cell>
          <cell r="G277">
            <v>5</v>
          </cell>
        </row>
        <row r="278">
          <cell r="F278">
            <v>14</v>
          </cell>
          <cell r="G278">
            <v>14</v>
          </cell>
        </row>
        <row r="279">
          <cell r="F279">
            <v>0</v>
          </cell>
          <cell r="G279">
            <v>0</v>
          </cell>
        </row>
        <row r="280">
          <cell r="F280">
            <v>30</v>
          </cell>
          <cell r="G280">
            <v>31</v>
          </cell>
        </row>
        <row r="281">
          <cell r="F281">
            <v>0</v>
          </cell>
          <cell r="G281">
            <v>0</v>
          </cell>
        </row>
        <row r="282">
          <cell r="F282">
            <v>7</v>
          </cell>
          <cell r="G282">
            <v>8</v>
          </cell>
        </row>
        <row r="283">
          <cell r="F283">
            <v>4</v>
          </cell>
          <cell r="G283">
            <v>4</v>
          </cell>
        </row>
        <row r="284">
          <cell r="F284">
            <v>5</v>
          </cell>
          <cell r="G284">
            <v>5</v>
          </cell>
        </row>
        <row r="285">
          <cell r="F285">
            <v>0</v>
          </cell>
          <cell r="G285">
            <v>0</v>
          </cell>
        </row>
        <row r="286">
          <cell r="F286">
            <v>0</v>
          </cell>
          <cell r="G286">
            <v>0</v>
          </cell>
        </row>
        <row r="287">
          <cell r="F287">
            <v>0</v>
          </cell>
          <cell r="G287">
            <v>0</v>
          </cell>
        </row>
        <row r="288">
          <cell r="F288">
            <v>0</v>
          </cell>
          <cell r="G288">
            <v>0</v>
          </cell>
        </row>
        <row r="289">
          <cell r="F289">
            <v>1</v>
          </cell>
          <cell r="G289">
            <v>1</v>
          </cell>
        </row>
        <row r="290">
          <cell r="F290">
            <v>730</v>
          </cell>
          <cell r="G290">
            <v>802</v>
          </cell>
        </row>
        <row r="291">
          <cell r="F291">
            <v>2460</v>
          </cell>
          <cell r="G291">
            <v>9956</v>
          </cell>
        </row>
        <row r="292">
          <cell r="F292">
            <v>740</v>
          </cell>
          <cell r="G292">
            <v>2773</v>
          </cell>
        </row>
        <row r="293">
          <cell r="F293">
            <v>373</v>
          </cell>
          <cell r="G293">
            <v>1746</v>
          </cell>
        </row>
        <row r="294">
          <cell r="F294">
            <v>84</v>
          </cell>
          <cell r="G294">
            <v>0</v>
          </cell>
        </row>
        <row r="295">
          <cell r="F295">
            <v>343</v>
          </cell>
          <cell r="G295">
            <v>1579</v>
          </cell>
        </row>
        <row r="296">
          <cell r="F296">
            <v>5</v>
          </cell>
          <cell r="G296">
            <v>0</v>
          </cell>
        </row>
        <row r="297">
          <cell r="F297">
            <v>387</v>
          </cell>
          <cell r="G297">
            <v>1891</v>
          </cell>
        </row>
        <row r="298">
          <cell r="F298">
            <v>13</v>
          </cell>
          <cell r="G298">
            <v>0</v>
          </cell>
        </row>
        <row r="299">
          <cell r="F299">
            <v>192</v>
          </cell>
          <cell r="G299">
            <v>1062</v>
          </cell>
        </row>
        <row r="300">
          <cell r="F300">
            <v>91</v>
          </cell>
          <cell r="G300">
            <v>0</v>
          </cell>
        </row>
        <row r="301">
          <cell r="F301">
            <v>204</v>
          </cell>
          <cell r="G301">
            <v>905</v>
          </cell>
        </row>
        <row r="302">
          <cell r="F302">
            <v>9</v>
          </cell>
          <cell r="G302">
            <v>0</v>
          </cell>
        </row>
        <row r="303">
          <cell r="F303">
            <v>0</v>
          </cell>
          <cell r="G303">
            <v>0</v>
          </cell>
        </row>
        <row r="304">
          <cell r="F304">
            <v>2</v>
          </cell>
          <cell r="G304">
            <v>0</v>
          </cell>
        </row>
        <row r="305">
          <cell r="F305">
            <v>5</v>
          </cell>
          <cell r="G305">
            <v>0</v>
          </cell>
        </row>
        <row r="306">
          <cell r="F306">
            <v>12</v>
          </cell>
          <cell r="G306">
            <v>0</v>
          </cell>
        </row>
        <row r="307">
          <cell r="F307">
            <v>16809</v>
          </cell>
          <cell r="G307">
            <v>0</v>
          </cell>
        </row>
        <row r="308">
          <cell r="F308">
            <v>10992</v>
          </cell>
          <cell r="G308">
            <v>16542</v>
          </cell>
        </row>
        <row r="309">
          <cell r="F309">
            <v>2901</v>
          </cell>
          <cell r="G309">
            <v>4868</v>
          </cell>
        </row>
        <row r="310">
          <cell r="F310">
            <v>1971</v>
          </cell>
          <cell r="G310">
            <v>3100</v>
          </cell>
        </row>
        <row r="311">
          <cell r="F311">
            <v>313</v>
          </cell>
          <cell r="G311">
            <v>0</v>
          </cell>
        </row>
        <row r="312">
          <cell r="F312">
            <v>1582</v>
          </cell>
          <cell r="G312">
            <v>2564</v>
          </cell>
        </row>
        <row r="313">
          <cell r="F313">
            <v>57</v>
          </cell>
          <cell r="G313">
            <v>0</v>
          </cell>
        </row>
        <row r="314">
          <cell r="F314">
            <v>1801</v>
          </cell>
          <cell r="G314">
            <v>2982</v>
          </cell>
        </row>
        <row r="315">
          <cell r="F315">
            <v>63</v>
          </cell>
          <cell r="G315">
            <v>0</v>
          </cell>
        </row>
        <row r="316">
          <cell r="F316">
            <v>856</v>
          </cell>
          <cell r="G316">
            <v>1419</v>
          </cell>
        </row>
        <row r="317">
          <cell r="F317">
            <v>192</v>
          </cell>
          <cell r="G317">
            <v>0</v>
          </cell>
        </row>
        <row r="318">
          <cell r="F318">
            <v>978</v>
          </cell>
          <cell r="G318">
            <v>1608</v>
          </cell>
        </row>
        <row r="319">
          <cell r="F319">
            <v>63</v>
          </cell>
          <cell r="G319">
            <v>0</v>
          </cell>
        </row>
        <row r="320">
          <cell r="F320">
            <v>23</v>
          </cell>
          <cell r="G320">
            <v>0</v>
          </cell>
        </row>
        <row r="321">
          <cell r="F321">
            <v>41</v>
          </cell>
          <cell r="G321">
            <v>0</v>
          </cell>
        </row>
        <row r="322">
          <cell r="F322">
            <v>52</v>
          </cell>
          <cell r="G322">
            <v>0</v>
          </cell>
        </row>
        <row r="323">
          <cell r="F323">
            <v>99</v>
          </cell>
          <cell r="G323">
            <v>0</v>
          </cell>
        </row>
        <row r="324">
          <cell r="F324">
            <v>89810</v>
          </cell>
          <cell r="G324">
            <v>0</v>
          </cell>
        </row>
        <row r="325">
          <cell r="F325">
            <v>22072</v>
          </cell>
          <cell r="G325">
            <v>37391</v>
          </cell>
        </row>
        <row r="326">
          <cell r="F326">
            <v>5810</v>
          </cell>
          <cell r="G326">
            <v>11065</v>
          </cell>
        </row>
        <row r="327">
          <cell r="F327">
            <v>3775</v>
          </cell>
          <cell r="G327">
            <v>6986</v>
          </cell>
        </row>
        <row r="328">
          <cell r="F328">
            <v>578</v>
          </cell>
          <cell r="G328">
            <v>0</v>
          </cell>
        </row>
        <row r="329">
          <cell r="F329">
            <v>3185</v>
          </cell>
          <cell r="G329">
            <v>5780</v>
          </cell>
        </row>
        <row r="330">
          <cell r="F330">
            <v>129</v>
          </cell>
          <cell r="G330">
            <v>0</v>
          </cell>
        </row>
        <row r="331">
          <cell r="F331">
            <v>3692</v>
          </cell>
          <cell r="G331">
            <v>6717</v>
          </cell>
        </row>
        <row r="332">
          <cell r="F332">
            <v>172</v>
          </cell>
          <cell r="G332">
            <v>0</v>
          </cell>
        </row>
        <row r="333">
          <cell r="F333">
            <v>1709</v>
          </cell>
          <cell r="G333">
            <v>3184</v>
          </cell>
        </row>
        <row r="334">
          <cell r="F334">
            <v>367</v>
          </cell>
          <cell r="G334">
            <v>0</v>
          </cell>
        </row>
        <row r="335">
          <cell r="F335">
            <v>2021</v>
          </cell>
          <cell r="G335">
            <v>3658</v>
          </cell>
        </row>
        <row r="336">
          <cell r="F336">
            <v>166</v>
          </cell>
          <cell r="G336">
            <v>0</v>
          </cell>
        </row>
        <row r="337">
          <cell r="F337">
            <v>77</v>
          </cell>
          <cell r="G337">
            <v>0</v>
          </cell>
        </row>
        <row r="338">
          <cell r="F338">
            <v>95</v>
          </cell>
          <cell r="G338">
            <v>0</v>
          </cell>
        </row>
        <row r="339">
          <cell r="F339">
            <v>106</v>
          </cell>
          <cell r="G339">
            <v>0</v>
          </cell>
        </row>
        <row r="340">
          <cell r="F340">
            <v>190</v>
          </cell>
          <cell r="G340">
            <v>0</v>
          </cell>
        </row>
        <row r="341">
          <cell r="F341">
            <v>173278</v>
          </cell>
          <cell r="G341">
            <v>0</v>
          </cell>
        </row>
        <row r="342">
          <cell r="F342">
            <v>219</v>
          </cell>
          <cell r="G342">
            <v>3780</v>
          </cell>
        </row>
        <row r="343">
          <cell r="F343">
            <v>21</v>
          </cell>
          <cell r="G343">
            <v>829</v>
          </cell>
        </row>
        <row r="344">
          <cell r="F344">
            <v>26</v>
          </cell>
          <cell r="G344">
            <v>801</v>
          </cell>
        </row>
        <row r="345">
          <cell r="F345">
            <v>3</v>
          </cell>
          <cell r="G345">
            <v>0</v>
          </cell>
        </row>
        <row r="346">
          <cell r="F346">
            <v>39</v>
          </cell>
          <cell r="G346">
            <v>632</v>
          </cell>
        </row>
        <row r="347">
          <cell r="F347">
            <v>0</v>
          </cell>
          <cell r="G347">
            <v>0</v>
          </cell>
        </row>
        <row r="348">
          <cell r="F348">
            <v>74</v>
          </cell>
          <cell r="G348">
            <v>914</v>
          </cell>
        </row>
        <row r="349">
          <cell r="F349">
            <v>1</v>
          </cell>
          <cell r="G349">
            <v>0</v>
          </cell>
        </row>
        <row r="350">
          <cell r="F350">
            <v>18</v>
          </cell>
          <cell r="G350">
            <v>298</v>
          </cell>
        </row>
        <row r="351">
          <cell r="F351">
            <v>10</v>
          </cell>
          <cell r="G351">
            <v>0</v>
          </cell>
        </row>
        <row r="352">
          <cell r="F352">
            <v>27</v>
          </cell>
          <cell r="G352">
            <v>306</v>
          </cell>
        </row>
        <row r="353">
          <cell r="F353">
            <v>0</v>
          </cell>
          <cell r="G353">
            <v>0</v>
          </cell>
        </row>
        <row r="354">
          <cell r="F354">
            <v>0</v>
          </cell>
          <cell r="G354">
            <v>0</v>
          </cell>
        </row>
        <row r="355">
          <cell r="F355">
            <v>0</v>
          </cell>
          <cell r="G355">
            <v>0</v>
          </cell>
        </row>
        <row r="356">
          <cell r="F356">
            <v>0</v>
          </cell>
          <cell r="G356">
            <v>0</v>
          </cell>
        </row>
        <row r="357">
          <cell r="F357">
            <v>0</v>
          </cell>
          <cell r="G357">
            <v>0</v>
          </cell>
        </row>
        <row r="358">
          <cell r="F358">
            <v>1833</v>
          </cell>
          <cell r="G358">
            <v>0</v>
          </cell>
        </row>
        <row r="359">
          <cell r="F359">
            <v>1362</v>
          </cell>
          <cell r="G359">
            <v>2276</v>
          </cell>
        </row>
        <row r="360">
          <cell r="F360">
            <v>324</v>
          </cell>
          <cell r="G360">
            <v>526</v>
          </cell>
        </row>
        <row r="361">
          <cell r="F361">
            <v>264</v>
          </cell>
          <cell r="G361">
            <v>441</v>
          </cell>
        </row>
        <row r="362">
          <cell r="F362">
            <v>30</v>
          </cell>
          <cell r="G362">
            <v>48</v>
          </cell>
        </row>
        <row r="363">
          <cell r="F363">
            <v>226</v>
          </cell>
          <cell r="G363">
            <v>362</v>
          </cell>
        </row>
        <row r="364">
          <cell r="F364">
            <v>0</v>
          </cell>
          <cell r="G364">
            <v>2</v>
          </cell>
        </row>
        <row r="365">
          <cell r="F365">
            <v>306</v>
          </cell>
          <cell r="G365">
            <v>531</v>
          </cell>
        </row>
        <row r="366">
          <cell r="F366">
            <v>5</v>
          </cell>
          <cell r="G366">
            <v>7</v>
          </cell>
        </row>
        <row r="367">
          <cell r="F367">
            <v>90</v>
          </cell>
          <cell r="G367">
            <v>161</v>
          </cell>
        </row>
        <row r="368">
          <cell r="F368">
            <v>19</v>
          </cell>
          <cell r="G368">
            <v>40</v>
          </cell>
        </row>
        <row r="369">
          <cell r="F369">
            <v>81</v>
          </cell>
          <cell r="G369">
            <v>131</v>
          </cell>
        </row>
        <row r="370">
          <cell r="F370">
            <v>8</v>
          </cell>
          <cell r="G370">
            <v>12</v>
          </cell>
        </row>
        <row r="371">
          <cell r="F371">
            <v>0</v>
          </cell>
          <cell r="G371">
            <v>1</v>
          </cell>
        </row>
        <row r="372">
          <cell r="F372">
            <v>2</v>
          </cell>
          <cell r="G372">
            <v>2</v>
          </cell>
        </row>
        <row r="373">
          <cell r="F373">
            <v>1</v>
          </cell>
          <cell r="G373">
            <v>2</v>
          </cell>
        </row>
        <row r="374">
          <cell r="F374">
            <v>6</v>
          </cell>
          <cell r="G374">
            <v>10</v>
          </cell>
        </row>
        <row r="375">
          <cell r="F375">
            <v>10972</v>
          </cell>
          <cell r="G375">
            <v>17980</v>
          </cell>
        </row>
      </sheetData>
      <sheetData sheetId="6" refreshError="1">
        <row r="2">
          <cell r="F2">
            <v>225</v>
          </cell>
          <cell r="G2">
            <v>225</v>
          </cell>
        </row>
        <row r="3">
          <cell r="F3">
            <v>15</v>
          </cell>
          <cell r="G3">
            <v>15</v>
          </cell>
        </row>
        <row r="4">
          <cell r="F4">
            <v>15</v>
          </cell>
          <cell r="G4">
            <v>15</v>
          </cell>
        </row>
        <row r="5">
          <cell r="F5">
            <v>15</v>
          </cell>
          <cell r="G5">
            <v>15</v>
          </cell>
        </row>
        <row r="6">
          <cell r="F6">
            <v>15</v>
          </cell>
          <cell r="G6">
            <v>15</v>
          </cell>
        </row>
        <row r="7">
          <cell r="F7">
            <v>15</v>
          </cell>
          <cell r="G7">
            <v>15</v>
          </cell>
        </row>
        <row r="8">
          <cell r="F8">
            <v>15</v>
          </cell>
          <cell r="G8">
            <v>15</v>
          </cell>
        </row>
        <row r="9">
          <cell r="F9">
            <v>15</v>
          </cell>
          <cell r="G9">
            <v>15</v>
          </cell>
        </row>
        <row r="10">
          <cell r="F10">
            <v>15</v>
          </cell>
          <cell r="G10">
            <v>15</v>
          </cell>
        </row>
        <row r="11">
          <cell r="F11">
            <v>15</v>
          </cell>
          <cell r="G11">
            <v>15</v>
          </cell>
        </row>
        <row r="12">
          <cell r="F12">
            <v>15</v>
          </cell>
          <cell r="G12">
            <v>15</v>
          </cell>
        </row>
        <row r="13">
          <cell r="F13">
            <v>15</v>
          </cell>
          <cell r="G13">
            <v>15</v>
          </cell>
        </row>
        <row r="14">
          <cell r="F14">
            <v>15</v>
          </cell>
          <cell r="G14">
            <v>15</v>
          </cell>
        </row>
        <row r="15">
          <cell r="F15">
            <v>15</v>
          </cell>
          <cell r="G15">
            <v>15</v>
          </cell>
        </row>
        <row r="16">
          <cell r="F16">
            <v>15</v>
          </cell>
          <cell r="G16">
            <v>15</v>
          </cell>
        </row>
        <row r="17">
          <cell r="F17">
            <v>15</v>
          </cell>
          <cell r="G17">
            <v>15</v>
          </cell>
        </row>
        <row r="18">
          <cell r="F18">
            <v>15</v>
          </cell>
          <cell r="G18">
            <v>15</v>
          </cell>
        </row>
        <row r="19">
          <cell r="F19">
            <v>90</v>
          </cell>
          <cell r="G19">
            <v>90</v>
          </cell>
        </row>
        <row r="20">
          <cell r="F20">
            <v>6</v>
          </cell>
          <cell r="G20">
            <v>6</v>
          </cell>
        </row>
        <row r="21">
          <cell r="F21">
            <v>6</v>
          </cell>
          <cell r="G21">
            <v>6</v>
          </cell>
        </row>
        <row r="22">
          <cell r="F22">
            <v>6</v>
          </cell>
          <cell r="G22">
            <v>6</v>
          </cell>
        </row>
        <row r="23">
          <cell r="F23">
            <v>6</v>
          </cell>
          <cell r="G23">
            <v>6</v>
          </cell>
        </row>
        <row r="24">
          <cell r="F24">
            <v>6</v>
          </cell>
          <cell r="G24">
            <v>6</v>
          </cell>
        </row>
        <row r="25">
          <cell r="F25">
            <v>6</v>
          </cell>
          <cell r="G25">
            <v>6</v>
          </cell>
        </row>
        <row r="26">
          <cell r="F26">
            <v>6</v>
          </cell>
          <cell r="G26">
            <v>6</v>
          </cell>
        </row>
        <row r="27">
          <cell r="F27">
            <v>6</v>
          </cell>
          <cell r="G27">
            <v>6</v>
          </cell>
        </row>
        <row r="28">
          <cell r="F28">
            <v>6</v>
          </cell>
          <cell r="G28">
            <v>6</v>
          </cell>
        </row>
        <row r="29">
          <cell r="F29">
            <v>6</v>
          </cell>
          <cell r="G29">
            <v>6</v>
          </cell>
        </row>
        <row r="30">
          <cell r="F30">
            <v>6</v>
          </cell>
          <cell r="G30">
            <v>6</v>
          </cell>
        </row>
        <row r="31">
          <cell r="F31">
            <v>6</v>
          </cell>
          <cell r="G31">
            <v>6</v>
          </cell>
        </row>
        <row r="32">
          <cell r="F32">
            <v>6</v>
          </cell>
          <cell r="G32">
            <v>6</v>
          </cell>
        </row>
        <row r="33">
          <cell r="F33">
            <v>6</v>
          </cell>
          <cell r="G33">
            <v>6</v>
          </cell>
        </row>
        <row r="34">
          <cell r="F34">
            <v>6</v>
          </cell>
          <cell r="G34">
            <v>6</v>
          </cell>
        </row>
        <row r="35">
          <cell r="F35">
            <v>6</v>
          </cell>
          <cell r="G35">
            <v>6</v>
          </cell>
        </row>
        <row r="36">
          <cell r="F36">
            <v>180</v>
          </cell>
          <cell r="G36">
            <v>180</v>
          </cell>
        </row>
        <row r="37">
          <cell r="F37">
            <v>12</v>
          </cell>
          <cell r="G37">
            <v>12</v>
          </cell>
        </row>
        <row r="38">
          <cell r="F38">
            <v>12</v>
          </cell>
          <cell r="G38">
            <v>12</v>
          </cell>
        </row>
        <row r="39">
          <cell r="F39">
            <v>12</v>
          </cell>
          <cell r="G39">
            <v>12</v>
          </cell>
        </row>
        <row r="40">
          <cell r="F40">
            <v>12</v>
          </cell>
          <cell r="G40">
            <v>12</v>
          </cell>
        </row>
        <row r="41">
          <cell r="F41">
            <v>12</v>
          </cell>
          <cell r="G41">
            <v>12</v>
          </cell>
        </row>
        <row r="42">
          <cell r="F42">
            <v>12</v>
          </cell>
          <cell r="G42">
            <v>12</v>
          </cell>
        </row>
        <row r="43">
          <cell r="F43">
            <v>12</v>
          </cell>
          <cell r="G43">
            <v>12</v>
          </cell>
        </row>
        <row r="44">
          <cell r="F44">
            <v>12</v>
          </cell>
          <cell r="G44">
            <v>12</v>
          </cell>
        </row>
        <row r="45">
          <cell r="F45">
            <v>12</v>
          </cell>
          <cell r="G45">
            <v>12</v>
          </cell>
        </row>
        <row r="46">
          <cell r="F46">
            <v>12</v>
          </cell>
          <cell r="G46">
            <v>12</v>
          </cell>
        </row>
        <row r="47">
          <cell r="F47">
            <v>12</v>
          </cell>
          <cell r="G47">
            <v>12</v>
          </cell>
        </row>
        <row r="48">
          <cell r="F48">
            <v>12</v>
          </cell>
          <cell r="G48">
            <v>12</v>
          </cell>
        </row>
        <row r="49">
          <cell r="F49">
            <v>12</v>
          </cell>
          <cell r="G49">
            <v>12</v>
          </cell>
        </row>
        <row r="50">
          <cell r="F50">
            <v>12</v>
          </cell>
          <cell r="G50">
            <v>12</v>
          </cell>
        </row>
        <row r="51">
          <cell r="F51">
            <v>12</v>
          </cell>
          <cell r="G51">
            <v>12</v>
          </cell>
        </row>
        <row r="52">
          <cell r="F52">
            <v>12</v>
          </cell>
          <cell r="G52">
            <v>12</v>
          </cell>
        </row>
        <row r="53">
          <cell r="F53">
            <v>9815</v>
          </cell>
          <cell r="G53">
            <v>150113</v>
          </cell>
        </row>
        <row r="54">
          <cell r="F54">
            <v>2006</v>
          </cell>
          <cell r="G54">
            <v>41532</v>
          </cell>
        </row>
        <row r="55">
          <cell r="F55">
            <v>1998</v>
          </cell>
          <cell r="G55">
            <v>28763</v>
          </cell>
        </row>
        <row r="56">
          <cell r="F56">
            <v>168</v>
          </cell>
          <cell r="G56">
            <v>0</v>
          </cell>
        </row>
        <row r="57">
          <cell r="F57">
            <v>1722</v>
          </cell>
          <cell r="G57">
            <v>23785</v>
          </cell>
        </row>
        <row r="58">
          <cell r="F58">
            <v>15</v>
          </cell>
          <cell r="G58">
            <v>0</v>
          </cell>
        </row>
        <row r="59">
          <cell r="F59">
            <v>1843</v>
          </cell>
          <cell r="G59">
            <v>28461</v>
          </cell>
        </row>
        <row r="60">
          <cell r="F60">
            <v>21</v>
          </cell>
          <cell r="G60">
            <v>0</v>
          </cell>
        </row>
        <row r="61">
          <cell r="F61">
            <v>943</v>
          </cell>
          <cell r="G61">
            <v>13722</v>
          </cell>
        </row>
        <row r="62">
          <cell r="F62">
            <v>233</v>
          </cell>
          <cell r="G62">
            <v>0</v>
          </cell>
        </row>
        <row r="63">
          <cell r="F63">
            <v>812</v>
          </cell>
          <cell r="G63">
            <v>13850</v>
          </cell>
        </row>
        <row r="64">
          <cell r="F64">
            <v>3</v>
          </cell>
          <cell r="G64">
            <v>0</v>
          </cell>
        </row>
        <row r="65">
          <cell r="F65">
            <v>23</v>
          </cell>
          <cell r="G65">
            <v>0</v>
          </cell>
        </row>
        <row r="66">
          <cell r="F66">
            <v>15</v>
          </cell>
          <cell r="G66">
            <v>0</v>
          </cell>
        </row>
        <row r="67">
          <cell r="F67">
            <v>11</v>
          </cell>
          <cell r="G67">
            <v>0</v>
          </cell>
        </row>
        <row r="68">
          <cell r="F68">
            <v>2</v>
          </cell>
          <cell r="G68">
            <v>0</v>
          </cell>
        </row>
        <row r="69">
          <cell r="F69">
            <v>62899</v>
          </cell>
          <cell r="G69">
            <v>0</v>
          </cell>
        </row>
        <row r="70">
          <cell r="F70">
            <v>999</v>
          </cell>
          <cell r="G70">
            <v>17233</v>
          </cell>
        </row>
        <row r="71">
          <cell r="F71">
            <v>189</v>
          </cell>
          <cell r="G71">
            <v>3591</v>
          </cell>
        </row>
        <row r="72">
          <cell r="F72">
            <v>215</v>
          </cell>
          <cell r="G72">
            <v>3591</v>
          </cell>
        </row>
        <row r="73">
          <cell r="F73">
            <v>0</v>
          </cell>
          <cell r="G73">
            <v>328</v>
          </cell>
        </row>
        <row r="74">
          <cell r="F74">
            <v>133</v>
          </cell>
          <cell r="G74">
            <v>2776</v>
          </cell>
        </row>
        <row r="75">
          <cell r="F75">
            <v>0</v>
          </cell>
          <cell r="G75">
            <v>55</v>
          </cell>
        </row>
        <row r="76">
          <cell r="F76">
            <v>236</v>
          </cell>
          <cell r="G76">
            <v>3125</v>
          </cell>
        </row>
        <row r="77">
          <cell r="F77">
            <v>2</v>
          </cell>
          <cell r="G77">
            <v>44</v>
          </cell>
        </row>
        <row r="78">
          <cell r="F78">
            <v>77</v>
          </cell>
          <cell r="G78">
            <v>1574</v>
          </cell>
        </row>
        <row r="79">
          <cell r="F79">
            <v>0</v>
          </cell>
          <cell r="G79">
            <v>357</v>
          </cell>
        </row>
        <row r="80">
          <cell r="F80">
            <v>147</v>
          </cell>
          <cell r="G80">
            <v>1613</v>
          </cell>
        </row>
        <row r="81">
          <cell r="F81">
            <v>0</v>
          </cell>
          <cell r="G81">
            <v>43</v>
          </cell>
        </row>
        <row r="82">
          <cell r="F82">
            <v>0</v>
          </cell>
          <cell r="G82">
            <v>45</v>
          </cell>
        </row>
        <row r="83">
          <cell r="F83">
            <v>0</v>
          </cell>
          <cell r="G83">
            <v>26</v>
          </cell>
        </row>
        <row r="84">
          <cell r="F84">
            <v>0</v>
          </cell>
          <cell r="G84">
            <v>32</v>
          </cell>
        </row>
        <row r="85">
          <cell r="F85">
            <v>0</v>
          </cell>
          <cell r="G85">
            <v>33</v>
          </cell>
        </row>
        <row r="86">
          <cell r="F86">
            <v>9429</v>
          </cell>
          <cell r="G86">
            <v>107452</v>
          </cell>
        </row>
        <row r="87">
          <cell r="F87">
            <v>705</v>
          </cell>
          <cell r="G87">
            <v>45488.79</v>
          </cell>
        </row>
        <row r="88">
          <cell r="F88">
            <v>140</v>
          </cell>
          <cell r="G88">
            <v>12585.45</v>
          </cell>
        </row>
        <row r="89">
          <cell r="F89">
            <v>139</v>
          </cell>
          <cell r="G89">
            <v>8716.06</v>
          </cell>
        </row>
        <row r="90">
          <cell r="F90">
            <v>23</v>
          </cell>
          <cell r="G90">
            <v>0</v>
          </cell>
        </row>
        <row r="91">
          <cell r="F91">
            <v>120</v>
          </cell>
          <cell r="G91">
            <v>7207.58</v>
          </cell>
        </row>
        <row r="92">
          <cell r="F92">
            <v>2</v>
          </cell>
          <cell r="G92">
            <v>0</v>
          </cell>
        </row>
        <row r="93">
          <cell r="F93">
            <v>129</v>
          </cell>
          <cell r="G93">
            <v>8624.5499999999993</v>
          </cell>
        </row>
        <row r="94">
          <cell r="F94">
            <v>0</v>
          </cell>
          <cell r="G94">
            <v>0</v>
          </cell>
        </row>
        <row r="95">
          <cell r="F95">
            <v>75</v>
          </cell>
          <cell r="G95">
            <v>4158.18</v>
          </cell>
        </row>
        <row r="96">
          <cell r="F96">
            <v>19</v>
          </cell>
          <cell r="G96">
            <v>0</v>
          </cell>
        </row>
        <row r="97">
          <cell r="F97">
            <v>42</v>
          </cell>
          <cell r="G97">
            <v>4196.97</v>
          </cell>
        </row>
        <row r="98">
          <cell r="F98">
            <v>5</v>
          </cell>
          <cell r="G98">
            <v>0</v>
          </cell>
        </row>
        <row r="99">
          <cell r="F99">
            <v>0</v>
          </cell>
          <cell r="G99">
            <v>0</v>
          </cell>
        </row>
        <row r="100">
          <cell r="F100">
            <v>2</v>
          </cell>
          <cell r="G100">
            <v>0</v>
          </cell>
        </row>
        <row r="101">
          <cell r="F101">
            <v>0</v>
          </cell>
          <cell r="G101">
            <v>0</v>
          </cell>
        </row>
        <row r="102">
          <cell r="F102">
            <v>9</v>
          </cell>
          <cell r="G102">
            <v>0</v>
          </cell>
        </row>
        <row r="103">
          <cell r="F103">
            <v>6363</v>
          </cell>
          <cell r="G103">
            <v>0</v>
          </cell>
        </row>
        <row r="104">
          <cell r="F104">
            <v>1461</v>
          </cell>
          <cell r="G104">
            <v>49664</v>
          </cell>
        </row>
        <row r="105">
          <cell r="F105">
            <v>317</v>
          </cell>
          <cell r="G105">
            <v>14597</v>
          </cell>
        </row>
        <row r="106">
          <cell r="F106">
            <v>348</v>
          </cell>
          <cell r="G106">
            <v>9172</v>
          </cell>
        </row>
        <row r="107">
          <cell r="F107">
            <v>44</v>
          </cell>
          <cell r="G107">
            <v>-14</v>
          </cell>
        </row>
        <row r="108">
          <cell r="F108">
            <v>182</v>
          </cell>
          <cell r="G108">
            <v>7738</v>
          </cell>
        </row>
        <row r="109">
          <cell r="F109">
            <v>8</v>
          </cell>
          <cell r="G109">
            <v>0</v>
          </cell>
        </row>
        <row r="110">
          <cell r="F110">
            <v>283</v>
          </cell>
          <cell r="G110">
            <v>9642</v>
          </cell>
        </row>
        <row r="111">
          <cell r="F111">
            <v>18</v>
          </cell>
          <cell r="G111">
            <v>-3</v>
          </cell>
        </row>
        <row r="112">
          <cell r="F112">
            <v>60</v>
          </cell>
          <cell r="G112">
            <v>4352</v>
          </cell>
        </row>
        <row r="113">
          <cell r="F113">
            <v>43</v>
          </cell>
          <cell r="G113">
            <v>-9</v>
          </cell>
        </row>
        <row r="114">
          <cell r="F114">
            <v>142</v>
          </cell>
          <cell r="G114">
            <v>4194</v>
          </cell>
        </row>
        <row r="115">
          <cell r="F115">
            <v>1</v>
          </cell>
          <cell r="G115">
            <v>-2</v>
          </cell>
        </row>
        <row r="116">
          <cell r="F116">
            <v>5</v>
          </cell>
          <cell r="G116">
            <v>0</v>
          </cell>
        </row>
        <row r="117">
          <cell r="F117">
            <v>3</v>
          </cell>
          <cell r="G117">
            <v>0</v>
          </cell>
        </row>
        <row r="118">
          <cell r="F118">
            <v>2</v>
          </cell>
          <cell r="G118">
            <v>-1</v>
          </cell>
        </row>
        <row r="119">
          <cell r="F119">
            <v>5</v>
          </cell>
          <cell r="G119">
            <v>-2</v>
          </cell>
        </row>
        <row r="120">
          <cell r="F120">
            <v>6864</v>
          </cell>
          <cell r="G120">
            <v>-4247</v>
          </cell>
        </row>
        <row r="121">
          <cell r="F121">
            <v>609</v>
          </cell>
          <cell r="G121">
            <v>41825</v>
          </cell>
        </row>
        <row r="122">
          <cell r="F122">
            <v>104</v>
          </cell>
          <cell r="G122">
            <v>10883</v>
          </cell>
        </row>
        <row r="123">
          <cell r="F123">
            <v>137</v>
          </cell>
          <cell r="G123">
            <v>8935</v>
          </cell>
        </row>
        <row r="124">
          <cell r="F124">
            <v>13</v>
          </cell>
          <cell r="G124">
            <v>0</v>
          </cell>
        </row>
        <row r="125">
          <cell r="F125">
            <v>87</v>
          </cell>
          <cell r="G125">
            <v>6471</v>
          </cell>
        </row>
        <row r="126">
          <cell r="F126">
            <v>5</v>
          </cell>
          <cell r="G126">
            <v>0</v>
          </cell>
        </row>
        <row r="127">
          <cell r="F127">
            <v>113</v>
          </cell>
          <cell r="G127">
            <v>7094</v>
          </cell>
        </row>
        <row r="128">
          <cell r="F128">
            <v>2</v>
          </cell>
          <cell r="G128">
            <v>0</v>
          </cell>
        </row>
        <row r="129">
          <cell r="F129">
            <v>47</v>
          </cell>
          <cell r="G129">
            <v>4193</v>
          </cell>
        </row>
        <row r="130">
          <cell r="F130">
            <v>15</v>
          </cell>
          <cell r="G130">
            <v>0</v>
          </cell>
        </row>
        <row r="131">
          <cell r="F131">
            <v>78</v>
          </cell>
          <cell r="G131">
            <v>4249</v>
          </cell>
        </row>
        <row r="132">
          <cell r="F132">
            <v>0</v>
          </cell>
          <cell r="G132">
            <v>0</v>
          </cell>
        </row>
        <row r="133">
          <cell r="F133">
            <v>1</v>
          </cell>
          <cell r="G133">
            <v>0</v>
          </cell>
        </row>
        <row r="134">
          <cell r="F134">
            <v>2</v>
          </cell>
          <cell r="G134">
            <v>0</v>
          </cell>
        </row>
        <row r="135">
          <cell r="F135">
            <v>2</v>
          </cell>
          <cell r="G135">
            <v>0</v>
          </cell>
        </row>
        <row r="136">
          <cell r="F136">
            <v>3</v>
          </cell>
          <cell r="G136">
            <v>0</v>
          </cell>
        </row>
        <row r="137">
          <cell r="F137">
            <v>3121</v>
          </cell>
          <cell r="G137">
            <v>0</v>
          </cell>
        </row>
        <row r="138">
          <cell r="F138">
            <v>942</v>
          </cell>
          <cell r="G138">
            <v>21097</v>
          </cell>
        </row>
        <row r="139">
          <cell r="F139">
            <v>257</v>
          </cell>
          <cell r="G139">
            <v>6609</v>
          </cell>
        </row>
        <row r="140">
          <cell r="F140">
            <v>107</v>
          </cell>
          <cell r="G140">
            <v>3659</v>
          </cell>
        </row>
        <row r="141">
          <cell r="F141">
            <v>32</v>
          </cell>
          <cell r="G141">
            <v>0</v>
          </cell>
        </row>
        <row r="142">
          <cell r="F142">
            <v>163</v>
          </cell>
          <cell r="G142">
            <v>3331</v>
          </cell>
        </row>
        <row r="143">
          <cell r="F143">
            <v>2</v>
          </cell>
          <cell r="G143">
            <v>0</v>
          </cell>
        </row>
        <row r="144">
          <cell r="F144">
            <v>139</v>
          </cell>
          <cell r="G144">
            <v>3772</v>
          </cell>
        </row>
        <row r="145">
          <cell r="F145">
            <v>6</v>
          </cell>
          <cell r="G145">
            <v>0</v>
          </cell>
        </row>
        <row r="146">
          <cell r="F146">
            <v>72</v>
          </cell>
          <cell r="G146">
            <v>1592</v>
          </cell>
        </row>
        <row r="147">
          <cell r="F147">
            <v>25</v>
          </cell>
          <cell r="G147">
            <v>0</v>
          </cell>
        </row>
        <row r="148">
          <cell r="F148">
            <v>110</v>
          </cell>
          <cell r="G148">
            <v>2134</v>
          </cell>
        </row>
        <row r="149">
          <cell r="F149">
            <v>8</v>
          </cell>
          <cell r="G149">
            <v>0</v>
          </cell>
        </row>
        <row r="150">
          <cell r="F150">
            <v>5</v>
          </cell>
          <cell r="G150">
            <v>0</v>
          </cell>
        </row>
        <row r="151">
          <cell r="F151">
            <v>4</v>
          </cell>
          <cell r="G151">
            <v>0</v>
          </cell>
        </row>
        <row r="152">
          <cell r="F152">
            <v>4</v>
          </cell>
          <cell r="G152">
            <v>0</v>
          </cell>
        </row>
        <row r="153">
          <cell r="F153">
            <v>8</v>
          </cell>
          <cell r="G153">
            <v>0</v>
          </cell>
        </row>
        <row r="154">
          <cell r="F154">
            <v>6365</v>
          </cell>
          <cell r="G154">
            <v>0</v>
          </cell>
        </row>
        <row r="155">
          <cell r="F155">
            <v>81</v>
          </cell>
          <cell r="G155">
            <v>1190</v>
          </cell>
        </row>
        <row r="156">
          <cell r="F156">
            <v>10</v>
          </cell>
          <cell r="G156">
            <v>267</v>
          </cell>
        </row>
        <row r="157">
          <cell r="F157">
            <v>15</v>
          </cell>
          <cell r="G157">
            <v>234</v>
          </cell>
        </row>
        <row r="158">
          <cell r="F158">
            <v>0</v>
          </cell>
          <cell r="G158">
            <v>21</v>
          </cell>
        </row>
        <row r="159">
          <cell r="F159">
            <v>16</v>
          </cell>
          <cell r="G159">
            <v>209</v>
          </cell>
        </row>
        <row r="160">
          <cell r="F160">
            <v>0</v>
          </cell>
          <cell r="G160">
            <v>1</v>
          </cell>
        </row>
        <row r="161">
          <cell r="F161">
            <v>16</v>
          </cell>
          <cell r="G161">
            <v>286</v>
          </cell>
        </row>
        <row r="162">
          <cell r="F162">
            <v>0</v>
          </cell>
          <cell r="G162">
            <v>6</v>
          </cell>
        </row>
        <row r="163">
          <cell r="F163">
            <v>9</v>
          </cell>
          <cell r="G163">
            <v>85</v>
          </cell>
        </row>
        <row r="164">
          <cell r="F164">
            <v>2</v>
          </cell>
          <cell r="G164">
            <v>20</v>
          </cell>
        </row>
        <row r="165">
          <cell r="F165">
            <v>11</v>
          </cell>
          <cell r="G165">
            <v>44</v>
          </cell>
        </row>
        <row r="166">
          <cell r="F166">
            <v>0</v>
          </cell>
          <cell r="G166">
            <v>9</v>
          </cell>
        </row>
        <row r="167">
          <cell r="F167">
            <v>0</v>
          </cell>
          <cell r="G167">
            <v>1</v>
          </cell>
        </row>
        <row r="168">
          <cell r="F168">
            <v>1</v>
          </cell>
          <cell r="G168">
            <v>2</v>
          </cell>
        </row>
        <row r="169">
          <cell r="F169">
            <v>0</v>
          </cell>
          <cell r="G169">
            <v>0</v>
          </cell>
        </row>
        <row r="170">
          <cell r="F170">
            <v>1</v>
          </cell>
          <cell r="G170">
            <v>5</v>
          </cell>
        </row>
        <row r="171">
          <cell r="F171">
            <v>655</v>
          </cell>
          <cell r="G171">
            <v>9902</v>
          </cell>
        </row>
        <row r="172">
          <cell r="F172">
            <v>344</v>
          </cell>
          <cell r="G172">
            <v>20368</v>
          </cell>
        </row>
        <row r="173">
          <cell r="F173">
            <v>70</v>
          </cell>
          <cell r="G173">
            <v>5444</v>
          </cell>
        </row>
        <row r="174">
          <cell r="F174">
            <v>35</v>
          </cell>
          <cell r="G174">
            <v>3687</v>
          </cell>
        </row>
        <row r="175">
          <cell r="F175">
            <v>10</v>
          </cell>
          <cell r="G175">
            <v>0</v>
          </cell>
        </row>
        <row r="176">
          <cell r="F176">
            <v>111</v>
          </cell>
          <cell r="G176">
            <v>3281</v>
          </cell>
        </row>
        <row r="177">
          <cell r="F177">
            <v>3</v>
          </cell>
          <cell r="G177">
            <v>0</v>
          </cell>
        </row>
        <row r="178">
          <cell r="F178">
            <v>55</v>
          </cell>
          <cell r="G178">
            <v>4039</v>
          </cell>
        </row>
        <row r="179">
          <cell r="F179">
            <v>4</v>
          </cell>
          <cell r="G179">
            <v>0</v>
          </cell>
        </row>
        <row r="180">
          <cell r="F180">
            <v>14</v>
          </cell>
          <cell r="G180">
            <v>2078</v>
          </cell>
        </row>
        <row r="181">
          <cell r="F181">
            <v>10</v>
          </cell>
          <cell r="G181">
            <v>0</v>
          </cell>
        </row>
        <row r="182">
          <cell r="F182">
            <v>32</v>
          </cell>
          <cell r="G182">
            <v>1839</v>
          </cell>
        </row>
        <row r="183">
          <cell r="F183">
            <v>0</v>
          </cell>
          <cell r="G183">
            <v>0</v>
          </cell>
        </row>
        <row r="184">
          <cell r="F184">
            <v>0</v>
          </cell>
          <cell r="G184">
            <v>0</v>
          </cell>
        </row>
        <row r="185">
          <cell r="F185">
            <v>0</v>
          </cell>
          <cell r="G185">
            <v>0</v>
          </cell>
        </row>
        <row r="186">
          <cell r="F186">
            <v>0</v>
          </cell>
          <cell r="G186">
            <v>0</v>
          </cell>
        </row>
        <row r="187">
          <cell r="F187">
            <v>0</v>
          </cell>
          <cell r="G187">
            <v>0</v>
          </cell>
        </row>
        <row r="188">
          <cell r="F188">
            <v>1413</v>
          </cell>
          <cell r="G188">
            <v>0</v>
          </cell>
        </row>
        <row r="189">
          <cell r="G189">
            <v>33024.86</v>
          </cell>
        </row>
        <row r="190">
          <cell r="G190">
            <v>9137.0400000000009</v>
          </cell>
        </row>
        <row r="191">
          <cell r="G191">
            <v>6327.86</v>
          </cell>
        </row>
        <row r="192">
          <cell r="G192">
            <v>0</v>
          </cell>
        </row>
        <row r="193">
          <cell r="G193">
            <v>5232.7</v>
          </cell>
        </row>
        <row r="194">
          <cell r="G194">
            <v>0</v>
          </cell>
        </row>
        <row r="195">
          <cell r="G195">
            <v>6261.42</v>
          </cell>
        </row>
        <row r="196">
          <cell r="G196">
            <v>0</v>
          </cell>
        </row>
        <row r="197">
          <cell r="G197">
            <v>3018.84</v>
          </cell>
        </row>
        <row r="198">
          <cell r="G198">
            <v>0</v>
          </cell>
        </row>
        <row r="199">
          <cell r="G199">
            <v>3047</v>
          </cell>
        </row>
        <row r="200">
          <cell r="G200">
            <v>0</v>
          </cell>
        </row>
        <row r="201">
          <cell r="G201">
            <v>0</v>
          </cell>
        </row>
        <row r="202">
          <cell r="G202">
            <v>0</v>
          </cell>
        </row>
        <row r="203">
          <cell r="G203">
            <v>0</v>
          </cell>
        </row>
        <row r="204">
          <cell r="G204">
            <v>0</v>
          </cell>
        </row>
        <row r="205">
          <cell r="F205">
            <v>1325</v>
          </cell>
          <cell r="G205">
            <v>0</v>
          </cell>
        </row>
        <row r="206">
          <cell r="F206">
            <v>4021</v>
          </cell>
          <cell r="G206">
            <v>9811</v>
          </cell>
        </row>
        <row r="207">
          <cell r="F207">
            <v>887</v>
          </cell>
          <cell r="G207">
            <v>2414</v>
          </cell>
        </row>
        <row r="208">
          <cell r="F208">
            <v>781</v>
          </cell>
          <cell r="G208">
            <v>1669</v>
          </cell>
        </row>
        <row r="209">
          <cell r="F209">
            <v>52</v>
          </cell>
          <cell r="G209">
            <v>130</v>
          </cell>
        </row>
        <row r="210">
          <cell r="F210">
            <v>625</v>
          </cell>
          <cell r="G210">
            <v>1325</v>
          </cell>
        </row>
        <row r="211">
          <cell r="F211">
            <v>12</v>
          </cell>
          <cell r="G211">
            <v>23</v>
          </cell>
        </row>
        <row r="212">
          <cell r="F212">
            <v>818</v>
          </cell>
          <cell r="G212">
            <v>2151</v>
          </cell>
        </row>
        <row r="213">
          <cell r="F213">
            <v>0</v>
          </cell>
          <cell r="G213">
            <v>66</v>
          </cell>
        </row>
        <row r="214">
          <cell r="F214">
            <v>420</v>
          </cell>
          <cell r="G214">
            <v>728</v>
          </cell>
        </row>
        <row r="215">
          <cell r="F215">
            <v>82</v>
          </cell>
          <cell r="G215">
            <v>197</v>
          </cell>
        </row>
        <row r="216">
          <cell r="F216">
            <v>324</v>
          </cell>
          <cell r="G216">
            <v>912</v>
          </cell>
        </row>
        <row r="217">
          <cell r="F217">
            <v>0</v>
          </cell>
          <cell r="G217">
            <v>55</v>
          </cell>
        </row>
        <row r="218">
          <cell r="F218">
            <v>0</v>
          </cell>
          <cell r="G218">
            <v>16</v>
          </cell>
        </row>
        <row r="219">
          <cell r="F219">
            <v>8</v>
          </cell>
          <cell r="G219">
            <v>18</v>
          </cell>
        </row>
        <row r="220">
          <cell r="F220">
            <v>5</v>
          </cell>
          <cell r="G220">
            <v>37</v>
          </cell>
        </row>
        <row r="221">
          <cell r="F221">
            <v>7</v>
          </cell>
          <cell r="G221">
            <v>70</v>
          </cell>
        </row>
        <row r="222">
          <cell r="F222">
            <v>31812</v>
          </cell>
          <cell r="G222">
            <v>67147</v>
          </cell>
        </row>
        <row r="223">
          <cell r="F223">
            <v>28</v>
          </cell>
          <cell r="G223">
            <v>9811</v>
          </cell>
        </row>
        <row r="224">
          <cell r="F224">
            <v>4</v>
          </cell>
          <cell r="G224">
            <v>2414</v>
          </cell>
        </row>
        <row r="225">
          <cell r="F225">
            <v>6</v>
          </cell>
          <cell r="G225">
            <v>1669</v>
          </cell>
        </row>
        <row r="226">
          <cell r="F226">
            <v>0</v>
          </cell>
          <cell r="G226">
            <v>130</v>
          </cell>
        </row>
        <row r="227">
          <cell r="F227">
            <v>4</v>
          </cell>
          <cell r="G227">
            <v>1325</v>
          </cell>
        </row>
        <row r="228">
          <cell r="F228">
            <v>0</v>
          </cell>
          <cell r="G228">
            <v>23</v>
          </cell>
        </row>
        <row r="229">
          <cell r="F229">
            <v>6</v>
          </cell>
          <cell r="G229">
            <v>2151</v>
          </cell>
        </row>
        <row r="230">
          <cell r="F230">
            <v>0</v>
          </cell>
          <cell r="G230">
            <v>66</v>
          </cell>
        </row>
        <row r="231">
          <cell r="F231">
            <v>8</v>
          </cell>
          <cell r="G231">
            <v>728</v>
          </cell>
        </row>
        <row r="232">
          <cell r="F232">
            <v>0</v>
          </cell>
          <cell r="G232">
            <v>197</v>
          </cell>
        </row>
        <row r="233">
          <cell r="F233">
            <v>0</v>
          </cell>
          <cell r="G233">
            <v>912</v>
          </cell>
        </row>
        <row r="234">
          <cell r="F234">
            <v>0</v>
          </cell>
          <cell r="G234">
            <v>55</v>
          </cell>
        </row>
        <row r="235">
          <cell r="F235">
            <v>0</v>
          </cell>
          <cell r="G235">
            <v>16</v>
          </cell>
        </row>
        <row r="236">
          <cell r="F236">
            <v>0</v>
          </cell>
          <cell r="G236">
            <v>18</v>
          </cell>
        </row>
        <row r="237">
          <cell r="F237">
            <v>0</v>
          </cell>
          <cell r="G237">
            <v>37</v>
          </cell>
        </row>
        <row r="238">
          <cell r="F238">
            <v>0</v>
          </cell>
          <cell r="G238">
            <v>70</v>
          </cell>
        </row>
        <row r="239">
          <cell r="F239">
            <v>626</v>
          </cell>
          <cell r="G239">
            <v>67147</v>
          </cell>
        </row>
        <row r="240">
          <cell r="F240">
            <v>0</v>
          </cell>
          <cell r="G240">
            <v>0</v>
          </cell>
        </row>
        <row r="241">
          <cell r="F241">
            <v>0</v>
          </cell>
          <cell r="G241">
            <v>0</v>
          </cell>
        </row>
        <row r="242">
          <cell r="F242">
            <v>0</v>
          </cell>
          <cell r="G242">
            <v>0</v>
          </cell>
        </row>
        <row r="243">
          <cell r="F243">
            <v>0</v>
          </cell>
          <cell r="G243">
            <v>0</v>
          </cell>
        </row>
        <row r="244">
          <cell r="F244">
            <v>0</v>
          </cell>
          <cell r="G244">
            <v>0</v>
          </cell>
        </row>
        <row r="245">
          <cell r="F245">
            <v>0</v>
          </cell>
          <cell r="G245">
            <v>0</v>
          </cell>
        </row>
        <row r="246"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F248">
            <v>0</v>
          </cell>
          <cell r="G248">
            <v>0</v>
          </cell>
        </row>
        <row r="249">
          <cell r="F249">
            <v>0</v>
          </cell>
          <cell r="G249">
            <v>0</v>
          </cell>
        </row>
        <row r="250">
          <cell r="F250">
            <v>0</v>
          </cell>
          <cell r="G250">
            <v>0</v>
          </cell>
        </row>
        <row r="251">
          <cell r="F251">
            <v>0</v>
          </cell>
          <cell r="G251">
            <v>0</v>
          </cell>
        </row>
        <row r="252">
          <cell r="F252">
            <v>0</v>
          </cell>
          <cell r="G252">
            <v>0</v>
          </cell>
        </row>
        <row r="253">
          <cell r="F253">
            <v>0</v>
          </cell>
          <cell r="G253">
            <v>0</v>
          </cell>
        </row>
        <row r="254">
          <cell r="F254">
            <v>0</v>
          </cell>
          <cell r="G254">
            <v>0</v>
          </cell>
        </row>
        <row r="255">
          <cell r="F255">
            <v>0</v>
          </cell>
          <cell r="G255">
            <v>0</v>
          </cell>
        </row>
        <row r="256">
          <cell r="F256">
            <v>0</v>
          </cell>
          <cell r="G256">
            <v>0</v>
          </cell>
        </row>
        <row r="257">
          <cell r="F257">
            <v>0</v>
          </cell>
          <cell r="G257">
            <v>0</v>
          </cell>
        </row>
        <row r="258">
          <cell r="F258">
            <v>0</v>
          </cell>
          <cell r="G258">
            <v>0</v>
          </cell>
        </row>
        <row r="259">
          <cell r="F259">
            <v>0</v>
          </cell>
          <cell r="G259">
            <v>0</v>
          </cell>
        </row>
        <row r="260">
          <cell r="F260">
            <v>0</v>
          </cell>
          <cell r="G260">
            <v>0</v>
          </cell>
        </row>
        <row r="261">
          <cell r="F261">
            <v>0</v>
          </cell>
          <cell r="G261">
            <v>0</v>
          </cell>
        </row>
        <row r="262">
          <cell r="F262">
            <v>0</v>
          </cell>
          <cell r="G262">
            <v>0</v>
          </cell>
        </row>
        <row r="263">
          <cell r="F263">
            <v>0</v>
          </cell>
          <cell r="G263">
            <v>0</v>
          </cell>
        </row>
        <row r="264">
          <cell r="F264">
            <v>0</v>
          </cell>
          <cell r="G264">
            <v>0</v>
          </cell>
        </row>
        <row r="265">
          <cell r="F265">
            <v>0</v>
          </cell>
          <cell r="G265">
            <v>0</v>
          </cell>
        </row>
        <row r="266">
          <cell r="F266">
            <v>0</v>
          </cell>
          <cell r="G266">
            <v>0</v>
          </cell>
        </row>
        <row r="267">
          <cell r="F267">
            <v>0</v>
          </cell>
          <cell r="G267">
            <v>0</v>
          </cell>
        </row>
        <row r="268">
          <cell r="F268">
            <v>0</v>
          </cell>
          <cell r="G268">
            <v>0</v>
          </cell>
        </row>
        <row r="269">
          <cell r="F269">
            <v>0</v>
          </cell>
          <cell r="G269">
            <v>0</v>
          </cell>
        </row>
        <row r="270">
          <cell r="F270">
            <v>0</v>
          </cell>
          <cell r="G270">
            <v>0</v>
          </cell>
        </row>
        <row r="271">
          <cell r="F271">
            <v>0</v>
          </cell>
          <cell r="G271">
            <v>0</v>
          </cell>
        </row>
        <row r="272">
          <cell r="F272">
            <v>0</v>
          </cell>
          <cell r="G272">
            <v>0</v>
          </cell>
        </row>
        <row r="273">
          <cell r="F273">
            <v>0</v>
          </cell>
          <cell r="G273">
            <v>0</v>
          </cell>
        </row>
        <row r="274">
          <cell r="F274">
            <v>72</v>
          </cell>
          <cell r="G274">
            <v>80</v>
          </cell>
        </row>
        <row r="275">
          <cell r="F275">
            <v>21</v>
          </cell>
          <cell r="G275">
            <v>21</v>
          </cell>
        </row>
        <row r="276">
          <cell r="F276">
            <v>13</v>
          </cell>
          <cell r="G276">
            <v>15</v>
          </cell>
        </row>
        <row r="277">
          <cell r="F277">
            <v>0</v>
          </cell>
          <cell r="G277">
            <v>0</v>
          </cell>
        </row>
        <row r="278">
          <cell r="F278">
            <v>11</v>
          </cell>
          <cell r="G278">
            <v>13</v>
          </cell>
        </row>
        <row r="279">
          <cell r="F279">
            <v>0</v>
          </cell>
          <cell r="G279">
            <v>0</v>
          </cell>
        </row>
        <row r="280">
          <cell r="F280">
            <v>17</v>
          </cell>
          <cell r="G280">
            <v>20</v>
          </cell>
        </row>
        <row r="281">
          <cell r="F281">
            <v>0</v>
          </cell>
          <cell r="G281">
            <v>0</v>
          </cell>
        </row>
        <row r="282">
          <cell r="F282">
            <v>4</v>
          </cell>
          <cell r="G282">
            <v>5</v>
          </cell>
        </row>
        <row r="283">
          <cell r="F283">
            <v>0</v>
          </cell>
          <cell r="G283">
            <v>0</v>
          </cell>
        </row>
        <row r="284">
          <cell r="F284">
            <v>6</v>
          </cell>
          <cell r="G284">
            <v>6</v>
          </cell>
        </row>
        <row r="285">
          <cell r="F285">
            <v>0</v>
          </cell>
          <cell r="G285">
            <v>0</v>
          </cell>
        </row>
        <row r="286">
          <cell r="F286">
            <v>0</v>
          </cell>
          <cell r="G286">
            <v>0</v>
          </cell>
        </row>
        <row r="287">
          <cell r="F287">
            <v>0</v>
          </cell>
          <cell r="G287">
            <v>0</v>
          </cell>
        </row>
        <row r="288">
          <cell r="F288">
            <v>0</v>
          </cell>
          <cell r="G288">
            <v>0</v>
          </cell>
        </row>
        <row r="289">
          <cell r="F289">
            <v>0</v>
          </cell>
          <cell r="G289">
            <v>0</v>
          </cell>
        </row>
        <row r="290">
          <cell r="F290">
            <v>529</v>
          </cell>
          <cell r="G290">
            <v>596</v>
          </cell>
        </row>
        <row r="291">
          <cell r="F291">
            <v>2460</v>
          </cell>
          <cell r="G291">
            <v>9956</v>
          </cell>
        </row>
        <row r="292">
          <cell r="F292">
            <v>740</v>
          </cell>
          <cell r="G292">
            <v>2773</v>
          </cell>
        </row>
        <row r="293">
          <cell r="F293">
            <v>373</v>
          </cell>
          <cell r="G293">
            <v>1746</v>
          </cell>
        </row>
        <row r="294">
          <cell r="F294">
            <v>84</v>
          </cell>
          <cell r="G294">
            <v>0</v>
          </cell>
        </row>
        <row r="295">
          <cell r="F295">
            <v>343</v>
          </cell>
          <cell r="G295">
            <v>1579</v>
          </cell>
        </row>
        <row r="296">
          <cell r="F296">
            <v>5</v>
          </cell>
          <cell r="G296">
            <v>0</v>
          </cell>
        </row>
        <row r="297">
          <cell r="F297">
            <v>387</v>
          </cell>
          <cell r="G297">
            <v>1891</v>
          </cell>
        </row>
        <row r="298">
          <cell r="F298">
            <v>13</v>
          </cell>
          <cell r="G298">
            <v>0</v>
          </cell>
        </row>
        <row r="299">
          <cell r="F299">
            <v>192</v>
          </cell>
          <cell r="G299">
            <v>1062</v>
          </cell>
        </row>
        <row r="300">
          <cell r="F300">
            <v>91</v>
          </cell>
          <cell r="G300">
            <v>0</v>
          </cell>
        </row>
        <row r="301">
          <cell r="F301">
            <v>204</v>
          </cell>
          <cell r="G301">
            <v>905</v>
          </cell>
        </row>
        <row r="302">
          <cell r="F302">
            <v>9</v>
          </cell>
          <cell r="G302">
            <v>0</v>
          </cell>
        </row>
        <row r="303">
          <cell r="F303">
            <v>0</v>
          </cell>
          <cell r="G303">
            <v>0</v>
          </cell>
        </row>
        <row r="304">
          <cell r="F304">
            <v>2</v>
          </cell>
          <cell r="G304">
            <v>0</v>
          </cell>
        </row>
        <row r="305">
          <cell r="F305">
            <v>5</v>
          </cell>
          <cell r="G305">
            <v>0</v>
          </cell>
        </row>
        <row r="306">
          <cell r="F306">
            <v>12</v>
          </cell>
          <cell r="G306">
            <v>0</v>
          </cell>
        </row>
        <row r="307">
          <cell r="F307">
            <v>16809</v>
          </cell>
          <cell r="G307">
            <v>0</v>
          </cell>
        </row>
        <row r="308">
          <cell r="F308">
            <v>10992</v>
          </cell>
          <cell r="G308">
            <v>16542</v>
          </cell>
        </row>
        <row r="309">
          <cell r="F309">
            <v>2901</v>
          </cell>
          <cell r="G309">
            <v>4868</v>
          </cell>
        </row>
        <row r="310">
          <cell r="F310">
            <v>1971</v>
          </cell>
          <cell r="G310">
            <v>3100</v>
          </cell>
        </row>
        <row r="311">
          <cell r="F311">
            <v>313</v>
          </cell>
          <cell r="G311">
            <v>0</v>
          </cell>
        </row>
        <row r="312">
          <cell r="F312">
            <v>1582</v>
          </cell>
          <cell r="G312">
            <v>2564</v>
          </cell>
        </row>
        <row r="313">
          <cell r="F313">
            <v>57</v>
          </cell>
          <cell r="G313">
            <v>0</v>
          </cell>
        </row>
        <row r="314">
          <cell r="F314">
            <v>1801</v>
          </cell>
          <cell r="G314">
            <v>2982</v>
          </cell>
        </row>
        <row r="315">
          <cell r="F315">
            <v>63</v>
          </cell>
          <cell r="G315">
            <v>0</v>
          </cell>
        </row>
        <row r="316">
          <cell r="F316">
            <v>856</v>
          </cell>
          <cell r="G316">
            <v>1419</v>
          </cell>
        </row>
        <row r="317">
          <cell r="F317">
            <v>192</v>
          </cell>
          <cell r="G317">
            <v>0</v>
          </cell>
        </row>
        <row r="318">
          <cell r="F318">
            <v>978</v>
          </cell>
          <cell r="G318">
            <v>1608</v>
          </cell>
        </row>
        <row r="319">
          <cell r="F319">
            <v>63</v>
          </cell>
          <cell r="G319">
            <v>0</v>
          </cell>
        </row>
        <row r="320">
          <cell r="F320">
            <v>23</v>
          </cell>
          <cell r="G320">
            <v>0</v>
          </cell>
        </row>
        <row r="321">
          <cell r="F321">
            <v>41</v>
          </cell>
          <cell r="G321">
            <v>0</v>
          </cell>
        </row>
        <row r="322">
          <cell r="F322">
            <v>52</v>
          </cell>
          <cell r="G322">
            <v>0</v>
          </cell>
        </row>
        <row r="323">
          <cell r="F323">
            <v>99</v>
          </cell>
          <cell r="G323">
            <v>0</v>
          </cell>
        </row>
        <row r="324">
          <cell r="F324">
            <v>89810</v>
          </cell>
          <cell r="G324">
            <v>0</v>
          </cell>
        </row>
        <row r="325">
          <cell r="F325">
            <v>22072</v>
          </cell>
          <cell r="G325">
            <v>37391</v>
          </cell>
        </row>
        <row r="326">
          <cell r="F326">
            <v>5810</v>
          </cell>
          <cell r="G326">
            <v>11065</v>
          </cell>
        </row>
        <row r="327">
          <cell r="F327">
            <v>3775</v>
          </cell>
          <cell r="G327">
            <v>6986</v>
          </cell>
        </row>
        <row r="328">
          <cell r="F328">
            <v>578</v>
          </cell>
          <cell r="G328">
            <v>0</v>
          </cell>
        </row>
        <row r="329">
          <cell r="F329">
            <v>3185</v>
          </cell>
          <cell r="G329">
            <v>5780</v>
          </cell>
        </row>
        <row r="330">
          <cell r="F330">
            <v>129</v>
          </cell>
          <cell r="G330">
            <v>0</v>
          </cell>
        </row>
        <row r="331">
          <cell r="F331">
            <v>3692</v>
          </cell>
          <cell r="G331">
            <v>6717</v>
          </cell>
        </row>
        <row r="332">
          <cell r="F332">
            <v>172</v>
          </cell>
          <cell r="G332">
            <v>0</v>
          </cell>
        </row>
        <row r="333">
          <cell r="F333">
            <v>1709</v>
          </cell>
          <cell r="G333">
            <v>3184</v>
          </cell>
        </row>
        <row r="334">
          <cell r="F334">
            <v>367</v>
          </cell>
          <cell r="G334">
            <v>0</v>
          </cell>
        </row>
        <row r="335">
          <cell r="F335">
            <v>2021</v>
          </cell>
          <cell r="G335">
            <v>3658</v>
          </cell>
        </row>
        <row r="336">
          <cell r="F336">
            <v>166</v>
          </cell>
          <cell r="G336">
            <v>0</v>
          </cell>
        </row>
        <row r="337">
          <cell r="F337">
            <v>77</v>
          </cell>
          <cell r="G337">
            <v>0</v>
          </cell>
        </row>
        <row r="338">
          <cell r="F338">
            <v>95</v>
          </cell>
          <cell r="G338">
            <v>0</v>
          </cell>
        </row>
        <row r="339">
          <cell r="F339">
            <v>106</v>
          </cell>
          <cell r="G339">
            <v>0</v>
          </cell>
        </row>
        <row r="340">
          <cell r="F340">
            <v>190</v>
          </cell>
          <cell r="G340">
            <v>0</v>
          </cell>
        </row>
        <row r="341">
          <cell r="F341">
            <v>173278</v>
          </cell>
          <cell r="G341">
            <v>0</v>
          </cell>
        </row>
        <row r="342">
          <cell r="F342">
            <v>184</v>
          </cell>
          <cell r="G342">
            <v>3780</v>
          </cell>
        </row>
        <row r="343">
          <cell r="F343">
            <v>46</v>
          </cell>
          <cell r="G343">
            <v>829</v>
          </cell>
        </row>
        <row r="344">
          <cell r="F344">
            <v>24</v>
          </cell>
          <cell r="G344">
            <v>801</v>
          </cell>
        </row>
        <row r="345">
          <cell r="F345">
            <v>3</v>
          </cell>
          <cell r="G345">
            <v>0</v>
          </cell>
        </row>
        <row r="346">
          <cell r="F346">
            <v>27</v>
          </cell>
          <cell r="G346">
            <v>632</v>
          </cell>
        </row>
        <row r="347">
          <cell r="F347">
            <v>0</v>
          </cell>
          <cell r="G347">
            <v>0</v>
          </cell>
        </row>
        <row r="348">
          <cell r="F348">
            <v>34</v>
          </cell>
          <cell r="G348">
            <v>914</v>
          </cell>
        </row>
        <row r="349">
          <cell r="F349">
            <v>3</v>
          </cell>
          <cell r="G349">
            <v>0</v>
          </cell>
        </row>
        <row r="350">
          <cell r="F350">
            <v>28</v>
          </cell>
          <cell r="G350">
            <v>298</v>
          </cell>
        </row>
        <row r="351">
          <cell r="F351">
            <v>5</v>
          </cell>
          <cell r="G351">
            <v>0</v>
          </cell>
        </row>
        <row r="352">
          <cell r="F352">
            <v>14</v>
          </cell>
          <cell r="G352">
            <v>306</v>
          </cell>
        </row>
        <row r="353">
          <cell r="F353">
            <v>0</v>
          </cell>
          <cell r="G353">
            <v>0</v>
          </cell>
        </row>
        <row r="354">
          <cell r="F354">
            <v>0</v>
          </cell>
          <cell r="G354">
            <v>0</v>
          </cell>
        </row>
        <row r="355">
          <cell r="F355">
            <v>0</v>
          </cell>
          <cell r="G355">
            <v>0</v>
          </cell>
        </row>
        <row r="356">
          <cell r="F356">
            <v>0</v>
          </cell>
          <cell r="G356">
            <v>0</v>
          </cell>
        </row>
        <row r="357">
          <cell r="F357">
            <v>0</v>
          </cell>
          <cell r="G357">
            <v>0</v>
          </cell>
        </row>
        <row r="358">
          <cell r="F358">
            <v>1290</v>
          </cell>
          <cell r="G358">
            <v>0</v>
          </cell>
        </row>
        <row r="359">
          <cell r="F359">
            <v>1362</v>
          </cell>
          <cell r="G359">
            <v>2276</v>
          </cell>
        </row>
        <row r="360">
          <cell r="F360">
            <v>324</v>
          </cell>
          <cell r="G360">
            <v>526</v>
          </cell>
        </row>
        <row r="361">
          <cell r="F361">
            <v>264</v>
          </cell>
          <cell r="G361">
            <v>441</v>
          </cell>
        </row>
        <row r="362">
          <cell r="F362">
            <v>30</v>
          </cell>
          <cell r="G362">
            <v>48</v>
          </cell>
        </row>
        <row r="363">
          <cell r="F363">
            <v>226</v>
          </cell>
          <cell r="G363">
            <v>362</v>
          </cell>
        </row>
        <row r="364">
          <cell r="F364">
            <v>0</v>
          </cell>
          <cell r="G364">
            <v>2</v>
          </cell>
        </row>
        <row r="365">
          <cell r="F365">
            <v>306</v>
          </cell>
          <cell r="G365">
            <v>531</v>
          </cell>
        </row>
        <row r="366">
          <cell r="F366">
            <v>5</v>
          </cell>
          <cell r="G366">
            <v>7</v>
          </cell>
        </row>
        <row r="367">
          <cell r="F367">
            <v>90</v>
          </cell>
          <cell r="G367">
            <v>161</v>
          </cell>
        </row>
        <row r="368">
          <cell r="F368">
            <v>19</v>
          </cell>
          <cell r="G368">
            <v>40</v>
          </cell>
        </row>
        <row r="369">
          <cell r="F369">
            <v>81</v>
          </cell>
          <cell r="G369">
            <v>131</v>
          </cell>
        </row>
        <row r="370">
          <cell r="F370">
            <v>8</v>
          </cell>
          <cell r="G370">
            <v>12</v>
          </cell>
        </row>
        <row r="371">
          <cell r="F371">
            <v>0</v>
          </cell>
          <cell r="G371">
            <v>1</v>
          </cell>
        </row>
        <row r="372">
          <cell r="F372">
            <v>2</v>
          </cell>
          <cell r="G372">
            <v>2</v>
          </cell>
        </row>
        <row r="373">
          <cell r="F373">
            <v>1</v>
          </cell>
          <cell r="G373">
            <v>2</v>
          </cell>
        </row>
        <row r="374">
          <cell r="F374">
            <v>6</v>
          </cell>
          <cell r="G374">
            <v>10</v>
          </cell>
        </row>
        <row r="375">
          <cell r="F375">
            <v>10972</v>
          </cell>
          <cell r="G375">
            <v>17980</v>
          </cell>
        </row>
      </sheetData>
      <sheetData sheetId="7" refreshError="1">
        <row r="2">
          <cell r="F2">
            <v>225</v>
          </cell>
          <cell r="G2">
            <v>225</v>
          </cell>
        </row>
        <row r="3">
          <cell r="F3">
            <v>15</v>
          </cell>
          <cell r="G3">
            <v>15</v>
          </cell>
        </row>
        <row r="4">
          <cell r="F4">
            <v>15</v>
          </cell>
          <cell r="G4">
            <v>15</v>
          </cell>
        </row>
        <row r="5">
          <cell r="F5">
            <v>15</v>
          </cell>
          <cell r="G5">
            <v>15</v>
          </cell>
        </row>
        <row r="6">
          <cell r="F6">
            <v>15</v>
          </cell>
          <cell r="G6">
            <v>15</v>
          </cell>
        </row>
        <row r="7">
          <cell r="F7">
            <v>15</v>
          </cell>
          <cell r="G7">
            <v>15</v>
          </cell>
        </row>
        <row r="8">
          <cell r="F8">
            <v>15</v>
          </cell>
          <cell r="G8">
            <v>15</v>
          </cell>
        </row>
        <row r="9">
          <cell r="F9">
            <v>15</v>
          </cell>
          <cell r="G9">
            <v>15</v>
          </cell>
        </row>
        <row r="10">
          <cell r="F10">
            <v>15</v>
          </cell>
          <cell r="G10">
            <v>15</v>
          </cell>
        </row>
        <row r="11">
          <cell r="F11">
            <v>15</v>
          </cell>
          <cell r="G11">
            <v>15</v>
          </cell>
        </row>
        <row r="12">
          <cell r="F12">
            <v>15</v>
          </cell>
          <cell r="G12">
            <v>15</v>
          </cell>
        </row>
        <row r="13">
          <cell r="F13">
            <v>15</v>
          </cell>
          <cell r="G13">
            <v>15</v>
          </cell>
        </row>
        <row r="14">
          <cell r="F14">
            <v>15</v>
          </cell>
          <cell r="G14">
            <v>15</v>
          </cell>
        </row>
        <row r="15">
          <cell r="F15">
            <v>15</v>
          </cell>
          <cell r="G15">
            <v>15</v>
          </cell>
        </row>
        <row r="16">
          <cell r="F16">
            <v>15</v>
          </cell>
          <cell r="G16">
            <v>15</v>
          </cell>
        </row>
        <row r="17">
          <cell r="F17">
            <v>15</v>
          </cell>
          <cell r="G17">
            <v>15</v>
          </cell>
        </row>
        <row r="18">
          <cell r="F18">
            <v>15</v>
          </cell>
          <cell r="G18">
            <v>15</v>
          </cell>
        </row>
        <row r="19">
          <cell r="F19">
            <v>90</v>
          </cell>
          <cell r="G19">
            <v>90</v>
          </cell>
        </row>
        <row r="20">
          <cell r="F20">
            <v>6</v>
          </cell>
          <cell r="G20">
            <v>6</v>
          </cell>
        </row>
        <row r="21">
          <cell r="F21">
            <v>6</v>
          </cell>
          <cell r="G21">
            <v>6</v>
          </cell>
        </row>
        <row r="22">
          <cell r="F22">
            <v>6</v>
          </cell>
          <cell r="G22">
            <v>6</v>
          </cell>
        </row>
        <row r="23">
          <cell r="F23">
            <v>6</v>
          </cell>
          <cell r="G23">
            <v>6</v>
          </cell>
        </row>
        <row r="24">
          <cell r="F24">
            <v>6</v>
          </cell>
          <cell r="G24">
            <v>6</v>
          </cell>
        </row>
        <row r="25">
          <cell r="F25">
            <v>6</v>
          </cell>
          <cell r="G25">
            <v>6</v>
          </cell>
        </row>
        <row r="26">
          <cell r="F26">
            <v>6</v>
          </cell>
          <cell r="G26">
            <v>6</v>
          </cell>
        </row>
        <row r="27">
          <cell r="F27">
            <v>6</v>
          </cell>
          <cell r="G27">
            <v>6</v>
          </cell>
        </row>
        <row r="28">
          <cell r="F28">
            <v>6</v>
          </cell>
          <cell r="G28">
            <v>6</v>
          </cell>
        </row>
        <row r="29">
          <cell r="F29">
            <v>6</v>
          </cell>
          <cell r="G29">
            <v>6</v>
          </cell>
        </row>
        <row r="30">
          <cell r="F30">
            <v>6</v>
          </cell>
          <cell r="G30">
            <v>6</v>
          </cell>
        </row>
        <row r="31">
          <cell r="F31">
            <v>6</v>
          </cell>
          <cell r="G31">
            <v>6</v>
          </cell>
        </row>
        <row r="32">
          <cell r="F32">
            <v>6</v>
          </cell>
          <cell r="G32">
            <v>6</v>
          </cell>
        </row>
        <row r="33">
          <cell r="F33">
            <v>6</v>
          </cell>
          <cell r="G33">
            <v>6</v>
          </cell>
        </row>
        <row r="34">
          <cell r="F34">
            <v>6</v>
          </cell>
          <cell r="G34">
            <v>6</v>
          </cell>
        </row>
        <row r="35">
          <cell r="F35">
            <v>6</v>
          </cell>
          <cell r="G35">
            <v>6</v>
          </cell>
        </row>
        <row r="36">
          <cell r="F36">
            <v>180</v>
          </cell>
          <cell r="G36">
            <v>180</v>
          </cell>
        </row>
        <row r="37">
          <cell r="F37">
            <v>12</v>
          </cell>
          <cell r="G37">
            <v>12</v>
          </cell>
        </row>
        <row r="38">
          <cell r="F38">
            <v>12</v>
          </cell>
          <cell r="G38">
            <v>12</v>
          </cell>
        </row>
        <row r="39">
          <cell r="F39">
            <v>12</v>
          </cell>
          <cell r="G39">
            <v>12</v>
          </cell>
        </row>
        <row r="40">
          <cell r="F40">
            <v>12</v>
          </cell>
          <cell r="G40">
            <v>12</v>
          </cell>
        </row>
        <row r="41">
          <cell r="F41">
            <v>12</v>
          </cell>
          <cell r="G41">
            <v>12</v>
          </cell>
        </row>
        <row r="42">
          <cell r="F42">
            <v>12</v>
          </cell>
          <cell r="G42">
            <v>12</v>
          </cell>
        </row>
        <row r="43">
          <cell r="F43">
            <v>12</v>
          </cell>
          <cell r="G43">
            <v>12</v>
          </cell>
        </row>
        <row r="44">
          <cell r="F44">
            <v>12</v>
          </cell>
          <cell r="G44">
            <v>12</v>
          </cell>
        </row>
        <row r="45">
          <cell r="F45">
            <v>12</v>
          </cell>
          <cell r="G45">
            <v>12</v>
          </cell>
        </row>
        <row r="46">
          <cell r="F46">
            <v>12</v>
          </cell>
          <cell r="G46">
            <v>12</v>
          </cell>
        </row>
        <row r="47">
          <cell r="F47">
            <v>12</v>
          </cell>
          <cell r="G47">
            <v>12</v>
          </cell>
        </row>
        <row r="48">
          <cell r="F48">
            <v>12</v>
          </cell>
          <cell r="G48">
            <v>12</v>
          </cell>
        </row>
        <row r="49">
          <cell r="F49">
            <v>12</v>
          </cell>
          <cell r="G49">
            <v>12</v>
          </cell>
        </row>
        <row r="50">
          <cell r="F50">
            <v>12</v>
          </cell>
          <cell r="G50">
            <v>12</v>
          </cell>
        </row>
        <row r="51">
          <cell r="F51">
            <v>12</v>
          </cell>
          <cell r="G51">
            <v>12</v>
          </cell>
        </row>
        <row r="52">
          <cell r="F52">
            <v>12</v>
          </cell>
          <cell r="G52">
            <v>12</v>
          </cell>
        </row>
        <row r="53">
          <cell r="F53">
            <v>11122</v>
          </cell>
          <cell r="G53">
            <v>150113</v>
          </cell>
        </row>
        <row r="54">
          <cell r="F54">
            <v>2214</v>
          </cell>
          <cell r="G54">
            <v>41532</v>
          </cell>
        </row>
        <row r="55">
          <cell r="F55">
            <v>2144</v>
          </cell>
          <cell r="G55">
            <v>28763</v>
          </cell>
        </row>
        <row r="56">
          <cell r="F56">
            <v>172</v>
          </cell>
          <cell r="G56">
            <v>0</v>
          </cell>
        </row>
        <row r="57">
          <cell r="F57">
            <v>1565</v>
          </cell>
          <cell r="G57">
            <v>23785</v>
          </cell>
        </row>
        <row r="58">
          <cell r="F58">
            <v>19</v>
          </cell>
          <cell r="G58">
            <v>0</v>
          </cell>
        </row>
        <row r="59">
          <cell r="F59">
            <v>1831</v>
          </cell>
          <cell r="G59">
            <v>28461</v>
          </cell>
        </row>
        <row r="60">
          <cell r="F60">
            <v>57</v>
          </cell>
          <cell r="G60">
            <v>0</v>
          </cell>
        </row>
        <row r="61">
          <cell r="F61">
            <v>1989</v>
          </cell>
          <cell r="G61">
            <v>13722</v>
          </cell>
        </row>
        <row r="62">
          <cell r="F62">
            <v>239</v>
          </cell>
          <cell r="G62">
            <v>0</v>
          </cell>
        </row>
        <row r="63">
          <cell r="F63">
            <v>848</v>
          </cell>
          <cell r="G63">
            <v>13850</v>
          </cell>
        </row>
        <row r="64">
          <cell r="F64">
            <v>7</v>
          </cell>
          <cell r="G64">
            <v>0</v>
          </cell>
        </row>
        <row r="65">
          <cell r="F65">
            <v>10</v>
          </cell>
          <cell r="G65">
            <v>0</v>
          </cell>
        </row>
        <row r="66">
          <cell r="F66">
            <v>12</v>
          </cell>
          <cell r="G66">
            <v>0</v>
          </cell>
        </row>
        <row r="67">
          <cell r="F67">
            <v>8</v>
          </cell>
          <cell r="G67">
            <v>0</v>
          </cell>
        </row>
        <row r="68">
          <cell r="F68">
            <v>7</v>
          </cell>
          <cell r="G68">
            <v>0</v>
          </cell>
        </row>
        <row r="69">
          <cell r="F69">
            <v>0</v>
          </cell>
          <cell r="G69">
            <v>0</v>
          </cell>
        </row>
        <row r="70">
          <cell r="F70">
            <v>922</v>
          </cell>
          <cell r="G70">
            <v>17938</v>
          </cell>
        </row>
        <row r="71">
          <cell r="F71">
            <v>263</v>
          </cell>
          <cell r="G71">
            <v>3965</v>
          </cell>
        </row>
        <row r="72">
          <cell r="F72">
            <v>214</v>
          </cell>
          <cell r="G72">
            <v>3434</v>
          </cell>
        </row>
        <row r="73">
          <cell r="F73">
            <v>0</v>
          </cell>
          <cell r="G73">
            <v>298</v>
          </cell>
        </row>
        <row r="74">
          <cell r="F74">
            <v>99</v>
          </cell>
          <cell r="G74">
            <v>2498</v>
          </cell>
        </row>
        <row r="75">
          <cell r="F75">
            <v>1</v>
          </cell>
          <cell r="G75">
            <v>36</v>
          </cell>
        </row>
        <row r="76">
          <cell r="F76">
            <v>191</v>
          </cell>
          <cell r="G76">
            <v>3031</v>
          </cell>
        </row>
        <row r="77">
          <cell r="F77">
            <v>2</v>
          </cell>
          <cell r="G77">
            <v>105</v>
          </cell>
        </row>
        <row r="78">
          <cell r="F78">
            <v>66</v>
          </cell>
          <cell r="G78">
            <v>2574</v>
          </cell>
        </row>
        <row r="79">
          <cell r="F79">
            <v>0</v>
          </cell>
          <cell r="G79">
            <v>366</v>
          </cell>
        </row>
        <row r="80">
          <cell r="F80">
            <v>86</v>
          </cell>
          <cell r="G80">
            <v>1458</v>
          </cell>
        </row>
        <row r="81">
          <cell r="F81">
            <v>0</v>
          </cell>
          <cell r="G81">
            <v>19</v>
          </cell>
        </row>
        <row r="82">
          <cell r="F82">
            <v>0</v>
          </cell>
          <cell r="G82">
            <v>31</v>
          </cell>
        </row>
        <row r="83">
          <cell r="F83">
            <v>0</v>
          </cell>
          <cell r="G83">
            <v>33</v>
          </cell>
        </row>
        <row r="84">
          <cell r="F84">
            <v>0</v>
          </cell>
          <cell r="G84">
            <v>34</v>
          </cell>
        </row>
        <row r="85">
          <cell r="F85">
            <v>0</v>
          </cell>
          <cell r="G85">
            <v>56</v>
          </cell>
        </row>
        <row r="86">
          <cell r="F86">
            <v>8947</v>
          </cell>
          <cell r="G86">
            <v>114638</v>
          </cell>
        </row>
        <row r="87">
          <cell r="F87">
            <v>745</v>
          </cell>
          <cell r="G87">
            <v>45488.79</v>
          </cell>
        </row>
        <row r="88">
          <cell r="F88">
            <v>192</v>
          </cell>
          <cell r="G88">
            <v>12585.45</v>
          </cell>
        </row>
        <row r="89">
          <cell r="F89">
            <v>118</v>
          </cell>
          <cell r="G89">
            <v>8716.06</v>
          </cell>
        </row>
        <row r="90">
          <cell r="F90">
            <v>20</v>
          </cell>
          <cell r="G90">
            <v>0</v>
          </cell>
        </row>
        <row r="91">
          <cell r="F91">
            <v>129</v>
          </cell>
          <cell r="G91">
            <v>7207.58</v>
          </cell>
        </row>
        <row r="92">
          <cell r="F92">
            <v>11</v>
          </cell>
          <cell r="G92">
            <v>0</v>
          </cell>
        </row>
        <row r="93">
          <cell r="F93">
            <v>109</v>
          </cell>
          <cell r="G93">
            <v>8624.5499999999993</v>
          </cell>
        </row>
        <row r="94">
          <cell r="F94">
            <v>0</v>
          </cell>
          <cell r="G94">
            <v>0</v>
          </cell>
        </row>
        <row r="95">
          <cell r="F95">
            <v>67</v>
          </cell>
          <cell r="G95">
            <v>4158.18</v>
          </cell>
        </row>
        <row r="96">
          <cell r="F96">
            <v>19</v>
          </cell>
          <cell r="G96">
            <v>0</v>
          </cell>
        </row>
        <row r="97">
          <cell r="F97">
            <v>57</v>
          </cell>
          <cell r="G97">
            <v>4196.97</v>
          </cell>
        </row>
        <row r="98">
          <cell r="F98">
            <v>12</v>
          </cell>
          <cell r="G98">
            <v>0</v>
          </cell>
        </row>
        <row r="99">
          <cell r="F99">
            <v>0</v>
          </cell>
          <cell r="G99">
            <v>0</v>
          </cell>
        </row>
        <row r="100">
          <cell r="F100">
            <v>3</v>
          </cell>
          <cell r="G100">
            <v>0</v>
          </cell>
        </row>
        <row r="101">
          <cell r="F101">
            <v>5</v>
          </cell>
          <cell r="G101">
            <v>0</v>
          </cell>
        </row>
        <row r="102">
          <cell r="F102">
            <v>3</v>
          </cell>
          <cell r="G102">
            <v>0</v>
          </cell>
        </row>
        <row r="103">
          <cell r="F103">
            <v>7105</v>
          </cell>
          <cell r="G103">
            <v>0</v>
          </cell>
        </row>
        <row r="104">
          <cell r="F104">
            <v>1495</v>
          </cell>
          <cell r="G104">
            <v>49664</v>
          </cell>
        </row>
        <row r="105">
          <cell r="F105">
            <v>300</v>
          </cell>
          <cell r="G105">
            <v>14597</v>
          </cell>
        </row>
        <row r="106">
          <cell r="F106">
            <v>312</v>
          </cell>
          <cell r="G106">
            <v>9172</v>
          </cell>
        </row>
        <row r="107">
          <cell r="F107">
            <v>36</v>
          </cell>
          <cell r="G107">
            <v>-14</v>
          </cell>
        </row>
        <row r="108">
          <cell r="F108">
            <v>225</v>
          </cell>
          <cell r="G108">
            <v>7738</v>
          </cell>
        </row>
        <row r="109">
          <cell r="F109">
            <v>29</v>
          </cell>
          <cell r="G109">
            <v>0</v>
          </cell>
        </row>
        <row r="110">
          <cell r="F110">
            <v>181</v>
          </cell>
          <cell r="G110">
            <v>9642</v>
          </cell>
        </row>
        <row r="111">
          <cell r="F111">
            <v>11</v>
          </cell>
          <cell r="G111">
            <v>-3</v>
          </cell>
        </row>
        <row r="112">
          <cell r="F112">
            <v>151</v>
          </cell>
          <cell r="G112">
            <v>4352</v>
          </cell>
        </row>
        <row r="113">
          <cell r="F113">
            <v>53</v>
          </cell>
          <cell r="G113">
            <v>-9</v>
          </cell>
        </row>
        <row r="114">
          <cell r="F114">
            <v>161</v>
          </cell>
          <cell r="G114">
            <v>4194</v>
          </cell>
        </row>
        <row r="115">
          <cell r="F115">
            <v>7</v>
          </cell>
          <cell r="G115">
            <v>-2</v>
          </cell>
        </row>
        <row r="116">
          <cell r="F116">
            <v>2</v>
          </cell>
          <cell r="G116">
            <v>0</v>
          </cell>
        </row>
        <row r="117">
          <cell r="F117">
            <v>9</v>
          </cell>
          <cell r="G117">
            <v>0</v>
          </cell>
        </row>
        <row r="118">
          <cell r="F118">
            <v>6</v>
          </cell>
          <cell r="G118">
            <v>-1</v>
          </cell>
        </row>
        <row r="119">
          <cell r="F119">
            <v>12</v>
          </cell>
          <cell r="G119">
            <v>-2</v>
          </cell>
        </row>
        <row r="120">
          <cell r="F120">
            <v>9007</v>
          </cell>
          <cell r="G120">
            <v>-4247</v>
          </cell>
        </row>
        <row r="121">
          <cell r="F121">
            <v>634</v>
          </cell>
          <cell r="G121">
            <v>41825</v>
          </cell>
        </row>
        <row r="122">
          <cell r="F122">
            <v>116</v>
          </cell>
          <cell r="G122">
            <v>10883</v>
          </cell>
        </row>
        <row r="123">
          <cell r="F123">
            <v>116</v>
          </cell>
          <cell r="G123">
            <v>8935</v>
          </cell>
        </row>
        <row r="124">
          <cell r="F124">
            <v>10</v>
          </cell>
          <cell r="G124">
            <v>0</v>
          </cell>
        </row>
        <row r="125">
          <cell r="F125">
            <v>81</v>
          </cell>
          <cell r="G125">
            <v>6471</v>
          </cell>
        </row>
        <row r="126">
          <cell r="F126">
            <v>13</v>
          </cell>
          <cell r="G126">
            <v>0</v>
          </cell>
        </row>
        <row r="127">
          <cell r="F127">
            <v>103</v>
          </cell>
          <cell r="G127">
            <v>7094</v>
          </cell>
        </row>
        <row r="128">
          <cell r="F128">
            <v>5</v>
          </cell>
          <cell r="G128">
            <v>0</v>
          </cell>
        </row>
        <row r="129">
          <cell r="F129">
            <v>68</v>
          </cell>
          <cell r="G129">
            <v>4193</v>
          </cell>
        </row>
        <row r="130">
          <cell r="F130">
            <v>16</v>
          </cell>
          <cell r="G130">
            <v>0</v>
          </cell>
        </row>
        <row r="131">
          <cell r="F131">
            <v>84</v>
          </cell>
          <cell r="G131">
            <v>4249</v>
          </cell>
        </row>
        <row r="132">
          <cell r="F132">
            <v>1</v>
          </cell>
          <cell r="G132">
            <v>0</v>
          </cell>
        </row>
        <row r="133">
          <cell r="F133">
            <v>1</v>
          </cell>
          <cell r="G133">
            <v>0</v>
          </cell>
        </row>
        <row r="134">
          <cell r="F134">
            <v>6</v>
          </cell>
          <cell r="G134">
            <v>0</v>
          </cell>
        </row>
        <row r="135">
          <cell r="F135">
            <v>2</v>
          </cell>
          <cell r="G135">
            <v>0</v>
          </cell>
        </row>
        <row r="136">
          <cell r="F136">
            <v>12</v>
          </cell>
          <cell r="G136">
            <v>0</v>
          </cell>
        </row>
        <row r="137">
          <cell r="F137">
            <v>4257</v>
          </cell>
          <cell r="G137">
            <v>0</v>
          </cell>
        </row>
        <row r="138">
          <cell r="F138">
            <v>1128</v>
          </cell>
          <cell r="G138">
            <v>21097</v>
          </cell>
        </row>
        <row r="139">
          <cell r="F139">
            <v>320</v>
          </cell>
          <cell r="G139">
            <v>6609</v>
          </cell>
        </row>
        <row r="140">
          <cell r="F140">
            <v>196</v>
          </cell>
          <cell r="G140">
            <v>3659</v>
          </cell>
        </row>
        <row r="141">
          <cell r="F141">
            <v>39</v>
          </cell>
          <cell r="G141">
            <v>0</v>
          </cell>
        </row>
        <row r="142">
          <cell r="F142">
            <v>238</v>
          </cell>
          <cell r="G142">
            <v>3331</v>
          </cell>
        </row>
        <row r="143">
          <cell r="F143">
            <v>6</v>
          </cell>
          <cell r="G143">
            <v>0</v>
          </cell>
        </row>
        <row r="144">
          <cell r="F144">
            <v>135</v>
          </cell>
          <cell r="G144">
            <v>3772</v>
          </cell>
        </row>
        <row r="145">
          <cell r="F145">
            <v>5</v>
          </cell>
          <cell r="G145">
            <v>0</v>
          </cell>
        </row>
        <row r="146">
          <cell r="F146">
            <v>93</v>
          </cell>
          <cell r="G146">
            <v>1592</v>
          </cell>
        </row>
        <row r="147">
          <cell r="F147">
            <v>14</v>
          </cell>
          <cell r="G147">
            <v>0</v>
          </cell>
        </row>
        <row r="148">
          <cell r="F148">
            <v>63</v>
          </cell>
          <cell r="G148">
            <v>2134</v>
          </cell>
        </row>
        <row r="149">
          <cell r="F149">
            <v>0</v>
          </cell>
          <cell r="G149">
            <v>0</v>
          </cell>
        </row>
        <row r="150">
          <cell r="F150">
            <v>3</v>
          </cell>
          <cell r="G150">
            <v>0</v>
          </cell>
        </row>
        <row r="151">
          <cell r="F151">
            <v>5</v>
          </cell>
          <cell r="G151">
            <v>0</v>
          </cell>
        </row>
        <row r="152">
          <cell r="F152">
            <v>4</v>
          </cell>
          <cell r="G152">
            <v>0</v>
          </cell>
        </row>
        <row r="153">
          <cell r="F153">
            <v>7</v>
          </cell>
          <cell r="G153">
            <v>0</v>
          </cell>
        </row>
        <row r="154">
          <cell r="F154">
            <v>7870</v>
          </cell>
          <cell r="G154">
            <v>0</v>
          </cell>
        </row>
        <row r="155">
          <cell r="F155">
            <v>79</v>
          </cell>
          <cell r="G155">
            <v>1190</v>
          </cell>
        </row>
        <row r="156">
          <cell r="F156">
            <v>17</v>
          </cell>
          <cell r="G156">
            <v>267</v>
          </cell>
        </row>
        <row r="157">
          <cell r="F157">
            <v>16</v>
          </cell>
          <cell r="G157">
            <v>234</v>
          </cell>
        </row>
        <row r="158">
          <cell r="F158">
            <v>5</v>
          </cell>
          <cell r="G158">
            <v>21</v>
          </cell>
        </row>
        <row r="159">
          <cell r="F159">
            <v>11</v>
          </cell>
          <cell r="G159">
            <v>209</v>
          </cell>
        </row>
        <row r="160">
          <cell r="F160">
            <v>0</v>
          </cell>
          <cell r="G160">
            <v>1</v>
          </cell>
        </row>
        <row r="161">
          <cell r="F161">
            <v>13</v>
          </cell>
          <cell r="G161">
            <v>286</v>
          </cell>
        </row>
        <row r="162">
          <cell r="F162">
            <v>0</v>
          </cell>
          <cell r="G162">
            <v>6</v>
          </cell>
        </row>
        <row r="163">
          <cell r="F163">
            <v>10</v>
          </cell>
          <cell r="G163">
            <v>85</v>
          </cell>
        </row>
        <row r="164">
          <cell r="F164">
            <v>2</v>
          </cell>
          <cell r="G164">
            <v>20</v>
          </cell>
        </row>
        <row r="165">
          <cell r="F165">
            <v>4</v>
          </cell>
          <cell r="G165">
            <v>44</v>
          </cell>
        </row>
        <row r="166">
          <cell r="F166">
            <v>0</v>
          </cell>
          <cell r="G166">
            <v>9</v>
          </cell>
        </row>
        <row r="167">
          <cell r="F167">
            <v>1</v>
          </cell>
          <cell r="G167">
            <v>1</v>
          </cell>
        </row>
        <row r="168">
          <cell r="F168">
            <v>0</v>
          </cell>
          <cell r="G168">
            <v>2</v>
          </cell>
        </row>
        <row r="169">
          <cell r="F169">
            <v>0</v>
          </cell>
          <cell r="G169">
            <v>0</v>
          </cell>
        </row>
        <row r="170">
          <cell r="F170">
            <v>0</v>
          </cell>
          <cell r="G170">
            <v>5</v>
          </cell>
        </row>
        <row r="171">
          <cell r="F171">
            <v>803</v>
          </cell>
          <cell r="G171">
            <v>9902</v>
          </cell>
        </row>
        <row r="172">
          <cell r="F172">
            <v>343</v>
          </cell>
          <cell r="G172">
            <v>20368</v>
          </cell>
        </row>
        <row r="173">
          <cell r="F173">
            <v>106</v>
          </cell>
          <cell r="G173">
            <v>5444</v>
          </cell>
        </row>
        <row r="174">
          <cell r="F174">
            <v>52</v>
          </cell>
          <cell r="G174">
            <v>3687</v>
          </cell>
        </row>
        <row r="175">
          <cell r="F175">
            <v>3</v>
          </cell>
          <cell r="G175">
            <v>0</v>
          </cell>
        </row>
        <row r="176">
          <cell r="F176">
            <v>61</v>
          </cell>
          <cell r="G176">
            <v>3281</v>
          </cell>
        </row>
        <row r="177">
          <cell r="F177">
            <v>0</v>
          </cell>
          <cell r="G177">
            <v>0</v>
          </cell>
        </row>
        <row r="178">
          <cell r="F178">
            <v>50</v>
          </cell>
          <cell r="G178">
            <v>4039</v>
          </cell>
        </row>
        <row r="179">
          <cell r="F179">
            <v>3</v>
          </cell>
          <cell r="G179">
            <v>0</v>
          </cell>
        </row>
        <row r="180">
          <cell r="F180">
            <v>31</v>
          </cell>
          <cell r="G180">
            <v>2078</v>
          </cell>
        </row>
        <row r="181">
          <cell r="F181">
            <v>10</v>
          </cell>
          <cell r="G181">
            <v>0</v>
          </cell>
        </row>
        <row r="182">
          <cell r="F182">
            <v>25</v>
          </cell>
          <cell r="G182">
            <v>1839</v>
          </cell>
        </row>
        <row r="183">
          <cell r="F183">
            <v>1</v>
          </cell>
          <cell r="G183">
            <v>0</v>
          </cell>
        </row>
        <row r="184">
          <cell r="F184">
            <v>0</v>
          </cell>
          <cell r="G184">
            <v>0</v>
          </cell>
        </row>
        <row r="185">
          <cell r="F185">
            <v>0</v>
          </cell>
          <cell r="G185">
            <v>0</v>
          </cell>
        </row>
        <row r="186">
          <cell r="F186">
            <v>1</v>
          </cell>
          <cell r="G186">
            <v>0</v>
          </cell>
        </row>
        <row r="187">
          <cell r="F187">
            <v>0</v>
          </cell>
          <cell r="G187">
            <v>0</v>
          </cell>
        </row>
        <row r="188">
          <cell r="F188">
            <v>2102</v>
          </cell>
          <cell r="G188">
            <v>0</v>
          </cell>
        </row>
        <row r="189">
          <cell r="G189">
            <v>33024.86</v>
          </cell>
        </row>
        <row r="190">
          <cell r="G190">
            <v>9137.0400000000009</v>
          </cell>
        </row>
        <row r="191">
          <cell r="G191">
            <v>6327.86</v>
          </cell>
        </row>
        <row r="192">
          <cell r="G192">
            <v>0</v>
          </cell>
        </row>
        <row r="193">
          <cell r="G193">
            <v>5232.7</v>
          </cell>
        </row>
        <row r="194">
          <cell r="G194">
            <v>0</v>
          </cell>
        </row>
        <row r="195">
          <cell r="G195">
            <v>6261.42</v>
          </cell>
        </row>
        <row r="196">
          <cell r="G196">
            <v>0</v>
          </cell>
        </row>
        <row r="197">
          <cell r="G197">
            <v>3018.84</v>
          </cell>
        </row>
        <row r="198">
          <cell r="G198">
            <v>0</v>
          </cell>
        </row>
        <row r="199">
          <cell r="G199">
            <v>3047</v>
          </cell>
        </row>
        <row r="200">
          <cell r="G200">
            <v>0</v>
          </cell>
        </row>
        <row r="201">
          <cell r="G201">
            <v>0</v>
          </cell>
        </row>
        <row r="202">
          <cell r="G202">
            <v>0</v>
          </cell>
        </row>
        <row r="203">
          <cell r="G203">
            <v>0</v>
          </cell>
        </row>
        <row r="204">
          <cell r="G204">
            <v>0</v>
          </cell>
        </row>
        <row r="205">
          <cell r="F205">
            <v>1070</v>
          </cell>
          <cell r="G205">
            <v>0</v>
          </cell>
        </row>
        <row r="206">
          <cell r="F206">
            <v>4370</v>
          </cell>
          <cell r="G206">
            <v>9631</v>
          </cell>
        </row>
        <row r="207">
          <cell r="F207">
            <v>968</v>
          </cell>
          <cell r="G207">
            <v>2371</v>
          </cell>
        </row>
        <row r="208">
          <cell r="F208">
            <v>754</v>
          </cell>
          <cell r="G208">
            <v>1664</v>
          </cell>
        </row>
        <row r="209">
          <cell r="F209">
            <v>52</v>
          </cell>
          <cell r="G209">
            <v>120</v>
          </cell>
        </row>
        <row r="210">
          <cell r="F210">
            <v>740</v>
          </cell>
          <cell r="G210">
            <v>1329</v>
          </cell>
        </row>
        <row r="211">
          <cell r="F211">
            <v>9</v>
          </cell>
          <cell r="G211">
            <v>22</v>
          </cell>
        </row>
        <row r="212">
          <cell r="F212">
            <v>882</v>
          </cell>
          <cell r="G212">
            <v>2038</v>
          </cell>
        </row>
        <row r="213">
          <cell r="F213">
            <v>28</v>
          </cell>
          <cell r="G213">
            <v>63</v>
          </cell>
        </row>
        <row r="214">
          <cell r="F214">
            <v>392</v>
          </cell>
          <cell r="G214">
            <v>738</v>
          </cell>
        </row>
        <row r="215">
          <cell r="F215">
            <v>117</v>
          </cell>
          <cell r="G215">
            <v>200</v>
          </cell>
        </row>
        <row r="216">
          <cell r="F216">
            <v>340</v>
          </cell>
          <cell r="G216">
            <v>891</v>
          </cell>
        </row>
        <row r="217">
          <cell r="F217">
            <v>19</v>
          </cell>
          <cell r="G217">
            <v>55</v>
          </cell>
        </row>
        <row r="218">
          <cell r="F218">
            <v>13</v>
          </cell>
          <cell r="G218">
            <v>14</v>
          </cell>
        </row>
        <row r="219">
          <cell r="F219">
            <v>16</v>
          </cell>
          <cell r="G219">
            <v>18</v>
          </cell>
        </row>
        <row r="220">
          <cell r="F220">
            <v>16</v>
          </cell>
          <cell r="G220">
            <v>37</v>
          </cell>
        </row>
        <row r="221">
          <cell r="F221">
            <v>24</v>
          </cell>
          <cell r="G221">
            <v>71</v>
          </cell>
        </row>
        <row r="222">
          <cell r="F222">
            <v>39395</v>
          </cell>
          <cell r="G222">
            <v>66892</v>
          </cell>
        </row>
        <row r="223">
          <cell r="F223">
            <v>28</v>
          </cell>
          <cell r="G223">
            <v>9631</v>
          </cell>
        </row>
        <row r="224">
          <cell r="F224">
            <v>2</v>
          </cell>
          <cell r="G224">
            <v>2371</v>
          </cell>
        </row>
        <row r="225">
          <cell r="F225">
            <v>11</v>
          </cell>
          <cell r="G225">
            <v>1664</v>
          </cell>
        </row>
        <row r="226">
          <cell r="F226">
            <v>0</v>
          </cell>
          <cell r="G226">
            <v>120</v>
          </cell>
        </row>
        <row r="227">
          <cell r="F227">
            <v>1</v>
          </cell>
          <cell r="G227">
            <v>1329</v>
          </cell>
        </row>
        <row r="228">
          <cell r="F228">
            <v>0</v>
          </cell>
          <cell r="G228">
            <v>22</v>
          </cell>
        </row>
        <row r="229">
          <cell r="F229">
            <v>13</v>
          </cell>
          <cell r="G229">
            <v>2038</v>
          </cell>
        </row>
        <row r="230">
          <cell r="F230">
            <v>1</v>
          </cell>
          <cell r="G230">
            <v>63</v>
          </cell>
        </row>
        <row r="231">
          <cell r="F231">
            <v>0</v>
          </cell>
          <cell r="G231">
            <v>738</v>
          </cell>
        </row>
        <row r="232">
          <cell r="F232">
            <v>0</v>
          </cell>
          <cell r="G232">
            <v>200</v>
          </cell>
        </row>
        <row r="233">
          <cell r="F233">
            <v>0</v>
          </cell>
          <cell r="G233">
            <v>891</v>
          </cell>
        </row>
        <row r="234">
          <cell r="F234">
            <v>0</v>
          </cell>
          <cell r="G234">
            <v>55</v>
          </cell>
        </row>
        <row r="235">
          <cell r="F235">
            <v>0</v>
          </cell>
          <cell r="G235">
            <v>14</v>
          </cell>
        </row>
        <row r="236">
          <cell r="F236">
            <v>0</v>
          </cell>
          <cell r="G236">
            <v>18</v>
          </cell>
        </row>
        <row r="237">
          <cell r="F237">
            <v>0</v>
          </cell>
          <cell r="G237">
            <v>37</v>
          </cell>
        </row>
        <row r="238">
          <cell r="F238">
            <v>0</v>
          </cell>
          <cell r="G238">
            <v>71</v>
          </cell>
        </row>
        <row r="239">
          <cell r="F239">
            <v>487</v>
          </cell>
          <cell r="G239">
            <v>66892</v>
          </cell>
        </row>
        <row r="240">
          <cell r="F240">
            <v>0</v>
          </cell>
          <cell r="G240">
            <v>0</v>
          </cell>
        </row>
        <row r="241">
          <cell r="F241">
            <v>0</v>
          </cell>
          <cell r="G241">
            <v>0</v>
          </cell>
        </row>
        <row r="242">
          <cell r="F242">
            <v>0</v>
          </cell>
          <cell r="G242">
            <v>0</v>
          </cell>
        </row>
        <row r="243">
          <cell r="F243">
            <v>0</v>
          </cell>
          <cell r="G243">
            <v>0</v>
          </cell>
        </row>
        <row r="244">
          <cell r="F244">
            <v>0</v>
          </cell>
          <cell r="G244">
            <v>0</v>
          </cell>
        </row>
        <row r="245">
          <cell r="F245">
            <v>0</v>
          </cell>
          <cell r="G245">
            <v>0</v>
          </cell>
        </row>
        <row r="246">
          <cell r="F246">
            <v>0</v>
          </cell>
          <cell r="G246">
            <v>0</v>
          </cell>
        </row>
        <row r="247">
          <cell r="F247">
            <v>0</v>
          </cell>
          <cell r="G247">
            <v>0</v>
          </cell>
        </row>
        <row r="248">
          <cell r="F248">
            <v>0</v>
          </cell>
          <cell r="G248">
            <v>0</v>
          </cell>
        </row>
        <row r="249">
          <cell r="F249">
            <v>0</v>
          </cell>
          <cell r="G249">
            <v>0</v>
          </cell>
        </row>
        <row r="250">
          <cell r="F250">
            <v>0</v>
          </cell>
          <cell r="G250">
            <v>0</v>
          </cell>
        </row>
        <row r="251">
          <cell r="F251">
            <v>0</v>
          </cell>
          <cell r="G251">
            <v>0</v>
          </cell>
        </row>
        <row r="252">
          <cell r="F252">
            <v>0</v>
          </cell>
          <cell r="G252">
            <v>0</v>
          </cell>
        </row>
        <row r="253">
          <cell r="F253">
            <v>0</v>
          </cell>
          <cell r="G253">
            <v>0</v>
          </cell>
        </row>
        <row r="254">
          <cell r="F254">
            <v>0</v>
          </cell>
          <cell r="G254">
            <v>0</v>
          </cell>
        </row>
        <row r="255">
          <cell r="F255">
            <v>0</v>
          </cell>
          <cell r="G255">
            <v>0</v>
          </cell>
        </row>
        <row r="256">
          <cell r="F256">
            <v>0</v>
          </cell>
          <cell r="G256">
            <v>0</v>
          </cell>
        </row>
        <row r="257">
          <cell r="F257">
            <v>0</v>
          </cell>
          <cell r="G257">
            <v>0</v>
          </cell>
        </row>
        <row r="258">
          <cell r="F258">
            <v>0</v>
          </cell>
          <cell r="G258">
            <v>0</v>
          </cell>
        </row>
        <row r="259">
          <cell r="F259">
            <v>0</v>
          </cell>
          <cell r="G259">
            <v>0</v>
          </cell>
        </row>
        <row r="260">
          <cell r="F260">
            <v>0</v>
          </cell>
          <cell r="G260">
            <v>0</v>
          </cell>
        </row>
        <row r="261">
          <cell r="F261">
            <v>0</v>
          </cell>
          <cell r="G261">
            <v>0</v>
          </cell>
        </row>
        <row r="262">
          <cell r="F262">
            <v>0</v>
          </cell>
          <cell r="G262">
            <v>0</v>
          </cell>
        </row>
        <row r="263">
          <cell r="F263">
            <v>0</v>
          </cell>
          <cell r="G263">
            <v>0</v>
          </cell>
        </row>
        <row r="264">
          <cell r="F264">
            <v>0</v>
          </cell>
          <cell r="G264">
            <v>0</v>
          </cell>
        </row>
        <row r="265">
          <cell r="F265">
            <v>0</v>
          </cell>
          <cell r="G265">
            <v>0</v>
          </cell>
        </row>
        <row r="266">
          <cell r="F266">
            <v>0</v>
          </cell>
          <cell r="G266">
            <v>0</v>
          </cell>
        </row>
        <row r="267">
          <cell r="F267">
            <v>0</v>
          </cell>
          <cell r="G267">
            <v>0</v>
          </cell>
        </row>
        <row r="268">
          <cell r="F268">
            <v>0</v>
          </cell>
          <cell r="G268">
            <v>0</v>
          </cell>
        </row>
        <row r="269">
          <cell r="F269">
            <v>0</v>
          </cell>
          <cell r="G269">
            <v>0</v>
          </cell>
        </row>
        <row r="270">
          <cell r="F270">
            <v>0</v>
          </cell>
          <cell r="G270">
            <v>0</v>
          </cell>
        </row>
        <row r="271">
          <cell r="F271">
            <v>0</v>
          </cell>
          <cell r="G271">
            <v>0</v>
          </cell>
        </row>
        <row r="272">
          <cell r="F272">
            <v>0</v>
          </cell>
          <cell r="G272">
            <v>0</v>
          </cell>
        </row>
        <row r="273">
          <cell r="F273">
            <v>0</v>
          </cell>
          <cell r="G273">
            <v>0</v>
          </cell>
        </row>
        <row r="274">
          <cell r="F274">
            <v>97</v>
          </cell>
          <cell r="G274">
            <v>110</v>
          </cell>
        </row>
        <row r="275">
          <cell r="F275">
            <v>20</v>
          </cell>
          <cell r="G275">
            <v>21</v>
          </cell>
        </row>
        <row r="276">
          <cell r="F276">
            <v>12</v>
          </cell>
          <cell r="G276">
            <v>16</v>
          </cell>
        </row>
        <row r="277">
          <cell r="F277">
            <v>4</v>
          </cell>
          <cell r="G277">
            <v>5</v>
          </cell>
        </row>
        <row r="278">
          <cell r="F278">
            <v>17</v>
          </cell>
          <cell r="G278">
            <v>18</v>
          </cell>
        </row>
        <row r="279">
          <cell r="F279">
            <v>0</v>
          </cell>
          <cell r="G279">
            <v>0</v>
          </cell>
        </row>
        <row r="280">
          <cell r="F280">
            <v>27</v>
          </cell>
          <cell r="G280">
            <v>33</v>
          </cell>
        </row>
        <row r="281">
          <cell r="F281">
            <v>0</v>
          </cell>
          <cell r="G281">
            <v>0</v>
          </cell>
        </row>
        <row r="282">
          <cell r="F282">
            <v>8</v>
          </cell>
          <cell r="G282">
            <v>8</v>
          </cell>
        </row>
        <row r="283">
          <cell r="F283">
            <v>3</v>
          </cell>
          <cell r="G283">
            <v>3</v>
          </cell>
        </row>
        <row r="284">
          <cell r="F284">
            <v>5</v>
          </cell>
          <cell r="G284">
            <v>5</v>
          </cell>
        </row>
        <row r="285">
          <cell r="F285">
            <v>0</v>
          </cell>
          <cell r="G285">
            <v>0</v>
          </cell>
        </row>
        <row r="286">
          <cell r="F286">
            <v>0</v>
          </cell>
          <cell r="G286">
            <v>0</v>
          </cell>
        </row>
        <row r="287">
          <cell r="F287">
            <v>0</v>
          </cell>
          <cell r="G287">
            <v>0</v>
          </cell>
        </row>
        <row r="288">
          <cell r="F288">
            <v>0</v>
          </cell>
          <cell r="G288">
            <v>0</v>
          </cell>
        </row>
        <row r="289">
          <cell r="F289">
            <v>1</v>
          </cell>
          <cell r="G289">
            <v>1</v>
          </cell>
        </row>
        <row r="290">
          <cell r="F290">
            <v>594</v>
          </cell>
          <cell r="G290">
            <v>671</v>
          </cell>
        </row>
        <row r="291">
          <cell r="F291">
            <v>2460</v>
          </cell>
          <cell r="G291">
            <v>9956</v>
          </cell>
        </row>
        <row r="292">
          <cell r="F292">
            <v>740</v>
          </cell>
          <cell r="G292">
            <v>2773</v>
          </cell>
        </row>
        <row r="293">
          <cell r="F293">
            <v>373</v>
          </cell>
          <cell r="G293">
            <v>1746</v>
          </cell>
        </row>
        <row r="294">
          <cell r="F294">
            <v>84</v>
          </cell>
          <cell r="G294">
            <v>0</v>
          </cell>
        </row>
        <row r="295">
          <cell r="F295">
            <v>343</v>
          </cell>
          <cell r="G295">
            <v>1579</v>
          </cell>
        </row>
        <row r="296">
          <cell r="F296">
            <v>5</v>
          </cell>
          <cell r="G296">
            <v>0</v>
          </cell>
        </row>
        <row r="297">
          <cell r="F297">
            <v>387</v>
          </cell>
          <cell r="G297">
            <v>1891</v>
          </cell>
        </row>
        <row r="298">
          <cell r="F298">
            <v>13</v>
          </cell>
          <cell r="G298">
            <v>0</v>
          </cell>
        </row>
        <row r="299">
          <cell r="F299">
            <v>192</v>
          </cell>
          <cell r="G299">
            <v>1062</v>
          </cell>
        </row>
        <row r="300">
          <cell r="F300">
            <v>91</v>
          </cell>
          <cell r="G300">
            <v>0</v>
          </cell>
        </row>
        <row r="301">
          <cell r="F301">
            <v>204</v>
          </cell>
          <cell r="G301">
            <v>905</v>
          </cell>
        </row>
        <row r="302">
          <cell r="F302">
            <v>9</v>
          </cell>
          <cell r="G302">
            <v>0</v>
          </cell>
        </row>
        <row r="303">
          <cell r="F303">
            <v>0</v>
          </cell>
          <cell r="G303">
            <v>0</v>
          </cell>
        </row>
        <row r="304">
          <cell r="F304">
            <v>2</v>
          </cell>
          <cell r="G304">
            <v>0</v>
          </cell>
        </row>
        <row r="305">
          <cell r="F305">
            <v>5</v>
          </cell>
          <cell r="G305">
            <v>0</v>
          </cell>
        </row>
        <row r="306">
          <cell r="F306">
            <v>12</v>
          </cell>
          <cell r="G306">
            <v>0</v>
          </cell>
        </row>
        <row r="307">
          <cell r="F307">
            <v>16809</v>
          </cell>
          <cell r="G307">
            <v>0</v>
          </cell>
        </row>
        <row r="308">
          <cell r="F308">
            <v>10992</v>
          </cell>
          <cell r="G308">
            <v>16542</v>
          </cell>
        </row>
        <row r="309">
          <cell r="F309">
            <v>2901</v>
          </cell>
          <cell r="G309">
            <v>4868</v>
          </cell>
        </row>
        <row r="310">
          <cell r="F310">
            <v>1971</v>
          </cell>
          <cell r="G310">
            <v>3100</v>
          </cell>
        </row>
        <row r="311">
          <cell r="F311">
            <v>313</v>
          </cell>
          <cell r="G311">
            <v>0</v>
          </cell>
        </row>
        <row r="312">
          <cell r="F312">
            <v>1582</v>
          </cell>
          <cell r="G312">
            <v>2564</v>
          </cell>
        </row>
        <row r="313">
          <cell r="F313">
            <v>57</v>
          </cell>
          <cell r="G313">
            <v>0</v>
          </cell>
        </row>
        <row r="314">
          <cell r="F314">
            <v>1801</v>
          </cell>
          <cell r="G314">
            <v>2982</v>
          </cell>
        </row>
        <row r="315">
          <cell r="F315">
            <v>63</v>
          </cell>
          <cell r="G315">
            <v>0</v>
          </cell>
        </row>
        <row r="316">
          <cell r="F316">
            <v>856</v>
          </cell>
          <cell r="G316">
            <v>1419</v>
          </cell>
        </row>
        <row r="317">
          <cell r="F317">
            <v>192</v>
          </cell>
          <cell r="G317">
            <v>0</v>
          </cell>
        </row>
        <row r="318">
          <cell r="F318">
            <v>978</v>
          </cell>
          <cell r="G318">
            <v>1608</v>
          </cell>
        </row>
        <row r="319">
          <cell r="F319">
            <v>63</v>
          </cell>
          <cell r="G319">
            <v>0</v>
          </cell>
        </row>
        <row r="320">
          <cell r="F320">
            <v>23</v>
          </cell>
          <cell r="G320">
            <v>0</v>
          </cell>
        </row>
        <row r="321">
          <cell r="F321">
            <v>41</v>
          </cell>
          <cell r="G321">
            <v>0</v>
          </cell>
        </row>
        <row r="322">
          <cell r="F322">
            <v>52</v>
          </cell>
          <cell r="G322">
            <v>0</v>
          </cell>
        </row>
        <row r="323">
          <cell r="F323">
            <v>99</v>
          </cell>
          <cell r="G323">
            <v>0</v>
          </cell>
        </row>
        <row r="324">
          <cell r="F324">
            <v>89810</v>
          </cell>
          <cell r="G324">
            <v>0</v>
          </cell>
        </row>
        <row r="325">
          <cell r="F325">
            <v>22072</v>
          </cell>
          <cell r="G325">
            <v>37391</v>
          </cell>
        </row>
        <row r="326">
          <cell r="F326">
            <v>5810</v>
          </cell>
          <cell r="G326">
            <v>11065</v>
          </cell>
        </row>
        <row r="327">
          <cell r="F327">
            <v>3775</v>
          </cell>
          <cell r="G327">
            <v>6986</v>
          </cell>
        </row>
        <row r="328">
          <cell r="F328">
            <v>578</v>
          </cell>
          <cell r="G328">
            <v>0</v>
          </cell>
        </row>
        <row r="329">
          <cell r="F329">
            <v>3185</v>
          </cell>
          <cell r="G329">
            <v>5780</v>
          </cell>
        </row>
        <row r="330">
          <cell r="F330">
            <v>129</v>
          </cell>
          <cell r="G330">
            <v>0</v>
          </cell>
        </row>
        <row r="331">
          <cell r="F331">
            <v>3692</v>
          </cell>
          <cell r="G331">
            <v>6717</v>
          </cell>
        </row>
        <row r="332">
          <cell r="F332">
            <v>172</v>
          </cell>
          <cell r="G332">
            <v>0</v>
          </cell>
        </row>
        <row r="333">
          <cell r="F333">
            <v>1709</v>
          </cell>
          <cell r="G333">
            <v>3184</v>
          </cell>
        </row>
        <row r="334">
          <cell r="F334">
            <v>367</v>
          </cell>
          <cell r="G334">
            <v>0</v>
          </cell>
        </row>
        <row r="335">
          <cell r="F335">
            <v>2021</v>
          </cell>
          <cell r="G335">
            <v>3658</v>
          </cell>
        </row>
        <row r="336">
          <cell r="F336">
            <v>166</v>
          </cell>
          <cell r="G336">
            <v>0</v>
          </cell>
        </row>
        <row r="337">
          <cell r="F337">
            <v>77</v>
          </cell>
          <cell r="G337">
            <v>0</v>
          </cell>
        </row>
        <row r="338">
          <cell r="F338">
            <v>95</v>
          </cell>
          <cell r="G338">
            <v>0</v>
          </cell>
        </row>
        <row r="339">
          <cell r="F339">
            <v>106</v>
          </cell>
          <cell r="G339">
            <v>0</v>
          </cell>
        </row>
        <row r="340">
          <cell r="F340">
            <v>190</v>
          </cell>
          <cell r="G340">
            <v>0</v>
          </cell>
        </row>
        <row r="341">
          <cell r="F341">
            <v>173278</v>
          </cell>
          <cell r="G341">
            <v>0</v>
          </cell>
        </row>
        <row r="342">
          <cell r="F342">
            <v>194</v>
          </cell>
          <cell r="G342">
            <v>3780</v>
          </cell>
        </row>
        <row r="343">
          <cell r="F343">
            <v>47</v>
          </cell>
          <cell r="G343">
            <v>829</v>
          </cell>
        </row>
        <row r="344">
          <cell r="F344">
            <v>33</v>
          </cell>
          <cell r="G344">
            <v>801</v>
          </cell>
        </row>
        <row r="345">
          <cell r="F345">
            <v>7</v>
          </cell>
          <cell r="G345">
            <v>0</v>
          </cell>
        </row>
        <row r="346">
          <cell r="F346">
            <v>33</v>
          </cell>
          <cell r="G346">
            <v>632</v>
          </cell>
        </row>
        <row r="347">
          <cell r="F347">
            <v>0</v>
          </cell>
          <cell r="G347">
            <v>0</v>
          </cell>
        </row>
        <row r="348">
          <cell r="F348">
            <v>28</v>
          </cell>
          <cell r="G348">
            <v>914</v>
          </cell>
        </row>
        <row r="349">
          <cell r="F349">
            <v>0</v>
          </cell>
          <cell r="G349">
            <v>0</v>
          </cell>
        </row>
        <row r="350">
          <cell r="F350">
            <v>22</v>
          </cell>
          <cell r="G350">
            <v>298</v>
          </cell>
        </row>
        <row r="351">
          <cell r="F351">
            <v>9</v>
          </cell>
          <cell r="G351">
            <v>0</v>
          </cell>
        </row>
        <row r="352">
          <cell r="F352">
            <v>15</v>
          </cell>
          <cell r="G352">
            <v>306</v>
          </cell>
        </row>
        <row r="353">
          <cell r="F353">
            <v>0</v>
          </cell>
          <cell r="G353">
            <v>0</v>
          </cell>
        </row>
        <row r="354">
          <cell r="F354">
            <v>0</v>
          </cell>
          <cell r="G354">
            <v>0</v>
          </cell>
        </row>
        <row r="355">
          <cell r="F355">
            <v>0</v>
          </cell>
          <cell r="G355">
            <v>0</v>
          </cell>
        </row>
        <row r="356">
          <cell r="F356">
            <v>0</v>
          </cell>
          <cell r="G356">
            <v>0</v>
          </cell>
        </row>
        <row r="357">
          <cell r="F357">
            <v>0</v>
          </cell>
          <cell r="G357">
            <v>0</v>
          </cell>
        </row>
        <row r="358">
          <cell r="F358">
            <v>1767</v>
          </cell>
          <cell r="G358">
            <v>0</v>
          </cell>
        </row>
        <row r="359">
          <cell r="F359">
            <v>1362</v>
          </cell>
          <cell r="G359">
            <v>2276</v>
          </cell>
        </row>
        <row r="360">
          <cell r="F360">
            <v>324</v>
          </cell>
          <cell r="G360">
            <v>526</v>
          </cell>
        </row>
        <row r="361">
          <cell r="F361">
            <v>264</v>
          </cell>
          <cell r="G361">
            <v>441</v>
          </cell>
        </row>
        <row r="362">
          <cell r="F362">
            <v>30</v>
          </cell>
          <cell r="G362">
            <v>48</v>
          </cell>
        </row>
        <row r="363">
          <cell r="F363">
            <v>226</v>
          </cell>
          <cell r="G363">
            <v>362</v>
          </cell>
        </row>
        <row r="364">
          <cell r="F364">
            <v>0</v>
          </cell>
          <cell r="G364">
            <v>2</v>
          </cell>
        </row>
        <row r="365">
          <cell r="F365">
            <v>306</v>
          </cell>
          <cell r="G365">
            <v>531</v>
          </cell>
        </row>
        <row r="366">
          <cell r="F366">
            <v>5</v>
          </cell>
          <cell r="G366">
            <v>7</v>
          </cell>
        </row>
        <row r="367">
          <cell r="F367">
            <v>90</v>
          </cell>
          <cell r="G367">
            <v>161</v>
          </cell>
        </row>
        <row r="368">
          <cell r="F368">
            <v>19</v>
          </cell>
          <cell r="G368">
            <v>40</v>
          </cell>
        </row>
        <row r="369">
          <cell r="F369">
            <v>81</v>
          </cell>
          <cell r="G369">
            <v>131</v>
          </cell>
        </row>
        <row r="370">
          <cell r="F370">
            <v>8</v>
          </cell>
          <cell r="G370">
            <v>12</v>
          </cell>
        </row>
        <row r="371">
          <cell r="F371">
            <v>0</v>
          </cell>
          <cell r="G371">
            <v>1</v>
          </cell>
        </row>
        <row r="372">
          <cell r="F372">
            <v>2</v>
          </cell>
          <cell r="G372">
            <v>2</v>
          </cell>
        </row>
        <row r="373">
          <cell r="F373">
            <v>1</v>
          </cell>
          <cell r="G373">
            <v>2</v>
          </cell>
        </row>
        <row r="374">
          <cell r="F374">
            <v>6</v>
          </cell>
          <cell r="G374">
            <v>10</v>
          </cell>
        </row>
        <row r="375">
          <cell r="F375">
            <v>10972</v>
          </cell>
          <cell r="G375">
            <v>17980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icio"/>
      <sheetName val="MIGUEL ANGEL ARENAS"/>
      <sheetName val="CESFAM CURICO CENTRO"/>
      <sheetName val="LOS CENTROS DE SALUD"/>
      <sheetName val="PREPARAR CENTRAL"/>
      <sheetName val="Indicadores_IAAPS"/>
      <sheetName val="Resultados_Generales"/>
      <sheetName val="Resultados_por_Centro"/>
      <sheetName val="RESUMEN POR CENTROS"/>
      <sheetName val="RESUMEN POR INDICADORES "/>
      <sheetName val="preparra comunal"/>
      <sheetName val="RESULTADOS"/>
      <sheetName val="Hoja4"/>
      <sheetName val="RESULTADOS_ENERO"/>
      <sheetName val="COMUNAL"/>
      <sheetName val="RESULTADOS_FEBRERO"/>
      <sheetName val="RESULTADOS_MARZ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89">
          <cell r="F189">
            <v>9981</v>
          </cell>
        </row>
        <row r="190">
          <cell r="F190">
            <v>2511</v>
          </cell>
        </row>
        <row r="191">
          <cell r="F191">
            <v>1627</v>
          </cell>
        </row>
        <row r="192">
          <cell r="F192">
            <v>128</v>
          </cell>
        </row>
        <row r="193">
          <cell r="F193">
            <v>1333</v>
          </cell>
        </row>
        <row r="194">
          <cell r="F194">
            <v>22</v>
          </cell>
        </row>
        <row r="195">
          <cell r="F195">
            <v>2248</v>
          </cell>
        </row>
        <row r="196">
          <cell r="F196">
            <v>62</v>
          </cell>
        </row>
        <row r="197">
          <cell r="F197">
            <v>744</v>
          </cell>
        </row>
        <row r="198">
          <cell r="F198">
            <v>200</v>
          </cell>
        </row>
        <row r="199">
          <cell r="F199">
            <v>910</v>
          </cell>
        </row>
        <row r="200">
          <cell r="F200">
            <v>56</v>
          </cell>
        </row>
        <row r="201">
          <cell r="F201">
            <v>13</v>
          </cell>
        </row>
        <row r="202">
          <cell r="F202">
            <v>18</v>
          </cell>
        </row>
        <row r="203">
          <cell r="F203">
            <v>37</v>
          </cell>
        </row>
        <row r="204">
          <cell r="F204">
            <v>72</v>
          </cell>
        </row>
      </sheetData>
      <sheetData sheetId="14"/>
      <sheetData sheetId="15">
        <row r="189">
          <cell r="F189">
            <v>431</v>
          </cell>
        </row>
        <row r="190">
          <cell r="F190">
            <v>105</v>
          </cell>
        </row>
        <row r="191">
          <cell r="F191">
            <v>82</v>
          </cell>
        </row>
        <row r="192">
          <cell r="F192">
            <v>10</v>
          </cell>
        </row>
        <row r="193">
          <cell r="F193">
            <v>82</v>
          </cell>
        </row>
        <row r="194">
          <cell r="F194">
            <v>1</v>
          </cell>
        </row>
        <row r="195">
          <cell r="F195">
            <v>67</v>
          </cell>
        </row>
        <row r="196">
          <cell r="F196">
            <v>5</v>
          </cell>
        </row>
        <row r="197">
          <cell r="F197">
            <v>23</v>
          </cell>
        </row>
        <row r="198">
          <cell r="F198">
            <v>7</v>
          </cell>
        </row>
        <row r="199">
          <cell r="F199">
            <v>45</v>
          </cell>
        </row>
        <row r="200">
          <cell r="F200">
            <v>0</v>
          </cell>
        </row>
        <row r="201">
          <cell r="F201">
            <v>3</v>
          </cell>
        </row>
        <row r="202">
          <cell r="F202">
            <v>1</v>
          </cell>
        </row>
        <row r="203">
          <cell r="F203">
            <v>0</v>
          </cell>
        </row>
        <row r="204">
          <cell r="F204">
            <v>0</v>
          </cell>
        </row>
      </sheetData>
      <sheetData sheetId="16">
        <row r="189">
          <cell r="F189">
            <v>251</v>
          </cell>
        </row>
        <row r="190">
          <cell r="F190">
            <v>62</v>
          </cell>
        </row>
        <row r="191">
          <cell r="F191">
            <v>77</v>
          </cell>
        </row>
        <row r="192">
          <cell r="F192">
            <v>0</v>
          </cell>
        </row>
        <row r="193">
          <cell r="F193">
            <v>86</v>
          </cell>
        </row>
        <row r="194">
          <cell r="F194">
            <v>0</v>
          </cell>
        </row>
        <row r="195">
          <cell r="F195">
            <v>-46</v>
          </cell>
        </row>
        <row r="196">
          <cell r="F196">
            <v>2</v>
          </cell>
        </row>
        <row r="197">
          <cell r="F197">
            <v>33</v>
          </cell>
        </row>
        <row r="198">
          <cell r="F198">
            <v>10</v>
          </cell>
        </row>
        <row r="199">
          <cell r="F199">
            <v>24</v>
          </cell>
        </row>
        <row r="200">
          <cell r="F200">
            <v>0</v>
          </cell>
        </row>
        <row r="201">
          <cell r="F201">
            <v>1</v>
          </cell>
        </row>
        <row r="202">
          <cell r="F202">
            <v>1</v>
          </cell>
        </row>
        <row r="203">
          <cell r="F203">
            <v>0</v>
          </cell>
        </row>
        <row r="204">
          <cell r="F20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FA57-F574-41A6-870E-2EAA91A7C829}">
  <dimension ref="A1:O402"/>
  <sheetViews>
    <sheetView tabSelected="1" zoomScale="70" zoomScaleNormal="70" workbookViewId="0">
      <pane ySplit="1" topLeftCell="A44" activePane="bottomLeft" state="frozen"/>
      <selection pane="bottomLeft" activeCell="K56" sqref="K56"/>
    </sheetView>
  </sheetViews>
  <sheetFormatPr baseColWidth="10" defaultColWidth="8.44140625" defaultRowHeight="15.05" x14ac:dyDescent="0.3"/>
  <cols>
    <col min="1" max="2" width="24.88671875" style="18" bestFit="1" customWidth="1"/>
    <col min="3" max="3" width="52.88671875" style="18" bestFit="1" customWidth="1"/>
    <col min="4" max="4" width="24.77734375" style="24" bestFit="1" customWidth="1"/>
    <col min="5" max="5" width="16.88671875" style="24" bestFit="1" customWidth="1"/>
    <col min="6" max="6" width="14.88671875" style="24" bestFit="1" customWidth="1"/>
    <col min="7" max="7" width="17.6640625" style="24" bestFit="1" customWidth="1"/>
    <col min="8" max="8" width="14.44140625" style="31" bestFit="1" customWidth="1"/>
    <col min="9" max="9" width="10.109375" style="25" customWidth="1"/>
    <col min="10" max="10" width="16.5546875" style="26" bestFit="1" customWidth="1"/>
    <col min="11" max="11" width="30.5546875" style="26" bestFit="1" customWidth="1"/>
    <col min="12" max="12" width="20.109375" style="27" bestFit="1" customWidth="1"/>
    <col min="16" max="16384" width="8.44140625" style="7"/>
  </cols>
  <sheetData>
    <row r="1" spans="1:15" ht="33.200000000000003" customHeight="1" x14ac:dyDescent="0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8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</row>
    <row r="2" spans="1:15" x14ac:dyDescent="0.3">
      <c r="A2" s="32" t="s">
        <v>12</v>
      </c>
      <c r="B2" s="8" t="s">
        <v>13</v>
      </c>
      <c r="C2" s="7" t="s">
        <v>14</v>
      </c>
      <c r="D2" s="9" t="s">
        <v>15</v>
      </c>
      <c r="E2" s="9" t="s">
        <v>16</v>
      </c>
      <c r="F2" s="10">
        <f>[1]RESULTADOS_ENERO!F2+[1]RESULTADOS_FEBRERO!F2+[1]RESULTADOS_MARZO!F2</f>
        <v>675</v>
      </c>
      <c r="G2" s="10">
        <f>[1]RESULTADOS_ENERO!G2+[1]RESULTADOS_FEBRERO!G2+[1]RESULTADOS_MARZO!G2</f>
        <v>675</v>
      </c>
      <c r="H2" s="11">
        <f>IF(OR(F2="", G2=""), "", IF(G2=0, 0, F2/G2))</f>
        <v>1</v>
      </c>
      <c r="I2" s="12">
        <v>1</v>
      </c>
      <c r="J2" s="13">
        <v>0.04</v>
      </c>
      <c r="K2" s="14">
        <f>IF(H2&gt;=I2,J2,((H2/I2)*J2))</f>
        <v>0.04</v>
      </c>
      <c r="L2" s="15">
        <f>IF(G2=0,0,(F2/G2)/I2)</f>
        <v>1</v>
      </c>
      <c r="M2" s="7"/>
      <c r="N2" s="7"/>
      <c r="O2" s="7"/>
    </row>
    <row r="3" spans="1:15" x14ac:dyDescent="0.3">
      <c r="A3" s="32" t="s">
        <v>12</v>
      </c>
      <c r="B3" s="8" t="s">
        <v>17</v>
      </c>
      <c r="C3" s="7" t="s">
        <v>14</v>
      </c>
      <c r="D3" s="9" t="s">
        <v>15</v>
      </c>
      <c r="E3" s="9" t="s">
        <v>16</v>
      </c>
      <c r="F3" s="10">
        <f>[1]RESULTADOS_ENERO!F3+[1]RESULTADOS_FEBRERO!F3+[1]RESULTADOS_MARZO!F3</f>
        <v>45</v>
      </c>
      <c r="G3" s="10">
        <f>[1]RESULTADOS_ENERO!G3+[1]RESULTADOS_FEBRERO!G3+[1]RESULTADOS_MARZO!G3</f>
        <v>45</v>
      </c>
      <c r="H3" s="11">
        <f t="shared" ref="H3:H66" si="0">IF(OR(F3="", G3=""), "", IF(G3=0, 0, F3/G3))</f>
        <v>1</v>
      </c>
      <c r="I3" s="12">
        <v>1</v>
      </c>
      <c r="J3" s="13">
        <v>0.04</v>
      </c>
      <c r="K3" s="14">
        <f t="shared" ref="K3:K66" si="1">IF(H3&gt;=I3,J3,((H3/I3)*J3))</f>
        <v>0.04</v>
      </c>
      <c r="L3" s="15">
        <f t="shared" ref="L3:L66" si="2">IF(G3=0,0,(F3/G3)/I3)</f>
        <v>1</v>
      </c>
      <c r="M3" s="7"/>
      <c r="N3" s="7"/>
      <c r="O3" s="7"/>
    </row>
    <row r="4" spans="1:15" x14ac:dyDescent="0.3">
      <c r="A4" s="32" t="s">
        <v>12</v>
      </c>
      <c r="B4" s="8" t="s">
        <v>18</v>
      </c>
      <c r="C4" s="7" t="s">
        <v>14</v>
      </c>
      <c r="D4" s="9" t="s">
        <v>15</v>
      </c>
      <c r="E4" s="9" t="s">
        <v>16</v>
      </c>
      <c r="F4" s="10">
        <f>[1]RESULTADOS_ENERO!F4+[1]RESULTADOS_FEBRERO!F4+[1]RESULTADOS_MARZO!F4</f>
        <v>45</v>
      </c>
      <c r="G4" s="10">
        <f>[1]RESULTADOS_ENERO!G4+[1]RESULTADOS_FEBRERO!G4+[1]RESULTADOS_MARZO!G4</f>
        <v>45</v>
      </c>
      <c r="H4" s="11">
        <f t="shared" si="0"/>
        <v>1</v>
      </c>
      <c r="I4" s="12">
        <v>1</v>
      </c>
      <c r="J4" s="13">
        <v>0.04</v>
      </c>
      <c r="K4" s="14">
        <f t="shared" si="1"/>
        <v>0.04</v>
      </c>
      <c r="L4" s="15">
        <f t="shared" si="2"/>
        <v>1</v>
      </c>
      <c r="M4" s="7"/>
      <c r="N4" s="7"/>
      <c r="O4" s="7"/>
    </row>
    <row r="5" spans="1:15" x14ac:dyDescent="0.3">
      <c r="A5" s="32" t="s">
        <v>12</v>
      </c>
      <c r="B5" s="8" t="s">
        <v>19</v>
      </c>
      <c r="C5" s="7" t="s">
        <v>14</v>
      </c>
      <c r="D5" s="9" t="s">
        <v>15</v>
      </c>
      <c r="E5" s="9" t="s">
        <v>16</v>
      </c>
      <c r="F5" s="10">
        <f>[1]RESULTADOS_ENERO!F5+[1]RESULTADOS_FEBRERO!F5+[1]RESULTADOS_MARZO!F5</f>
        <v>45</v>
      </c>
      <c r="G5" s="10">
        <f>[1]RESULTADOS_ENERO!G5+[1]RESULTADOS_FEBRERO!G5+[1]RESULTADOS_MARZO!G5</f>
        <v>45</v>
      </c>
      <c r="H5" s="11">
        <f t="shared" si="0"/>
        <v>1</v>
      </c>
      <c r="I5" s="12">
        <v>1</v>
      </c>
      <c r="J5" s="13">
        <v>0.04</v>
      </c>
      <c r="K5" s="14">
        <f>IF(H5&gt;=I5,J5,((H5/I5)*J5))</f>
        <v>0.04</v>
      </c>
      <c r="L5" s="15">
        <f t="shared" si="2"/>
        <v>1</v>
      </c>
      <c r="M5" s="7"/>
      <c r="N5" s="7"/>
      <c r="O5" s="7"/>
    </row>
    <row r="6" spans="1:15" x14ac:dyDescent="0.3">
      <c r="A6" s="32" t="s">
        <v>12</v>
      </c>
      <c r="B6" s="8" t="s">
        <v>20</v>
      </c>
      <c r="C6" s="7" t="s">
        <v>14</v>
      </c>
      <c r="D6" s="9" t="s">
        <v>15</v>
      </c>
      <c r="E6" s="9" t="s">
        <v>16</v>
      </c>
      <c r="F6" s="10">
        <f>[1]RESULTADOS_ENERO!F6+[1]RESULTADOS_FEBRERO!F6+[1]RESULTADOS_MARZO!F6</f>
        <v>45</v>
      </c>
      <c r="G6" s="10">
        <f>[1]RESULTADOS_ENERO!G6+[1]RESULTADOS_FEBRERO!G6+[1]RESULTADOS_MARZO!G6</f>
        <v>45</v>
      </c>
      <c r="H6" s="11">
        <f t="shared" si="0"/>
        <v>1</v>
      </c>
      <c r="I6" s="12">
        <v>1</v>
      </c>
      <c r="J6" s="13">
        <v>0.04</v>
      </c>
      <c r="K6" s="14">
        <f>IF(H6&gt;=I6,J6,((H6/I6)*J6))</f>
        <v>0.04</v>
      </c>
      <c r="L6" s="15">
        <f t="shared" si="2"/>
        <v>1</v>
      </c>
      <c r="M6" s="7"/>
      <c r="N6" s="7"/>
      <c r="O6" s="7"/>
    </row>
    <row r="7" spans="1:15" x14ac:dyDescent="0.3">
      <c r="A7" s="32" t="s">
        <v>12</v>
      </c>
      <c r="B7" s="8" t="s">
        <v>21</v>
      </c>
      <c r="C7" s="7" t="s">
        <v>14</v>
      </c>
      <c r="D7" s="9" t="s">
        <v>15</v>
      </c>
      <c r="E7" s="9" t="s">
        <v>16</v>
      </c>
      <c r="F7" s="10">
        <f>[1]RESULTADOS_ENERO!F7+[1]RESULTADOS_FEBRERO!F7+[1]RESULTADOS_MARZO!F7</f>
        <v>45</v>
      </c>
      <c r="G7" s="10">
        <f>[1]RESULTADOS_ENERO!G7+[1]RESULTADOS_FEBRERO!G7+[1]RESULTADOS_MARZO!G7</f>
        <v>45</v>
      </c>
      <c r="H7" s="11">
        <f t="shared" si="0"/>
        <v>1</v>
      </c>
      <c r="I7" s="12">
        <v>1</v>
      </c>
      <c r="J7" s="13">
        <v>0.04</v>
      </c>
      <c r="K7" s="14">
        <f>IF(H7&gt;=I7,J7,((H7/I7)*J7))</f>
        <v>0.04</v>
      </c>
      <c r="L7" s="15">
        <f t="shared" si="2"/>
        <v>1</v>
      </c>
      <c r="M7" s="7"/>
      <c r="N7" s="7"/>
      <c r="O7" s="7"/>
    </row>
    <row r="8" spans="1:15" x14ac:dyDescent="0.3">
      <c r="A8" s="32" t="s">
        <v>12</v>
      </c>
      <c r="B8" s="8" t="s">
        <v>22</v>
      </c>
      <c r="C8" s="7" t="s">
        <v>14</v>
      </c>
      <c r="D8" s="9" t="s">
        <v>15</v>
      </c>
      <c r="E8" s="9" t="s">
        <v>16</v>
      </c>
      <c r="F8" s="10">
        <f>[1]RESULTADOS_ENERO!F8+[1]RESULTADOS_FEBRERO!F8+[1]RESULTADOS_MARZO!F8</f>
        <v>45</v>
      </c>
      <c r="G8" s="10">
        <f>[1]RESULTADOS_ENERO!G8+[1]RESULTADOS_FEBRERO!G8+[1]RESULTADOS_MARZO!G8</f>
        <v>45</v>
      </c>
      <c r="H8" s="11">
        <f t="shared" si="0"/>
        <v>1</v>
      </c>
      <c r="I8" s="12">
        <v>1</v>
      </c>
      <c r="J8" s="13">
        <v>0.04</v>
      </c>
      <c r="K8" s="14">
        <f t="shared" si="1"/>
        <v>0.04</v>
      </c>
      <c r="L8" s="15">
        <f t="shared" si="2"/>
        <v>1</v>
      </c>
      <c r="M8" s="7"/>
      <c r="N8" s="7"/>
      <c r="O8" s="7"/>
    </row>
    <row r="9" spans="1:15" x14ac:dyDescent="0.3">
      <c r="A9" s="32" t="s">
        <v>12</v>
      </c>
      <c r="B9" s="8" t="s">
        <v>23</v>
      </c>
      <c r="C9" s="7" t="s">
        <v>14</v>
      </c>
      <c r="D9" s="9" t="s">
        <v>15</v>
      </c>
      <c r="E9" s="9" t="s">
        <v>16</v>
      </c>
      <c r="F9" s="10">
        <f>[1]RESULTADOS_ENERO!F9+[1]RESULTADOS_FEBRERO!F9+[1]RESULTADOS_MARZO!F9</f>
        <v>45</v>
      </c>
      <c r="G9" s="10">
        <f>[1]RESULTADOS_ENERO!G9+[1]RESULTADOS_FEBRERO!G9+[1]RESULTADOS_MARZO!G9</f>
        <v>45</v>
      </c>
      <c r="H9" s="11">
        <f t="shared" si="0"/>
        <v>1</v>
      </c>
      <c r="I9" s="12">
        <v>1</v>
      </c>
      <c r="J9" s="13">
        <v>0.04</v>
      </c>
      <c r="K9" s="14">
        <f t="shared" si="1"/>
        <v>0.04</v>
      </c>
      <c r="L9" s="15">
        <f t="shared" si="2"/>
        <v>1</v>
      </c>
      <c r="M9" s="7"/>
      <c r="N9" s="7"/>
      <c r="O9" s="7"/>
    </row>
    <row r="10" spans="1:15" x14ac:dyDescent="0.3">
      <c r="A10" s="32" t="s">
        <v>12</v>
      </c>
      <c r="B10" s="8" t="s">
        <v>24</v>
      </c>
      <c r="C10" s="7" t="s">
        <v>14</v>
      </c>
      <c r="D10" s="9" t="s">
        <v>15</v>
      </c>
      <c r="E10" s="9" t="s">
        <v>16</v>
      </c>
      <c r="F10" s="10">
        <f>[1]RESULTADOS_ENERO!F10+[1]RESULTADOS_FEBRERO!F10+[1]RESULTADOS_MARZO!F10</f>
        <v>45</v>
      </c>
      <c r="G10" s="10">
        <f>[1]RESULTADOS_ENERO!G10+[1]RESULTADOS_FEBRERO!G10+[1]RESULTADOS_MARZO!G10</f>
        <v>45</v>
      </c>
      <c r="H10" s="11">
        <f t="shared" si="0"/>
        <v>1</v>
      </c>
      <c r="I10" s="12">
        <v>1</v>
      </c>
      <c r="J10" s="13">
        <v>0.04</v>
      </c>
      <c r="K10" s="14">
        <f t="shared" si="1"/>
        <v>0.04</v>
      </c>
      <c r="L10" s="15">
        <f t="shared" si="2"/>
        <v>1</v>
      </c>
      <c r="M10" s="7"/>
      <c r="N10" s="7"/>
      <c r="O10" s="7"/>
    </row>
    <row r="11" spans="1:15" x14ac:dyDescent="0.3">
      <c r="A11" s="32" t="s">
        <v>12</v>
      </c>
      <c r="B11" s="8" t="s">
        <v>25</v>
      </c>
      <c r="C11" s="7" t="s">
        <v>14</v>
      </c>
      <c r="D11" s="9" t="s">
        <v>15</v>
      </c>
      <c r="E11" s="9" t="s">
        <v>16</v>
      </c>
      <c r="F11" s="10">
        <f>[1]RESULTADOS_ENERO!F11+[1]RESULTADOS_FEBRERO!F11+[1]RESULTADOS_MARZO!F11</f>
        <v>45</v>
      </c>
      <c r="G11" s="10">
        <f>[1]RESULTADOS_ENERO!G11+[1]RESULTADOS_FEBRERO!G11+[1]RESULTADOS_MARZO!G11</f>
        <v>45</v>
      </c>
      <c r="H11" s="11">
        <f t="shared" si="0"/>
        <v>1</v>
      </c>
      <c r="I11" s="12">
        <v>1</v>
      </c>
      <c r="J11" s="13">
        <v>0.04</v>
      </c>
      <c r="K11" s="14">
        <f t="shared" si="1"/>
        <v>0.04</v>
      </c>
      <c r="L11" s="15">
        <f t="shared" si="2"/>
        <v>1</v>
      </c>
      <c r="M11" s="7"/>
      <c r="N11" s="7"/>
      <c r="O11" s="7"/>
    </row>
    <row r="12" spans="1:15" x14ac:dyDescent="0.3">
      <c r="A12" s="32" t="s">
        <v>12</v>
      </c>
      <c r="B12" s="8" t="s">
        <v>26</v>
      </c>
      <c r="C12" s="7" t="s">
        <v>14</v>
      </c>
      <c r="D12" s="9" t="s">
        <v>15</v>
      </c>
      <c r="E12" s="9" t="s">
        <v>16</v>
      </c>
      <c r="F12" s="10">
        <f>[1]RESULTADOS_ENERO!F12+[1]RESULTADOS_FEBRERO!F12+[1]RESULTADOS_MARZO!F12</f>
        <v>45</v>
      </c>
      <c r="G12" s="10">
        <f>[1]RESULTADOS_ENERO!G12+[1]RESULTADOS_FEBRERO!G12+[1]RESULTADOS_MARZO!G12</f>
        <v>45</v>
      </c>
      <c r="H12" s="11">
        <f t="shared" si="0"/>
        <v>1</v>
      </c>
      <c r="I12" s="12">
        <v>1</v>
      </c>
      <c r="J12" s="13">
        <v>0.04</v>
      </c>
      <c r="K12" s="14">
        <f t="shared" si="1"/>
        <v>0.04</v>
      </c>
      <c r="L12" s="15">
        <f t="shared" si="2"/>
        <v>1</v>
      </c>
      <c r="M12" s="7"/>
      <c r="N12" s="7"/>
      <c r="O12" s="7"/>
    </row>
    <row r="13" spans="1:15" x14ac:dyDescent="0.3">
      <c r="A13" s="32" t="s">
        <v>12</v>
      </c>
      <c r="B13" s="8" t="s">
        <v>27</v>
      </c>
      <c r="C13" s="7" t="s">
        <v>14</v>
      </c>
      <c r="D13" s="9" t="s">
        <v>15</v>
      </c>
      <c r="E13" s="9" t="s">
        <v>16</v>
      </c>
      <c r="F13" s="10">
        <f>[1]RESULTADOS_ENERO!F13+[1]RESULTADOS_FEBRERO!F13+[1]RESULTADOS_MARZO!F13</f>
        <v>45</v>
      </c>
      <c r="G13" s="10">
        <f>[1]RESULTADOS_ENERO!G13+[1]RESULTADOS_FEBRERO!G13+[1]RESULTADOS_MARZO!G13</f>
        <v>45</v>
      </c>
      <c r="H13" s="11">
        <f t="shared" si="0"/>
        <v>1</v>
      </c>
      <c r="I13" s="12">
        <v>1</v>
      </c>
      <c r="J13" s="13">
        <v>0.04</v>
      </c>
      <c r="K13" s="14">
        <f t="shared" si="1"/>
        <v>0.04</v>
      </c>
      <c r="L13" s="15">
        <f t="shared" si="2"/>
        <v>1</v>
      </c>
      <c r="M13" s="7"/>
      <c r="N13" s="7"/>
      <c r="O13" s="7"/>
    </row>
    <row r="14" spans="1:15" x14ac:dyDescent="0.3">
      <c r="A14" s="32" t="s">
        <v>12</v>
      </c>
      <c r="B14" s="8" t="s">
        <v>28</v>
      </c>
      <c r="C14" s="7" t="s">
        <v>14</v>
      </c>
      <c r="D14" s="9" t="s">
        <v>15</v>
      </c>
      <c r="E14" s="9" t="s">
        <v>16</v>
      </c>
      <c r="F14" s="10">
        <f>[1]RESULTADOS_ENERO!F14+[1]RESULTADOS_FEBRERO!F14+[1]RESULTADOS_MARZO!F14</f>
        <v>45</v>
      </c>
      <c r="G14" s="10">
        <f>[1]RESULTADOS_ENERO!G14+[1]RESULTADOS_FEBRERO!G14+[1]RESULTADOS_MARZO!G14</f>
        <v>45</v>
      </c>
      <c r="H14" s="11">
        <f t="shared" si="0"/>
        <v>1</v>
      </c>
      <c r="I14" s="12">
        <v>1</v>
      </c>
      <c r="J14" s="13">
        <v>0.04</v>
      </c>
      <c r="K14" s="14">
        <f t="shared" si="1"/>
        <v>0.04</v>
      </c>
      <c r="L14" s="15">
        <f t="shared" si="2"/>
        <v>1</v>
      </c>
      <c r="M14" s="7"/>
      <c r="N14" s="7"/>
      <c r="O14" s="7"/>
    </row>
    <row r="15" spans="1:15" x14ac:dyDescent="0.3">
      <c r="A15" s="32" t="s">
        <v>12</v>
      </c>
      <c r="B15" s="8" t="s">
        <v>29</v>
      </c>
      <c r="C15" s="7" t="s">
        <v>14</v>
      </c>
      <c r="D15" s="9" t="s">
        <v>15</v>
      </c>
      <c r="E15" s="9" t="s">
        <v>16</v>
      </c>
      <c r="F15" s="10">
        <f>[1]RESULTADOS_ENERO!F15+[1]RESULTADOS_FEBRERO!F15+[1]RESULTADOS_MARZO!F15</f>
        <v>45</v>
      </c>
      <c r="G15" s="10">
        <f>[1]RESULTADOS_ENERO!G15+[1]RESULTADOS_FEBRERO!G15+[1]RESULTADOS_MARZO!G15</f>
        <v>45</v>
      </c>
      <c r="H15" s="11">
        <f t="shared" si="0"/>
        <v>1</v>
      </c>
      <c r="I15" s="12">
        <v>1</v>
      </c>
      <c r="J15" s="13">
        <v>0.04</v>
      </c>
      <c r="K15" s="14">
        <f t="shared" si="1"/>
        <v>0.04</v>
      </c>
      <c r="L15" s="15">
        <f t="shared" si="2"/>
        <v>1</v>
      </c>
      <c r="M15" s="7"/>
      <c r="N15" s="7"/>
      <c r="O15" s="7"/>
    </row>
    <row r="16" spans="1:15" x14ac:dyDescent="0.3">
      <c r="A16" s="32" t="s">
        <v>12</v>
      </c>
      <c r="B16" s="8" t="s">
        <v>30</v>
      </c>
      <c r="C16" s="7" t="s">
        <v>14</v>
      </c>
      <c r="D16" s="9" t="s">
        <v>15</v>
      </c>
      <c r="E16" s="9" t="s">
        <v>16</v>
      </c>
      <c r="F16" s="10">
        <f>[1]RESULTADOS_ENERO!F16+[1]RESULTADOS_FEBRERO!F16+[1]RESULTADOS_MARZO!F16</f>
        <v>45</v>
      </c>
      <c r="G16" s="10">
        <f>[1]RESULTADOS_ENERO!G16+[1]RESULTADOS_FEBRERO!G16+[1]RESULTADOS_MARZO!G16</f>
        <v>45</v>
      </c>
      <c r="H16" s="11">
        <f t="shared" si="0"/>
        <v>1</v>
      </c>
      <c r="I16" s="12">
        <v>1</v>
      </c>
      <c r="J16" s="13">
        <v>0.04</v>
      </c>
      <c r="K16" s="14">
        <f t="shared" si="1"/>
        <v>0.04</v>
      </c>
      <c r="L16" s="15">
        <f t="shared" si="2"/>
        <v>1</v>
      </c>
      <c r="M16" s="7"/>
      <c r="N16" s="7"/>
      <c r="O16" s="7"/>
    </row>
    <row r="17" spans="1:15" x14ac:dyDescent="0.3">
      <c r="A17" s="32" t="s">
        <v>12</v>
      </c>
      <c r="B17" s="8" t="s">
        <v>31</v>
      </c>
      <c r="C17" s="7" t="s">
        <v>14</v>
      </c>
      <c r="D17" s="9" t="s">
        <v>15</v>
      </c>
      <c r="E17" s="9" t="s">
        <v>16</v>
      </c>
      <c r="F17" s="10">
        <f>[1]RESULTADOS_ENERO!F17+[1]RESULTADOS_FEBRERO!F17+[1]RESULTADOS_MARZO!F17</f>
        <v>45</v>
      </c>
      <c r="G17" s="10">
        <f>[1]RESULTADOS_ENERO!G17+[1]RESULTADOS_FEBRERO!G17+[1]RESULTADOS_MARZO!G17</f>
        <v>45</v>
      </c>
      <c r="H17" s="11">
        <f t="shared" si="0"/>
        <v>1</v>
      </c>
      <c r="I17" s="12">
        <v>1</v>
      </c>
      <c r="J17" s="13">
        <v>0.04</v>
      </c>
      <c r="K17" s="14">
        <f t="shared" si="1"/>
        <v>0.04</v>
      </c>
      <c r="L17" s="15">
        <f t="shared" si="2"/>
        <v>1</v>
      </c>
      <c r="M17" s="7"/>
      <c r="N17" s="7"/>
      <c r="O17" s="7"/>
    </row>
    <row r="18" spans="1:15" x14ac:dyDescent="0.3">
      <c r="A18" s="32" t="s">
        <v>12</v>
      </c>
      <c r="B18" s="8" t="s">
        <v>32</v>
      </c>
      <c r="C18" s="7" t="s">
        <v>14</v>
      </c>
      <c r="D18" s="9" t="s">
        <v>15</v>
      </c>
      <c r="E18" s="9" t="s">
        <v>16</v>
      </c>
      <c r="F18" s="10">
        <f>[1]RESULTADOS_ENERO!F18+[1]RESULTADOS_FEBRERO!F18+[1]RESULTADOS_MARZO!F18</f>
        <v>45</v>
      </c>
      <c r="G18" s="10">
        <f>[1]RESULTADOS_ENERO!G18+[1]RESULTADOS_FEBRERO!G18+[1]RESULTADOS_MARZO!G18</f>
        <v>45</v>
      </c>
      <c r="H18" s="11">
        <f t="shared" si="0"/>
        <v>1</v>
      </c>
      <c r="I18" s="12">
        <v>1</v>
      </c>
      <c r="J18" s="13">
        <v>0.04</v>
      </c>
      <c r="K18" s="14">
        <f t="shared" si="1"/>
        <v>0.04</v>
      </c>
      <c r="L18" s="15">
        <f t="shared" si="2"/>
        <v>1</v>
      </c>
      <c r="M18" s="7"/>
      <c r="N18" s="7"/>
      <c r="O18" s="7"/>
    </row>
    <row r="19" spans="1:15" x14ac:dyDescent="0.3">
      <c r="A19" s="32" t="s">
        <v>33</v>
      </c>
      <c r="B19" s="8" t="s">
        <v>13</v>
      </c>
      <c r="C19" s="7" t="s">
        <v>34</v>
      </c>
      <c r="D19" s="9" t="s">
        <v>15</v>
      </c>
      <c r="E19" s="9" t="s">
        <v>16</v>
      </c>
      <c r="F19" s="10">
        <f>[1]RESULTADOS_ENERO!F19+[1]RESULTADOS_FEBRERO!F19+[1]RESULTADOS_MARZO!F19</f>
        <v>270</v>
      </c>
      <c r="G19" s="10">
        <f>[1]RESULTADOS_ENERO!G19+[1]RESULTADOS_FEBRERO!G19+[1]RESULTADOS_MARZO!G19</f>
        <v>270</v>
      </c>
      <c r="H19" s="11">
        <f t="shared" si="0"/>
        <v>1</v>
      </c>
      <c r="I19" s="12">
        <v>1</v>
      </c>
      <c r="J19" s="13">
        <v>0.04</v>
      </c>
      <c r="K19" s="14">
        <f t="shared" si="1"/>
        <v>0.04</v>
      </c>
      <c r="L19" s="15">
        <f>IF(G19=0,0,(F19/G19)/I19)</f>
        <v>1</v>
      </c>
      <c r="M19" s="7"/>
      <c r="N19" s="7"/>
      <c r="O19" s="7"/>
    </row>
    <row r="20" spans="1:15" x14ac:dyDescent="0.3">
      <c r="A20" s="32" t="s">
        <v>33</v>
      </c>
      <c r="B20" s="8" t="s">
        <v>17</v>
      </c>
      <c r="C20" s="7" t="s">
        <v>34</v>
      </c>
      <c r="D20" s="9" t="s">
        <v>15</v>
      </c>
      <c r="E20" s="9" t="s">
        <v>16</v>
      </c>
      <c r="F20" s="10">
        <f>[1]RESULTADOS_ENERO!F20+[1]RESULTADOS_FEBRERO!F20+[1]RESULTADOS_MARZO!F20</f>
        <v>18</v>
      </c>
      <c r="G20" s="10">
        <f>[1]RESULTADOS_ENERO!G20+[1]RESULTADOS_FEBRERO!G20+[1]RESULTADOS_MARZO!G20</f>
        <v>18</v>
      </c>
      <c r="H20" s="11">
        <f t="shared" si="0"/>
        <v>1</v>
      </c>
      <c r="I20" s="12">
        <v>1</v>
      </c>
      <c r="J20" s="13">
        <v>0.04</v>
      </c>
      <c r="K20" s="14">
        <f t="shared" si="1"/>
        <v>0.04</v>
      </c>
      <c r="L20" s="15">
        <f t="shared" si="2"/>
        <v>1</v>
      </c>
      <c r="M20" s="7"/>
      <c r="N20" s="7"/>
      <c r="O20" s="7"/>
    </row>
    <row r="21" spans="1:15" x14ac:dyDescent="0.3">
      <c r="A21" s="32" t="s">
        <v>33</v>
      </c>
      <c r="B21" s="8" t="s">
        <v>18</v>
      </c>
      <c r="C21" s="7" t="s">
        <v>34</v>
      </c>
      <c r="D21" s="9" t="s">
        <v>15</v>
      </c>
      <c r="E21" s="9" t="s">
        <v>16</v>
      </c>
      <c r="F21" s="10">
        <f>[1]RESULTADOS_ENERO!F21+[1]RESULTADOS_FEBRERO!F21+[1]RESULTADOS_MARZO!F21</f>
        <v>18</v>
      </c>
      <c r="G21" s="10">
        <f>[1]RESULTADOS_ENERO!G21+[1]RESULTADOS_FEBRERO!G21+[1]RESULTADOS_MARZO!G21</f>
        <v>18</v>
      </c>
      <c r="H21" s="11">
        <f t="shared" si="0"/>
        <v>1</v>
      </c>
      <c r="I21" s="12">
        <v>1</v>
      </c>
      <c r="J21" s="13">
        <v>0.04</v>
      </c>
      <c r="K21" s="14">
        <f t="shared" si="1"/>
        <v>0.04</v>
      </c>
      <c r="L21" s="15">
        <f t="shared" si="2"/>
        <v>1</v>
      </c>
      <c r="M21" s="7"/>
      <c r="N21" s="7"/>
      <c r="O21" s="7"/>
    </row>
    <row r="22" spans="1:15" x14ac:dyDescent="0.3">
      <c r="A22" s="32" t="s">
        <v>33</v>
      </c>
      <c r="B22" s="8" t="s">
        <v>19</v>
      </c>
      <c r="C22" s="7" t="s">
        <v>34</v>
      </c>
      <c r="D22" s="9" t="s">
        <v>15</v>
      </c>
      <c r="E22" s="9" t="s">
        <v>16</v>
      </c>
      <c r="F22" s="10">
        <f>[1]RESULTADOS_ENERO!F22+[1]RESULTADOS_FEBRERO!F22+[1]RESULTADOS_MARZO!F22</f>
        <v>18</v>
      </c>
      <c r="G22" s="10">
        <f>[1]RESULTADOS_ENERO!G22+[1]RESULTADOS_FEBRERO!G22+[1]RESULTADOS_MARZO!G22</f>
        <v>18</v>
      </c>
      <c r="H22" s="11">
        <f t="shared" si="0"/>
        <v>1</v>
      </c>
      <c r="I22" s="12">
        <v>1</v>
      </c>
      <c r="J22" s="13">
        <v>0.04</v>
      </c>
      <c r="K22" s="14">
        <f t="shared" si="1"/>
        <v>0.04</v>
      </c>
      <c r="L22" s="15">
        <f t="shared" si="2"/>
        <v>1</v>
      </c>
      <c r="M22" s="7"/>
      <c r="N22" s="7"/>
      <c r="O22" s="7"/>
    </row>
    <row r="23" spans="1:15" x14ac:dyDescent="0.3">
      <c r="A23" s="32" t="s">
        <v>33</v>
      </c>
      <c r="B23" s="8" t="s">
        <v>20</v>
      </c>
      <c r="C23" s="7" t="s">
        <v>34</v>
      </c>
      <c r="D23" s="9" t="s">
        <v>15</v>
      </c>
      <c r="E23" s="9" t="s">
        <v>16</v>
      </c>
      <c r="F23" s="10">
        <f>[1]RESULTADOS_ENERO!F23+[1]RESULTADOS_FEBRERO!F23+[1]RESULTADOS_MARZO!F23</f>
        <v>18</v>
      </c>
      <c r="G23" s="10">
        <f>[1]RESULTADOS_ENERO!G23+[1]RESULTADOS_FEBRERO!G23+[1]RESULTADOS_MARZO!G23</f>
        <v>18</v>
      </c>
      <c r="H23" s="11">
        <f t="shared" si="0"/>
        <v>1</v>
      </c>
      <c r="I23" s="12">
        <v>1</v>
      </c>
      <c r="J23" s="13">
        <v>0.04</v>
      </c>
      <c r="K23" s="14">
        <f t="shared" si="1"/>
        <v>0.04</v>
      </c>
      <c r="L23" s="15">
        <f t="shared" si="2"/>
        <v>1</v>
      </c>
      <c r="M23" s="7"/>
      <c r="N23" s="7"/>
      <c r="O23" s="7"/>
    </row>
    <row r="24" spans="1:15" x14ac:dyDescent="0.3">
      <c r="A24" s="32" t="s">
        <v>33</v>
      </c>
      <c r="B24" s="8" t="s">
        <v>21</v>
      </c>
      <c r="C24" s="7" t="s">
        <v>34</v>
      </c>
      <c r="D24" s="9" t="s">
        <v>15</v>
      </c>
      <c r="E24" s="9" t="s">
        <v>16</v>
      </c>
      <c r="F24" s="10">
        <f>[1]RESULTADOS_ENERO!F24+[1]RESULTADOS_FEBRERO!F24+[1]RESULTADOS_MARZO!F24</f>
        <v>18</v>
      </c>
      <c r="G24" s="10">
        <f>[1]RESULTADOS_ENERO!G24+[1]RESULTADOS_FEBRERO!G24+[1]RESULTADOS_MARZO!G24</f>
        <v>18</v>
      </c>
      <c r="H24" s="11">
        <f t="shared" si="0"/>
        <v>1</v>
      </c>
      <c r="I24" s="12">
        <v>1</v>
      </c>
      <c r="J24" s="13">
        <v>0.04</v>
      </c>
      <c r="K24" s="14">
        <f t="shared" si="1"/>
        <v>0.04</v>
      </c>
      <c r="L24" s="15">
        <f t="shared" si="2"/>
        <v>1</v>
      </c>
      <c r="M24" s="7"/>
      <c r="N24" s="7"/>
      <c r="O24" s="7"/>
    </row>
    <row r="25" spans="1:15" x14ac:dyDescent="0.3">
      <c r="A25" s="32" t="s">
        <v>33</v>
      </c>
      <c r="B25" s="8" t="s">
        <v>22</v>
      </c>
      <c r="C25" s="7" t="s">
        <v>34</v>
      </c>
      <c r="D25" s="9" t="s">
        <v>15</v>
      </c>
      <c r="E25" s="9" t="s">
        <v>16</v>
      </c>
      <c r="F25" s="10">
        <f>[1]RESULTADOS_ENERO!F25+[1]RESULTADOS_FEBRERO!F25+[1]RESULTADOS_MARZO!F25</f>
        <v>18</v>
      </c>
      <c r="G25" s="10">
        <f>[1]RESULTADOS_ENERO!G25+[1]RESULTADOS_FEBRERO!G25+[1]RESULTADOS_MARZO!G25</f>
        <v>18</v>
      </c>
      <c r="H25" s="11">
        <f t="shared" si="0"/>
        <v>1</v>
      </c>
      <c r="I25" s="12">
        <v>1</v>
      </c>
      <c r="J25" s="13">
        <v>0.04</v>
      </c>
      <c r="K25" s="14">
        <f t="shared" si="1"/>
        <v>0.04</v>
      </c>
      <c r="L25" s="15">
        <f t="shared" si="2"/>
        <v>1</v>
      </c>
      <c r="M25" s="7"/>
      <c r="N25" s="7"/>
      <c r="O25" s="7"/>
    </row>
    <row r="26" spans="1:15" x14ac:dyDescent="0.3">
      <c r="A26" s="32" t="s">
        <v>33</v>
      </c>
      <c r="B26" s="8" t="s">
        <v>23</v>
      </c>
      <c r="C26" s="7" t="s">
        <v>34</v>
      </c>
      <c r="D26" s="9" t="s">
        <v>15</v>
      </c>
      <c r="E26" s="9" t="s">
        <v>16</v>
      </c>
      <c r="F26" s="10">
        <f>[1]RESULTADOS_ENERO!F26+[1]RESULTADOS_FEBRERO!F26+[1]RESULTADOS_MARZO!F26</f>
        <v>18</v>
      </c>
      <c r="G26" s="10">
        <f>[1]RESULTADOS_ENERO!G26+[1]RESULTADOS_FEBRERO!G26+[1]RESULTADOS_MARZO!G26</f>
        <v>18</v>
      </c>
      <c r="H26" s="11">
        <f t="shared" si="0"/>
        <v>1</v>
      </c>
      <c r="I26" s="12">
        <v>1</v>
      </c>
      <c r="J26" s="13">
        <v>0.04</v>
      </c>
      <c r="K26" s="14">
        <f t="shared" si="1"/>
        <v>0.04</v>
      </c>
      <c r="L26" s="15">
        <f t="shared" si="2"/>
        <v>1</v>
      </c>
      <c r="M26" s="7"/>
      <c r="N26" s="7"/>
      <c r="O26" s="7"/>
    </row>
    <row r="27" spans="1:15" x14ac:dyDescent="0.3">
      <c r="A27" s="32" t="s">
        <v>33</v>
      </c>
      <c r="B27" s="8" t="s">
        <v>24</v>
      </c>
      <c r="C27" s="7" t="s">
        <v>34</v>
      </c>
      <c r="D27" s="9" t="s">
        <v>15</v>
      </c>
      <c r="E27" s="9" t="s">
        <v>16</v>
      </c>
      <c r="F27" s="10">
        <f>[1]RESULTADOS_ENERO!F27+[1]RESULTADOS_FEBRERO!F27+[1]RESULTADOS_MARZO!F27</f>
        <v>18</v>
      </c>
      <c r="G27" s="10">
        <f>[1]RESULTADOS_ENERO!G27+[1]RESULTADOS_FEBRERO!G27+[1]RESULTADOS_MARZO!G27</f>
        <v>18</v>
      </c>
      <c r="H27" s="11">
        <f t="shared" si="0"/>
        <v>1</v>
      </c>
      <c r="I27" s="12">
        <v>1</v>
      </c>
      <c r="J27" s="13">
        <v>0.04</v>
      </c>
      <c r="K27" s="14">
        <f t="shared" si="1"/>
        <v>0.04</v>
      </c>
      <c r="L27" s="15">
        <f t="shared" si="2"/>
        <v>1</v>
      </c>
      <c r="M27" s="7"/>
      <c r="N27" s="7"/>
      <c r="O27" s="7"/>
    </row>
    <row r="28" spans="1:15" x14ac:dyDescent="0.3">
      <c r="A28" s="32" t="s">
        <v>33</v>
      </c>
      <c r="B28" s="8" t="s">
        <v>25</v>
      </c>
      <c r="C28" s="7" t="s">
        <v>34</v>
      </c>
      <c r="D28" s="9" t="s">
        <v>15</v>
      </c>
      <c r="E28" s="9" t="s">
        <v>16</v>
      </c>
      <c r="F28" s="10">
        <f>[1]RESULTADOS_ENERO!F28+[1]RESULTADOS_FEBRERO!F28+[1]RESULTADOS_MARZO!F28</f>
        <v>18</v>
      </c>
      <c r="G28" s="10">
        <f>[1]RESULTADOS_ENERO!G28+[1]RESULTADOS_FEBRERO!G28+[1]RESULTADOS_MARZO!G28</f>
        <v>18</v>
      </c>
      <c r="H28" s="11">
        <f t="shared" si="0"/>
        <v>1</v>
      </c>
      <c r="I28" s="12">
        <v>1</v>
      </c>
      <c r="J28" s="13">
        <v>0.04</v>
      </c>
      <c r="K28" s="14">
        <f t="shared" si="1"/>
        <v>0.04</v>
      </c>
      <c r="L28" s="15">
        <f t="shared" si="2"/>
        <v>1</v>
      </c>
      <c r="M28" s="7"/>
      <c r="N28" s="7"/>
      <c r="O28" s="7"/>
    </row>
    <row r="29" spans="1:15" x14ac:dyDescent="0.3">
      <c r="A29" s="32" t="s">
        <v>33</v>
      </c>
      <c r="B29" s="8" t="s">
        <v>26</v>
      </c>
      <c r="C29" s="7" t="s">
        <v>34</v>
      </c>
      <c r="D29" s="9" t="s">
        <v>15</v>
      </c>
      <c r="E29" s="9" t="s">
        <v>16</v>
      </c>
      <c r="F29" s="10">
        <f>[1]RESULTADOS_ENERO!F29+[1]RESULTADOS_FEBRERO!F29+[1]RESULTADOS_MARZO!F29</f>
        <v>18</v>
      </c>
      <c r="G29" s="10">
        <f>[1]RESULTADOS_ENERO!G29+[1]RESULTADOS_FEBRERO!G29+[1]RESULTADOS_MARZO!G29</f>
        <v>18</v>
      </c>
      <c r="H29" s="11">
        <f t="shared" si="0"/>
        <v>1</v>
      </c>
      <c r="I29" s="12">
        <v>1</v>
      </c>
      <c r="J29" s="13">
        <v>0.04</v>
      </c>
      <c r="K29" s="14">
        <f t="shared" si="1"/>
        <v>0.04</v>
      </c>
      <c r="L29" s="15">
        <f t="shared" si="2"/>
        <v>1</v>
      </c>
      <c r="M29" s="7"/>
      <c r="N29" s="7"/>
      <c r="O29" s="7"/>
    </row>
    <row r="30" spans="1:15" x14ac:dyDescent="0.3">
      <c r="A30" s="32" t="s">
        <v>33</v>
      </c>
      <c r="B30" s="8" t="s">
        <v>27</v>
      </c>
      <c r="C30" s="7" t="s">
        <v>34</v>
      </c>
      <c r="D30" s="9" t="s">
        <v>15</v>
      </c>
      <c r="E30" s="9" t="s">
        <v>16</v>
      </c>
      <c r="F30" s="10">
        <f>[1]RESULTADOS_ENERO!F30+[1]RESULTADOS_FEBRERO!F30+[1]RESULTADOS_MARZO!F30</f>
        <v>18</v>
      </c>
      <c r="G30" s="10">
        <f>[1]RESULTADOS_ENERO!G30+[1]RESULTADOS_FEBRERO!G30+[1]RESULTADOS_MARZO!G30</f>
        <v>18</v>
      </c>
      <c r="H30" s="11">
        <f t="shared" si="0"/>
        <v>1</v>
      </c>
      <c r="I30" s="12">
        <v>1</v>
      </c>
      <c r="J30" s="13">
        <v>0.04</v>
      </c>
      <c r="K30" s="14">
        <f t="shared" si="1"/>
        <v>0.04</v>
      </c>
      <c r="L30" s="15">
        <f t="shared" si="2"/>
        <v>1</v>
      </c>
      <c r="M30" s="7"/>
      <c r="N30" s="7"/>
      <c r="O30" s="7"/>
    </row>
    <row r="31" spans="1:15" x14ac:dyDescent="0.3">
      <c r="A31" s="32" t="s">
        <v>33</v>
      </c>
      <c r="B31" s="8" t="s">
        <v>28</v>
      </c>
      <c r="C31" s="7" t="s">
        <v>34</v>
      </c>
      <c r="D31" s="9" t="s">
        <v>15</v>
      </c>
      <c r="E31" s="9" t="s">
        <v>16</v>
      </c>
      <c r="F31" s="10">
        <f>[1]RESULTADOS_ENERO!F31+[1]RESULTADOS_FEBRERO!F31+[1]RESULTADOS_MARZO!F31</f>
        <v>18</v>
      </c>
      <c r="G31" s="10">
        <f>[1]RESULTADOS_ENERO!G31+[1]RESULTADOS_FEBRERO!G31+[1]RESULTADOS_MARZO!G31</f>
        <v>18</v>
      </c>
      <c r="H31" s="11">
        <f t="shared" si="0"/>
        <v>1</v>
      </c>
      <c r="I31" s="12">
        <v>1</v>
      </c>
      <c r="J31" s="13">
        <v>0.04</v>
      </c>
      <c r="K31" s="14">
        <f t="shared" si="1"/>
        <v>0.04</v>
      </c>
      <c r="L31" s="15">
        <f t="shared" si="2"/>
        <v>1</v>
      </c>
      <c r="M31" s="7"/>
      <c r="N31" s="7"/>
      <c r="O31" s="7"/>
    </row>
    <row r="32" spans="1:15" x14ac:dyDescent="0.3">
      <c r="A32" s="32" t="s">
        <v>33</v>
      </c>
      <c r="B32" s="8" t="s">
        <v>29</v>
      </c>
      <c r="C32" s="7" t="s">
        <v>34</v>
      </c>
      <c r="D32" s="9" t="s">
        <v>15</v>
      </c>
      <c r="E32" s="9" t="s">
        <v>16</v>
      </c>
      <c r="F32" s="10">
        <f>[1]RESULTADOS_ENERO!F32+[1]RESULTADOS_FEBRERO!F32+[1]RESULTADOS_MARZO!F32</f>
        <v>18</v>
      </c>
      <c r="G32" s="10">
        <f>[1]RESULTADOS_ENERO!G32+[1]RESULTADOS_FEBRERO!G32+[1]RESULTADOS_MARZO!G32</f>
        <v>18</v>
      </c>
      <c r="H32" s="11">
        <f t="shared" si="0"/>
        <v>1</v>
      </c>
      <c r="I32" s="12">
        <v>1</v>
      </c>
      <c r="J32" s="13">
        <v>0.04</v>
      </c>
      <c r="K32" s="14">
        <f t="shared" si="1"/>
        <v>0.04</v>
      </c>
      <c r="L32" s="15">
        <f t="shared" si="2"/>
        <v>1</v>
      </c>
      <c r="M32" s="7"/>
      <c r="N32" s="7"/>
      <c r="O32" s="7"/>
    </row>
    <row r="33" spans="1:15" x14ac:dyDescent="0.3">
      <c r="A33" s="32" t="s">
        <v>33</v>
      </c>
      <c r="B33" s="8" t="s">
        <v>30</v>
      </c>
      <c r="C33" s="7" t="s">
        <v>34</v>
      </c>
      <c r="D33" s="9" t="s">
        <v>15</v>
      </c>
      <c r="E33" s="9" t="s">
        <v>16</v>
      </c>
      <c r="F33" s="10">
        <f>[1]RESULTADOS_ENERO!F33+[1]RESULTADOS_FEBRERO!F33+[1]RESULTADOS_MARZO!F33</f>
        <v>18</v>
      </c>
      <c r="G33" s="10">
        <f>[1]RESULTADOS_ENERO!G33+[1]RESULTADOS_FEBRERO!G33+[1]RESULTADOS_MARZO!G33</f>
        <v>18</v>
      </c>
      <c r="H33" s="11">
        <f t="shared" si="0"/>
        <v>1</v>
      </c>
      <c r="I33" s="12">
        <v>1</v>
      </c>
      <c r="J33" s="13">
        <v>0.04</v>
      </c>
      <c r="K33" s="14">
        <f t="shared" si="1"/>
        <v>0.04</v>
      </c>
      <c r="L33" s="15">
        <f t="shared" si="2"/>
        <v>1</v>
      </c>
      <c r="M33" s="7"/>
      <c r="N33" s="7"/>
      <c r="O33" s="7"/>
    </row>
    <row r="34" spans="1:15" x14ac:dyDescent="0.3">
      <c r="A34" s="32" t="s">
        <v>33</v>
      </c>
      <c r="B34" s="8" t="s">
        <v>31</v>
      </c>
      <c r="C34" s="7" t="s">
        <v>34</v>
      </c>
      <c r="D34" s="9" t="s">
        <v>15</v>
      </c>
      <c r="E34" s="9" t="s">
        <v>16</v>
      </c>
      <c r="F34" s="10">
        <f>[1]RESULTADOS_ENERO!F34+[1]RESULTADOS_FEBRERO!F34+[1]RESULTADOS_MARZO!F34</f>
        <v>18</v>
      </c>
      <c r="G34" s="10">
        <f>[1]RESULTADOS_ENERO!G34+[1]RESULTADOS_FEBRERO!G34+[1]RESULTADOS_MARZO!G34</f>
        <v>18</v>
      </c>
      <c r="H34" s="11">
        <f t="shared" si="0"/>
        <v>1</v>
      </c>
      <c r="I34" s="12">
        <v>1</v>
      </c>
      <c r="J34" s="13">
        <v>0.04</v>
      </c>
      <c r="K34" s="14">
        <f t="shared" si="1"/>
        <v>0.04</v>
      </c>
      <c r="L34" s="15">
        <f t="shared" si="2"/>
        <v>1</v>
      </c>
      <c r="M34" s="7"/>
      <c r="N34" s="7"/>
      <c r="O34" s="7"/>
    </row>
    <row r="35" spans="1:15" x14ac:dyDescent="0.3">
      <c r="A35" s="32" t="s">
        <v>33</v>
      </c>
      <c r="B35" s="8" t="s">
        <v>32</v>
      </c>
      <c r="C35" s="7" t="s">
        <v>34</v>
      </c>
      <c r="D35" s="9" t="s">
        <v>15</v>
      </c>
      <c r="E35" s="9" t="s">
        <v>16</v>
      </c>
      <c r="F35" s="10">
        <f>[1]RESULTADOS_ENERO!F35+[1]RESULTADOS_FEBRERO!F35+[1]RESULTADOS_MARZO!F35</f>
        <v>18</v>
      </c>
      <c r="G35" s="10">
        <f>[1]RESULTADOS_ENERO!G35+[1]RESULTADOS_FEBRERO!G35+[1]RESULTADOS_MARZO!G35</f>
        <v>18</v>
      </c>
      <c r="H35" s="11">
        <f t="shared" si="0"/>
        <v>1</v>
      </c>
      <c r="I35" s="12">
        <v>1</v>
      </c>
      <c r="J35" s="13">
        <v>0.04</v>
      </c>
      <c r="K35" s="14">
        <f t="shared" si="1"/>
        <v>0.04</v>
      </c>
      <c r="L35" s="15">
        <f t="shared" si="2"/>
        <v>1</v>
      </c>
      <c r="M35" s="7"/>
      <c r="N35" s="7"/>
      <c r="O35" s="7"/>
    </row>
    <row r="36" spans="1:15" x14ac:dyDescent="0.3">
      <c r="A36" s="32" t="s">
        <v>35</v>
      </c>
      <c r="B36" s="8" t="s">
        <v>13</v>
      </c>
      <c r="C36" s="7" t="s">
        <v>36</v>
      </c>
      <c r="D36" s="9" t="s">
        <v>15</v>
      </c>
      <c r="E36" s="9" t="s">
        <v>16</v>
      </c>
      <c r="F36" s="10">
        <f>[1]RESULTADOS_ENERO!F36+[1]RESULTADOS_FEBRERO!F36+[1]RESULTADOS_MARZO!F36</f>
        <v>540</v>
      </c>
      <c r="G36" s="10">
        <f>[1]RESULTADOS_ENERO!G36+[1]RESULTADOS_FEBRERO!G36+[1]RESULTADOS_MARZO!G36</f>
        <v>540</v>
      </c>
      <c r="H36" s="11">
        <f t="shared" si="0"/>
        <v>1</v>
      </c>
      <c r="I36" s="12">
        <v>1</v>
      </c>
      <c r="J36" s="13">
        <v>0.04</v>
      </c>
      <c r="K36" s="14">
        <f t="shared" si="1"/>
        <v>0.04</v>
      </c>
      <c r="L36" s="15">
        <f>IF(G36=0,0,(F36/G36)/I36)</f>
        <v>1</v>
      </c>
      <c r="M36" s="7"/>
      <c r="N36" s="7"/>
      <c r="O36" s="7"/>
    </row>
    <row r="37" spans="1:15" x14ac:dyDescent="0.3">
      <c r="A37" s="32" t="s">
        <v>35</v>
      </c>
      <c r="B37" s="8" t="s">
        <v>17</v>
      </c>
      <c r="C37" s="7" t="s">
        <v>36</v>
      </c>
      <c r="D37" s="9" t="s">
        <v>15</v>
      </c>
      <c r="E37" s="9" t="s">
        <v>16</v>
      </c>
      <c r="F37" s="10">
        <f>[1]RESULTADOS_ENERO!F37+[1]RESULTADOS_FEBRERO!F37+[1]RESULTADOS_MARZO!F37</f>
        <v>36</v>
      </c>
      <c r="G37" s="10">
        <f>[1]RESULTADOS_ENERO!G37+[1]RESULTADOS_FEBRERO!G37+[1]RESULTADOS_MARZO!G37</f>
        <v>36</v>
      </c>
      <c r="H37" s="11">
        <f t="shared" si="0"/>
        <v>1</v>
      </c>
      <c r="I37" s="12">
        <v>1</v>
      </c>
      <c r="J37" s="13">
        <v>0.04</v>
      </c>
      <c r="K37" s="14">
        <f t="shared" si="1"/>
        <v>0.04</v>
      </c>
      <c r="L37" s="15">
        <f t="shared" si="2"/>
        <v>1</v>
      </c>
      <c r="M37" s="7"/>
      <c r="N37" s="7"/>
      <c r="O37" s="7"/>
    </row>
    <row r="38" spans="1:15" x14ac:dyDescent="0.3">
      <c r="A38" s="32" t="s">
        <v>35</v>
      </c>
      <c r="B38" s="8" t="s">
        <v>18</v>
      </c>
      <c r="C38" s="7" t="s">
        <v>36</v>
      </c>
      <c r="D38" s="9" t="s">
        <v>15</v>
      </c>
      <c r="E38" s="9" t="s">
        <v>16</v>
      </c>
      <c r="F38" s="10">
        <f>[1]RESULTADOS_ENERO!F38+[1]RESULTADOS_FEBRERO!F38+[1]RESULTADOS_MARZO!F38</f>
        <v>36</v>
      </c>
      <c r="G38" s="10">
        <f>[1]RESULTADOS_ENERO!G38+[1]RESULTADOS_FEBRERO!G38+[1]RESULTADOS_MARZO!G38</f>
        <v>36</v>
      </c>
      <c r="H38" s="11">
        <f t="shared" si="0"/>
        <v>1</v>
      </c>
      <c r="I38" s="12">
        <v>1</v>
      </c>
      <c r="J38" s="13">
        <v>0.04</v>
      </c>
      <c r="K38" s="14">
        <f t="shared" si="1"/>
        <v>0.04</v>
      </c>
      <c r="L38" s="15">
        <f t="shared" si="2"/>
        <v>1</v>
      </c>
      <c r="M38" s="7"/>
      <c r="N38" s="7"/>
      <c r="O38" s="7"/>
    </row>
    <row r="39" spans="1:15" x14ac:dyDescent="0.3">
      <c r="A39" s="32" t="s">
        <v>35</v>
      </c>
      <c r="B39" s="8" t="s">
        <v>19</v>
      </c>
      <c r="C39" s="7" t="s">
        <v>36</v>
      </c>
      <c r="D39" s="9" t="s">
        <v>15</v>
      </c>
      <c r="E39" s="9" t="s">
        <v>16</v>
      </c>
      <c r="F39" s="10">
        <f>[1]RESULTADOS_ENERO!F39+[1]RESULTADOS_FEBRERO!F39+[1]RESULTADOS_MARZO!F39</f>
        <v>36</v>
      </c>
      <c r="G39" s="10">
        <f>[1]RESULTADOS_ENERO!G39+[1]RESULTADOS_FEBRERO!G39+[1]RESULTADOS_MARZO!G39</f>
        <v>36</v>
      </c>
      <c r="H39" s="11">
        <f t="shared" si="0"/>
        <v>1</v>
      </c>
      <c r="I39" s="12">
        <v>1</v>
      </c>
      <c r="J39" s="13">
        <v>0.04</v>
      </c>
      <c r="K39" s="14">
        <f t="shared" si="1"/>
        <v>0.04</v>
      </c>
      <c r="L39" s="15">
        <f t="shared" si="2"/>
        <v>1</v>
      </c>
      <c r="M39" s="7"/>
      <c r="N39" s="7"/>
      <c r="O39" s="7"/>
    </row>
    <row r="40" spans="1:15" x14ac:dyDescent="0.3">
      <c r="A40" s="32" t="s">
        <v>35</v>
      </c>
      <c r="B40" s="8" t="s">
        <v>20</v>
      </c>
      <c r="C40" s="7" t="s">
        <v>36</v>
      </c>
      <c r="D40" s="9" t="s">
        <v>15</v>
      </c>
      <c r="E40" s="9" t="s">
        <v>16</v>
      </c>
      <c r="F40" s="10">
        <f>[1]RESULTADOS_ENERO!F40+[1]RESULTADOS_FEBRERO!F40+[1]RESULTADOS_MARZO!F40</f>
        <v>36</v>
      </c>
      <c r="G40" s="10">
        <f>[1]RESULTADOS_ENERO!G40+[1]RESULTADOS_FEBRERO!G40+[1]RESULTADOS_MARZO!G40</f>
        <v>36</v>
      </c>
      <c r="H40" s="11">
        <f t="shared" si="0"/>
        <v>1</v>
      </c>
      <c r="I40" s="12">
        <v>1</v>
      </c>
      <c r="J40" s="13">
        <v>0.04</v>
      </c>
      <c r="K40" s="14">
        <f t="shared" si="1"/>
        <v>0.04</v>
      </c>
      <c r="L40" s="15">
        <f t="shared" si="2"/>
        <v>1</v>
      </c>
      <c r="M40" s="7"/>
      <c r="N40" s="7"/>
      <c r="O40" s="7"/>
    </row>
    <row r="41" spans="1:15" x14ac:dyDescent="0.3">
      <c r="A41" s="32" t="s">
        <v>35</v>
      </c>
      <c r="B41" s="8" t="s">
        <v>21</v>
      </c>
      <c r="C41" s="7" t="s">
        <v>36</v>
      </c>
      <c r="D41" s="9" t="s">
        <v>15</v>
      </c>
      <c r="E41" s="9" t="s">
        <v>16</v>
      </c>
      <c r="F41" s="10">
        <f>[1]RESULTADOS_ENERO!F41+[1]RESULTADOS_FEBRERO!F41+[1]RESULTADOS_MARZO!F41</f>
        <v>36</v>
      </c>
      <c r="G41" s="10">
        <f>[1]RESULTADOS_ENERO!G41+[1]RESULTADOS_FEBRERO!G41+[1]RESULTADOS_MARZO!G41</f>
        <v>36</v>
      </c>
      <c r="H41" s="11">
        <f t="shared" si="0"/>
        <v>1</v>
      </c>
      <c r="I41" s="12">
        <v>1</v>
      </c>
      <c r="J41" s="13">
        <v>0.04</v>
      </c>
      <c r="K41" s="14">
        <f t="shared" si="1"/>
        <v>0.04</v>
      </c>
      <c r="L41" s="15">
        <f t="shared" si="2"/>
        <v>1</v>
      </c>
      <c r="M41" s="7"/>
      <c r="N41" s="7"/>
      <c r="O41" s="7"/>
    </row>
    <row r="42" spans="1:15" x14ac:dyDescent="0.3">
      <c r="A42" s="32" t="s">
        <v>35</v>
      </c>
      <c r="B42" s="8" t="s">
        <v>22</v>
      </c>
      <c r="C42" s="7" t="s">
        <v>36</v>
      </c>
      <c r="D42" s="9" t="s">
        <v>15</v>
      </c>
      <c r="E42" s="9" t="s">
        <v>16</v>
      </c>
      <c r="F42" s="10">
        <f>[1]RESULTADOS_ENERO!F42+[1]RESULTADOS_FEBRERO!F42+[1]RESULTADOS_MARZO!F42</f>
        <v>36</v>
      </c>
      <c r="G42" s="10">
        <f>[1]RESULTADOS_ENERO!G42+[1]RESULTADOS_FEBRERO!G42+[1]RESULTADOS_MARZO!G42</f>
        <v>36</v>
      </c>
      <c r="H42" s="11">
        <f t="shared" si="0"/>
        <v>1</v>
      </c>
      <c r="I42" s="12">
        <v>1</v>
      </c>
      <c r="J42" s="13">
        <v>0.04</v>
      </c>
      <c r="K42" s="14">
        <f t="shared" si="1"/>
        <v>0.04</v>
      </c>
      <c r="L42" s="15">
        <f t="shared" si="2"/>
        <v>1</v>
      </c>
      <c r="M42" s="7"/>
      <c r="N42" s="7"/>
      <c r="O42" s="7"/>
    </row>
    <row r="43" spans="1:15" x14ac:dyDescent="0.3">
      <c r="A43" s="32" t="s">
        <v>35</v>
      </c>
      <c r="B43" s="8" t="s">
        <v>23</v>
      </c>
      <c r="C43" s="7" t="s">
        <v>36</v>
      </c>
      <c r="D43" s="9" t="s">
        <v>15</v>
      </c>
      <c r="E43" s="9" t="s">
        <v>16</v>
      </c>
      <c r="F43" s="10">
        <f>[1]RESULTADOS_ENERO!F43+[1]RESULTADOS_FEBRERO!F43+[1]RESULTADOS_MARZO!F43</f>
        <v>36</v>
      </c>
      <c r="G43" s="10">
        <f>[1]RESULTADOS_ENERO!G43+[1]RESULTADOS_FEBRERO!G43+[1]RESULTADOS_MARZO!G43</f>
        <v>36</v>
      </c>
      <c r="H43" s="11">
        <f t="shared" si="0"/>
        <v>1</v>
      </c>
      <c r="I43" s="12">
        <v>1</v>
      </c>
      <c r="J43" s="13">
        <v>0.04</v>
      </c>
      <c r="K43" s="14">
        <f t="shared" si="1"/>
        <v>0.04</v>
      </c>
      <c r="L43" s="15">
        <f t="shared" si="2"/>
        <v>1</v>
      </c>
      <c r="M43" s="7"/>
      <c r="N43" s="7"/>
      <c r="O43" s="7"/>
    </row>
    <row r="44" spans="1:15" x14ac:dyDescent="0.3">
      <c r="A44" s="32" t="s">
        <v>35</v>
      </c>
      <c r="B44" s="8" t="s">
        <v>24</v>
      </c>
      <c r="C44" s="7" t="s">
        <v>36</v>
      </c>
      <c r="D44" s="9" t="s">
        <v>15</v>
      </c>
      <c r="E44" s="9" t="s">
        <v>16</v>
      </c>
      <c r="F44" s="10">
        <f>[1]RESULTADOS_ENERO!F44+[1]RESULTADOS_FEBRERO!F44+[1]RESULTADOS_MARZO!F44</f>
        <v>36</v>
      </c>
      <c r="G44" s="10">
        <f>[1]RESULTADOS_ENERO!G44+[1]RESULTADOS_FEBRERO!G44+[1]RESULTADOS_MARZO!G44</f>
        <v>36</v>
      </c>
      <c r="H44" s="11">
        <f t="shared" si="0"/>
        <v>1</v>
      </c>
      <c r="I44" s="12">
        <v>1</v>
      </c>
      <c r="J44" s="13">
        <v>0.04</v>
      </c>
      <c r="K44" s="14">
        <f t="shared" si="1"/>
        <v>0.04</v>
      </c>
      <c r="L44" s="15">
        <f t="shared" si="2"/>
        <v>1</v>
      </c>
      <c r="M44" s="7"/>
      <c r="N44" s="7"/>
      <c r="O44" s="7"/>
    </row>
    <row r="45" spans="1:15" x14ac:dyDescent="0.3">
      <c r="A45" s="32" t="s">
        <v>35</v>
      </c>
      <c r="B45" s="8" t="s">
        <v>25</v>
      </c>
      <c r="C45" s="7" t="s">
        <v>36</v>
      </c>
      <c r="D45" s="9" t="s">
        <v>15</v>
      </c>
      <c r="E45" s="9" t="s">
        <v>16</v>
      </c>
      <c r="F45" s="10">
        <f>[1]RESULTADOS_ENERO!F45+[1]RESULTADOS_FEBRERO!F45+[1]RESULTADOS_MARZO!F45</f>
        <v>36</v>
      </c>
      <c r="G45" s="10">
        <f>[1]RESULTADOS_ENERO!G45+[1]RESULTADOS_FEBRERO!G45+[1]RESULTADOS_MARZO!G45</f>
        <v>36</v>
      </c>
      <c r="H45" s="11">
        <f t="shared" si="0"/>
        <v>1</v>
      </c>
      <c r="I45" s="12">
        <v>1</v>
      </c>
      <c r="J45" s="13">
        <v>0.04</v>
      </c>
      <c r="K45" s="14">
        <f t="shared" si="1"/>
        <v>0.04</v>
      </c>
      <c r="L45" s="15">
        <f t="shared" si="2"/>
        <v>1</v>
      </c>
      <c r="M45" s="7"/>
      <c r="N45" s="7"/>
      <c r="O45" s="7"/>
    </row>
    <row r="46" spans="1:15" x14ac:dyDescent="0.3">
      <c r="A46" s="32" t="s">
        <v>35</v>
      </c>
      <c r="B46" s="8" t="s">
        <v>26</v>
      </c>
      <c r="C46" s="7" t="s">
        <v>36</v>
      </c>
      <c r="D46" s="9" t="s">
        <v>15</v>
      </c>
      <c r="E46" s="9" t="s">
        <v>16</v>
      </c>
      <c r="F46" s="10">
        <f>[1]RESULTADOS_ENERO!F46+[1]RESULTADOS_FEBRERO!F46+[1]RESULTADOS_MARZO!F46</f>
        <v>36</v>
      </c>
      <c r="G46" s="10">
        <f>[1]RESULTADOS_ENERO!G46+[1]RESULTADOS_FEBRERO!G46+[1]RESULTADOS_MARZO!G46</f>
        <v>36</v>
      </c>
      <c r="H46" s="11">
        <f t="shared" si="0"/>
        <v>1</v>
      </c>
      <c r="I46" s="12">
        <v>1</v>
      </c>
      <c r="J46" s="13">
        <v>0.04</v>
      </c>
      <c r="K46" s="14">
        <f t="shared" si="1"/>
        <v>0.04</v>
      </c>
      <c r="L46" s="15">
        <f t="shared" si="2"/>
        <v>1</v>
      </c>
      <c r="M46" s="7"/>
      <c r="N46" s="7"/>
      <c r="O46" s="7"/>
    </row>
    <row r="47" spans="1:15" x14ac:dyDescent="0.3">
      <c r="A47" s="32" t="s">
        <v>35</v>
      </c>
      <c r="B47" s="8" t="s">
        <v>27</v>
      </c>
      <c r="C47" s="7" t="s">
        <v>36</v>
      </c>
      <c r="D47" s="9" t="s">
        <v>15</v>
      </c>
      <c r="E47" s="9" t="s">
        <v>16</v>
      </c>
      <c r="F47" s="10">
        <f>[1]RESULTADOS_ENERO!F47+[1]RESULTADOS_FEBRERO!F47+[1]RESULTADOS_MARZO!F47</f>
        <v>36</v>
      </c>
      <c r="G47" s="10">
        <f>[1]RESULTADOS_ENERO!G47+[1]RESULTADOS_FEBRERO!G47+[1]RESULTADOS_MARZO!G47</f>
        <v>36</v>
      </c>
      <c r="H47" s="11">
        <f t="shared" si="0"/>
        <v>1</v>
      </c>
      <c r="I47" s="12">
        <v>1</v>
      </c>
      <c r="J47" s="13">
        <v>0.04</v>
      </c>
      <c r="K47" s="14">
        <f t="shared" si="1"/>
        <v>0.04</v>
      </c>
      <c r="L47" s="15">
        <f t="shared" si="2"/>
        <v>1</v>
      </c>
      <c r="M47" s="7"/>
      <c r="N47" s="7"/>
      <c r="O47" s="7"/>
    </row>
    <row r="48" spans="1:15" x14ac:dyDescent="0.3">
      <c r="A48" s="32" t="s">
        <v>35</v>
      </c>
      <c r="B48" s="8" t="s">
        <v>28</v>
      </c>
      <c r="C48" s="7" t="s">
        <v>36</v>
      </c>
      <c r="D48" s="9" t="s">
        <v>15</v>
      </c>
      <c r="E48" s="9" t="s">
        <v>16</v>
      </c>
      <c r="F48" s="10">
        <f>[1]RESULTADOS_ENERO!F48+[1]RESULTADOS_FEBRERO!F48+[1]RESULTADOS_MARZO!F48</f>
        <v>36</v>
      </c>
      <c r="G48" s="10">
        <f>[1]RESULTADOS_ENERO!G48+[1]RESULTADOS_FEBRERO!G48+[1]RESULTADOS_MARZO!G48</f>
        <v>36</v>
      </c>
      <c r="H48" s="11">
        <f t="shared" si="0"/>
        <v>1</v>
      </c>
      <c r="I48" s="12">
        <v>1</v>
      </c>
      <c r="J48" s="13">
        <v>0.04</v>
      </c>
      <c r="K48" s="14">
        <f t="shared" si="1"/>
        <v>0.04</v>
      </c>
      <c r="L48" s="15">
        <f t="shared" si="2"/>
        <v>1</v>
      </c>
      <c r="M48" s="7"/>
      <c r="N48" s="7"/>
      <c r="O48" s="7"/>
    </row>
    <row r="49" spans="1:15" x14ac:dyDescent="0.3">
      <c r="A49" s="32" t="s">
        <v>35</v>
      </c>
      <c r="B49" s="8" t="s">
        <v>29</v>
      </c>
      <c r="C49" s="7" t="s">
        <v>36</v>
      </c>
      <c r="D49" s="9" t="s">
        <v>15</v>
      </c>
      <c r="E49" s="9" t="s">
        <v>16</v>
      </c>
      <c r="F49" s="10">
        <f>[1]RESULTADOS_ENERO!F49+[1]RESULTADOS_FEBRERO!F49+[1]RESULTADOS_MARZO!F49</f>
        <v>36</v>
      </c>
      <c r="G49" s="10">
        <f>[1]RESULTADOS_ENERO!G49+[1]RESULTADOS_FEBRERO!G49+[1]RESULTADOS_MARZO!G49</f>
        <v>36</v>
      </c>
      <c r="H49" s="11">
        <f t="shared" si="0"/>
        <v>1</v>
      </c>
      <c r="I49" s="12">
        <v>1</v>
      </c>
      <c r="J49" s="13">
        <v>0.04</v>
      </c>
      <c r="K49" s="14">
        <f t="shared" si="1"/>
        <v>0.04</v>
      </c>
      <c r="L49" s="15">
        <f t="shared" si="2"/>
        <v>1</v>
      </c>
      <c r="M49" s="7"/>
      <c r="N49" s="7"/>
      <c r="O49" s="7"/>
    </row>
    <row r="50" spans="1:15" x14ac:dyDescent="0.3">
      <c r="A50" s="32" t="s">
        <v>35</v>
      </c>
      <c r="B50" s="8" t="s">
        <v>30</v>
      </c>
      <c r="C50" s="7" t="s">
        <v>36</v>
      </c>
      <c r="D50" s="9" t="s">
        <v>15</v>
      </c>
      <c r="E50" s="9" t="s">
        <v>16</v>
      </c>
      <c r="F50" s="10">
        <f>[1]RESULTADOS_ENERO!F50+[1]RESULTADOS_FEBRERO!F50+[1]RESULTADOS_MARZO!F50</f>
        <v>36</v>
      </c>
      <c r="G50" s="10">
        <f>[1]RESULTADOS_ENERO!G50+[1]RESULTADOS_FEBRERO!G50+[1]RESULTADOS_MARZO!G50</f>
        <v>36</v>
      </c>
      <c r="H50" s="11">
        <f t="shared" si="0"/>
        <v>1</v>
      </c>
      <c r="I50" s="12">
        <v>1</v>
      </c>
      <c r="J50" s="13">
        <v>0.04</v>
      </c>
      <c r="K50" s="14">
        <f t="shared" si="1"/>
        <v>0.04</v>
      </c>
      <c r="L50" s="15">
        <f t="shared" si="2"/>
        <v>1</v>
      </c>
      <c r="M50" s="7"/>
      <c r="N50" s="7"/>
      <c r="O50" s="7"/>
    </row>
    <row r="51" spans="1:15" x14ac:dyDescent="0.3">
      <c r="A51" s="32" t="s">
        <v>35</v>
      </c>
      <c r="B51" s="8" t="s">
        <v>31</v>
      </c>
      <c r="C51" s="7" t="s">
        <v>36</v>
      </c>
      <c r="D51" s="9" t="s">
        <v>15</v>
      </c>
      <c r="E51" s="9" t="s">
        <v>16</v>
      </c>
      <c r="F51" s="10">
        <f>[1]RESULTADOS_ENERO!F51+[1]RESULTADOS_FEBRERO!F51+[1]RESULTADOS_MARZO!F51</f>
        <v>36</v>
      </c>
      <c r="G51" s="10">
        <f>[1]RESULTADOS_ENERO!G51+[1]RESULTADOS_FEBRERO!G51+[1]RESULTADOS_MARZO!G51</f>
        <v>36</v>
      </c>
      <c r="H51" s="11">
        <f t="shared" si="0"/>
        <v>1</v>
      </c>
      <c r="I51" s="12">
        <v>1</v>
      </c>
      <c r="J51" s="13">
        <v>0.04</v>
      </c>
      <c r="K51" s="14">
        <f t="shared" si="1"/>
        <v>0.04</v>
      </c>
      <c r="L51" s="15">
        <f t="shared" si="2"/>
        <v>1</v>
      </c>
      <c r="M51" s="7"/>
      <c r="N51" s="7"/>
      <c r="O51" s="7"/>
    </row>
    <row r="52" spans="1:15" x14ac:dyDescent="0.3">
      <c r="A52" s="32" t="s">
        <v>35</v>
      </c>
      <c r="B52" s="8" t="s">
        <v>32</v>
      </c>
      <c r="C52" s="7" t="s">
        <v>36</v>
      </c>
      <c r="D52" s="9" t="s">
        <v>15</v>
      </c>
      <c r="E52" s="9" t="s">
        <v>16</v>
      </c>
      <c r="F52" s="10">
        <f>[1]RESULTADOS_ENERO!F52+[1]RESULTADOS_FEBRERO!F52+[1]RESULTADOS_MARZO!F52</f>
        <v>36</v>
      </c>
      <c r="G52" s="10">
        <f>[1]RESULTADOS_ENERO!G52+[1]RESULTADOS_FEBRERO!G52+[1]RESULTADOS_MARZO!G52</f>
        <v>36</v>
      </c>
      <c r="H52" s="11">
        <f t="shared" si="0"/>
        <v>1</v>
      </c>
      <c r="I52" s="12">
        <v>1</v>
      </c>
      <c r="J52" s="13">
        <v>0.04</v>
      </c>
      <c r="K52" s="14">
        <f t="shared" si="1"/>
        <v>0.04</v>
      </c>
      <c r="L52" s="15">
        <f t="shared" si="2"/>
        <v>1</v>
      </c>
      <c r="M52" s="7"/>
      <c r="N52" s="7"/>
      <c r="O52" s="7"/>
    </row>
    <row r="53" spans="1:15" x14ac:dyDescent="0.3">
      <c r="A53" s="32" t="s">
        <v>37</v>
      </c>
      <c r="B53" s="8" t="s">
        <v>13</v>
      </c>
      <c r="C53" s="7" t="s">
        <v>38</v>
      </c>
      <c r="D53" s="9" t="s">
        <v>39</v>
      </c>
      <c r="E53" s="9" t="s">
        <v>16</v>
      </c>
      <c r="F53" s="10">
        <f>[1]RESULTADOS_ENERO!F53+[1]RESULTADOS_FEBRERO!F53+[1]RESULTADOS_MARZO!F53</f>
        <v>32316</v>
      </c>
      <c r="G53" s="10">
        <f>([1]RESULTADOS_ENERO!G53+[1]RESULTADOS_FEBRERO!G53+[1]RESULTADOS_MARZO!G53)/3</f>
        <v>150113</v>
      </c>
      <c r="H53" s="29">
        <f t="shared" si="0"/>
        <v>0.2152778240392238</v>
      </c>
      <c r="I53" s="16">
        <v>0.82</v>
      </c>
      <c r="J53" s="13">
        <v>0.06</v>
      </c>
      <c r="K53" s="14">
        <f t="shared" si="1"/>
        <v>1.5752035905309058E-2</v>
      </c>
      <c r="L53" s="15">
        <f>IF(G53=0,0,(F53/G53)/I53)</f>
        <v>0.262533931755151</v>
      </c>
      <c r="M53" s="7"/>
      <c r="N53" s="7"/>
      <c r="O53" s="7"/>
    </row>
    <row r="54" spans="1:15" x14ac:dyDescent="0.3">
      <c r="A54" s="32" t="s">
        <v>37</v>
      </c>
      <c r="B54" s="8" t="s">
        <v>17</v>
      </c>
      <c r="C54" s="7" t="s">
        <v>38</v>
      </c>
      <c r="D54" s="9" t="s">
        <v>39</v>
      </c>
      <c r="E54" s="9" t="s">
        <v>16</v>
      </c>
      <c r="F54" s="10">
        <f>[1]RESULTADOS_ENERO!F54+[1]RESULTADOS_FEBRERO!F54+[1]RESULTADOS_MARZO!F54</f>
        <v>6873</v>
      </c>
      <c r="G54" s="10">
        <f>([1]RESULTADOS_ENERO!G54+[1]RESULTADOS_FEBRERO!G54+[1]RESULTADOS_MARZO!G54)/3</f>
        <v>41532</v>
      </c>
      <c r="H54" s="29">
        <f t="shared" si="0"/>
        <v>0.16548685351054609</v>
      </c>
      <c r="I54" s="16">
        <v>0.82</v>
      </c>
      <c r="J54" s="13">
        <v>0.06</v>
      </c>
      <c r="K54" s="14">
        <f t="shared" si="1"/>
        <v>1.2108794159308251E-2</v>
      </c>
      <c r="L54" s="15">
        <f t="shared" si="2"/>
        <v>0.20181323598847087</v>
      </c>
      <c r="M54" s="7"/>
      <c r="N54" s="7"/>
      <c r="O54" s="7"/>
    </row>
    <row r="55" spans="1:15" x14ac:dyDescent="0.3">
      <c r="A55" s="32" t="s">
        <v>37</v>
      </c>
      <c r="B55" s="8" t="s">
        <v>18</v>
      </c>
      <c r="C55" s="7" t="s">
        <v>38</v>
      </c>
      <c r="D55" s="9" t="s">
        <v>39</v>
      </c>
      <c r="E55" s="9" t="s">
        <v>16</v>
      </c>
      <c r="F55" s="10">
        <f>[1]RESULTADOS_ENERO!F55+[1]RESULTADOS_FEBRERO!F55+[1]RESULTADOS_MARZO!F55</f>
        <v>6487</v>
      </c>
      <c r="G55" s="10">
        <f>([1]RESULTADOS_ENERO!G55+[1]RESULTADOS_FEBRERO!G55+[1]RESULTADOS_MARZO!G55)/3</f>
        <v>28763</v>
      </c>
      <c r="H55" s="29">
        <f t="shared" si="0"/>
        <v>0.22553280255884295</v>
      </c>
      <c r="I55" s="16">
        <v>0.82</v>
      </c>
      <c r="J55" s="13">
        <v>0.06</v>
      </c>
      <c r="K55" s="14">
        <f t="shared" si="1"/>
        <v>1.6502400187232414E-2</v>
      </c>
      <c r="L55" s="15">
        <f t="shared" si="2"/>
        <v>0.27504000312054022</v>
      </c>
      <c r="M55" s="7"/>
      <c r="N55" s="7"/>
      <c r="O55" s="7"/>
    </row>
    <row r="56" spans="1:15" x14ac:dyDescent="0.3">
      <c r="A56" s="32" t="s">
        <v>37</v>
      </c>
      <c r="B56" s="8" t="s">
        <v>19</v>
      </c>
      <c r="C56" s="7" t="s">
        <v>38</v>
      </c>
      <c r="D56" s="9" t="s">
        <v>39</v>
      </c>
      <c r="E56" s="9" t="s">
        <v>16</v>
      </c>
      <c r="F56" s="10">
        <f>[1]RESULTADOS_ENERO!F56+[1]RESULTADOS_FEBRERO!F56+[1]RESULTADOS_MARZO!F56</f>
        <v>523</v>
      </c>
      <c r="G56" s="10">
        <f>([1]RESULTADOS_ENERO!G56+[1]RESULTADOS_FEBRERO!G56+[1]RESULTADOS_MARZO!G56)/3</f>
        <v>0</v>
      </c>
      <c r="H56" s="29">
        <f t="shared" si="0"/>
        <v>0</v>
      </c>
      <c r="I56" s="16">
        <v>0.82</v>
      </c>
      <c r="J56" s="13">
        <v>0.06</v>
      </c>
      <c r="K56" s="14">
        <f t="shared" si="1"/>
        <v>0</v>
      </c>
      <c r="L56" s="15">
        <f t="shared" si="2"/>
        <v>0</v>
      </c>
      <c r="M56" s="7"/>
      <c r="N56" s="7"/>
      <c r="O56" s="7"/>
    </row>
    <row r="57" spans="1:15" x14ac:dyDescent="0.3">
      <c r="A57" s="32" t="s">
        <v>37</v>
      </c>
      <c r="B57" s="8" t="s">
        <v>20</v>
      </c>
      <c r="C57" s="7" t="s">
        <v>38</v>
      </c>
      <c r="D57" s="9" t="s">
        <v>39</v>
      </c>
      <c r="E57" s="9" t="s">
        <v>16</v>
      </c>
      <c r="F57" s="10">
        <f>[1]RESULTADOS_ENERO!F57+[1]RESULTADOS_FEBRERO!F57+[1]RESULTADOS_MARZO!F57</f>
        <v>5051</v>
      </c>
      <c r="G57" s="10">
        <f>([1]RESULTADOS_ENERO!G57+[1]RESULTADOS_FEBRERO!G57+[1]RESULTADOS_MARZO!G57)/3</f>
        <v>23785</v>
      </c>
      <c r="H57" s="29">
        <f t="shared" si="0"/>
        <v>0.2123607315535001</v>
      </c>
      <c r="I57" s="16">
        <v>0.82</v>
      </c>
      <c r="J57" s="13">
        <v>0.06</v>
      </c>
      <c r="K57" s="14">
        <f t="shared" si="1"/>
        <v>1.5538590113670739E-2</v>
      </c>
      <c r="L57" s="15">
        <f t="shared" si="2"/>
        <v>0.25897650189451232</v>
      </c>
      <c r="M57" s="7"/>
      <c r="N57" s="7"/>
      <c r="O57" s="7"/>
    </row>
    <row r="58" spans="1:15" x14ac:dyDescent="0.3">
      <c r="A58" s="32" t="s">
        <v>37</v>
      </c>
      <c r="B58" s="8" t="s">
        <v>21</v>
      </c>
      <c r="C58" s="7" t="s">
        <v>38</v>
      </c>
      <c r="D58" s="9" t="s">
        <v>39</v>
      </c>
      <c r="E58" s="9" t="s">
        <v>16</v>
      </c>
      <c r="F58" s="10">
        <f>[1]RESULTADOS_ENERO!F58+[1]RESULTADOS_FEBRERO!F58+[1]RESULTADOS_MARZO!F58</f>
        <v>56</v>
      </c>
      <c r="G58" s="10">
        <f>([1]RESULTADOS_ENERO!G58+[1]RESULTADOS_FEBRERO!G58+[1]RESULTADOS_MARZO!G58)/3</f>
        <v>0</v>
      </c>
      <c r="H58" s="29">
        <f t="shared" si="0"/>
        <v>0</v>
      </c>
      <c r="I58" s="16">
        <v>0.82</v>
      </c>
      <c r="J58" s="13">
        <v>0.06</v>
      </c>
      <c r="K58" s="14">
        <f t="shared" si="1"/>
        <v>0</v>
      </c>
      <c r="L58" s="15">
        <f t="shared" si="2"/>
        <v>0</v>
      </c>
      <c r="M58" s="7"/>
      <c r="N58" s="7"/>
      <c r="O58" s="7"/>
    </row>
    <row r="59" spans="1:15" x14ac:dyDescent="0.3">
      <c r="A59" s="32" t="s">
        <v>37</v>
      </c>
      <c r="B59" s="8" t="s">
        <v>22</v>
      </c>
      <c r="C59" s="7" t="s">
        <v>38</v>
      </c>
      <c r="D59" s="9" t="s">
        <v>39</v>
      </c>
      <c r="E59" s="9" t="s">
        <v>16</v>
      </c>
      <c r="F59" s="10">
        <f>[1]RESULTADOS_ENERO!F59+[1]RESULTADOS_FEBRERO!F59+[1]RESULTADOS_MARZO!F59</f>
        <v>5722</v>
      </c>
      <c r="G59" s="10">
        <f>([1]RESULTADOS_ENERO!G59+[1]RESULTADOS_FEBRERO!G59+[1]RESULTADOS_MARZO!G59)/3</f>
        <v>28461</v>
      </c>
      <c r="H59" s="29">
        <f t="shared" si="0"/>
        <v>0.20104704683602123</v>
      </c>
      <c r="I59" s="16">
        <v>0.82</v>
      </c>
      <c r="J59" s="13">
        <v>0.06</v>
      </c>
      <c r="K59" s="14">
        <f t="shared" si="1"/>
        <v>1.4710759524586921E-2</v>
      </c>
      <c r="L59" s="15">
        <f t="shared" si="2"/>
        <v>0.24517932540978202</v>
      </c>
      <c r="M59" s="7"/>
      <c r="N59" s="7"/>
      <c r="O59" s="7"/>
    </row>
    <row r="60" spans="1:15" x14ac:dyDescent="0.3">
      <c r="A60" s="32" t="s">
        <v>37</v>
      </c>
      <c r="B60" s="8" t="s">
        <v>23</v>
      </c>
      <c r="C60" s="7" t="s">
        <v>38</v>
      </c>
      <c r="D60" s="9" t="s">
        <v>39</v>
      </c>
      <c r="E60" s="9" t="s">
        <v>16</v>
      </c>
      <c r="F60" s="10">
        <f>[1]RESULTADOS_ENERO!F60+[1]RESULTADOS_FEBRERO!F60+[1]RESULTADOS_MARZO!F60</f>
        <v>123</v>
      </c>
      <c r="G60" s="10">
        <f>([1]RESULTADOS_ENERO!G60+[1]RESULTADOS_FEBRERO!G60+[1]RESULTADOS_MARZO!G60)/3</f>
        <v>0</v>
      </c>
      <c r="H60" s="29">
        <f t="shared" si="0"/>
        <v>0</v>
      </c>
      <c r="I60" s="16">
        <v>0.82</v>
      </c>
      <c r="J60" s="13">
        <v>0.06</v>
      </c>
      <c r="K60" s="14">
        <f t="shared" si="1"/>
        <v>0</v>
      </c>
      <c r="L60" s="15">
        <f t="shared" si="2"/>
        <v>0</v>
      </c>
      <c r="M60" s="7"/>
      <c r="N60" s="7"/>
      <c r="O60" s="7"/>
    </row>
    <row r="61" spans="1:15" x14ac:dyDescent="0.3">
      <c r="A61" s="32" t="s">
        <v>37</v>
      </c>
      <c r="B61" s="8" t="s">
        <v>24</v>
      </c>
      <c r="C61" s="7" t="s">
        <v>38</v>
      </c>
      <c r="D61" s="9" t="s">
        <v>39</v>
      </c>
      <c r="E61" s="9" t="s">
        <v>16</v>
      </c>
      <c r="F61" s="10">
        <f>[1]RESULTADOS_ENERO!F61+[1]RESULTADOS_FEBRERO!F61+[1]RESULTADOS_MARZO!F61</f>
        <v>4134</v>
      </c>
      <c r="G61" s="10">
        <f>([1]RESULTADOS_ENERO!G61+[1]RESULTADOS_FEBRERO!G61+[1]RESULTADOS_MARZO!G61)/3</f>
        <v>13722</v>
      </c>
      <c r="H61" s="29">
        <f t="shared" si="0"/>
        <v>0.30126803672933977</v>
      </c>
      <c r="I61" s="16">
        <v>0.82</v>
      </c>
      <c r="J61" s="13">
        <v>0.06</v>
      </c>
      <c r="K61" s="14">
        <f t="shared" si="1"/>
        <v>2.2044002687512665E-2</v>
      </c>
      <c r="L61" s="15">
        <f t="shared" si="2"/>
        <v>0.36740004479187777</v>
      </c>
      <c r="M61" s="7"/>
      <c r="N61" s="7"/>
      <c r="O61" s="7"/>
    </row>
    <row r="62" spans="1:15" x14ac:dyDescent="0.3">
      <c r="A62" s="32" t="s">
        <v>37</v>
      </c>
      <c r="B62" s="8" t="s">
        <v>25</v>
      </c>
      <c r="C62" s="7" t="s">
        <v>38</v>
      </c>
      <c r="D62" s="9" t="s">
        <v>39</v>
      </c>
      <c r="E62" s="9" t="s">
        <v>16</v>
      </c>
      <c r="F62" s="10">
        <f>[1]RESULTADOS_ENERO!F62+[1]RESULTADOS_FEBRERO!F62+[1]RESULTADOS_MARZO!F62</f>
        <v>707</v>
      </c>
      <c r="G62" s="10">
        <f>([1]RESULTADOS_ENERO!G62+[1]RESULTADOS_FEBRERO!G62+[1]RESULTADOS_MARZO!G62)/3</f>
        <v>0</v>
      </c>
      <c r="H62" s="29">
        <f t="shared" si="0"/>
        <v>0</v>
      </c>
      <c r="I62" s="16">
        <v>0.82</v>
      </c>
      <c r="J62" s="13">
        <v>0.06</v>
      </c>
      <c r="K62" s="14">
        <f t="shared" si="1"/>
        <v>0</v>
      </c>
      <c r="L62" s="15">
        <f t="shared" si="2"/>
        <v>0</v>
      </c>
      <c r="M62" s="7"/>
      <c r="N62" s="7"/>
      <c r="O62" s="7"/>
    </row>
    <row r="63" spans="1:15" x14ac:dyDescent="0.3">
      <c r="A63" s="32" t="s">
        <v>37</v>
      </c>
      <c r="B63" s="8" t="s">
        <v>26</v>
      </c>
      <c r="C63" s="7" t="s">
        <v>38</v>
      </c>
      <c r="D63" s="9" t="s">
        <v>39</v>
      </c>
      <c r="E63" s="9" t="s">
        <v>16</v>
      </c>
      <c r="F63" s="10">
        <f>[1]RESULTADOS_ENERO!F63+[1]RESULTADOS_FEBRERO!F63+[1]RESULTADOS_MARZO!F63</f>
        <v>2518</v>
      </c>
      <c r="G63" s="10">
        <f>([1]RESULTADOS_ENERO!G63+[1]RESULTADOS_FEBRERO!G63+[1]RESULTADOS_MARZO!G63)/3</f>
        <v>13850</v>
      </c>
      <c r="H63" s="29">
        <f t="shared" si="0"/>
        <v>0.18180505415162454</v>
      </c>
      <c r="I63" s="16">
        <v>0.82</v>
      </c>
      <c r="J63" s="13">
        <v>0.06</v>
      </c>
      <c r="K63" s="14">
        <f t="shared" si="1"/>
        <v>1.3302808840362772E-2</v>
      </c>
      <c r="L63" s="15">
        <f t="shared" si="2"/>
        <v>0.22171348067271288</v>
      </c>
      <c r="M63" s="7"/>
      <c r="N63" s="7"/>
      <c r="O63" s="7"/>
    </row>
    <row r="64" spans="1:15" x14ac:dyDescent="0.3">
      <c r="A64" s="32" t="s">
        <v>37</v>
      </c>
      <c r="B64" s="8" t="s">
        <v>27</v>
      </c>
      <c r="C64" s="7" t="s">
        <v>38</v>
      </c>
      <c r="D64" s="9" t="s">
        <v>39</v>
      </c>
      <c r="E64" s="9" t="s">
        <v>16</v>
      </c>
      <c r="F64" s="10">
        <f>[1]RESULTADOS_ENERO!F64+[1]RESULTADOS_FEBRERO!F64+[1]RESULTADOS_MARZO!F64</f>
        <v>12</v>
      </c>
      <c r="G64" s="10">
        <f>([1]RESULTADOS_ENERO!G64+[1]RESULTADOS_FEBRERO!G64+[1]RESULTADOS_MARZO!G64)/3</f>
        <v>0</v>
      </c>
      <c r="H64" s="29">
        <f t="shared" si="0"/>
        <v>0</v>
      </c>
      <c r="I64" s="16">
        <v>0.82</v>
      </c>
      <c r="J64" s="13">
        <v>0.06</v>
      </c>
      <c r="K64" s="14">
        <f t="shared" si="1"/>
        <v>0</v>
      </c>
      <c r="L64" s="15">
        <f t="shared" si="2"/>
        <v>0</v>
      </c>
      <c r="M64" s="7"/>
      <c r="N64" s="7"/>
      <c r="O64" s="7"/>
    </row>
    <row r="65" spans="1:15" x14ac:dyDescent="0.3">
      <c r="A65" s="32" t="s">
        <v>37</v>
      </c>
      <c r="B65" s="8" t="s">
        <v>28</v>
      </c>
      <c r="C65" s="7" t="s">
        <v>38</v>
      </c>
      <c r="D65" s="9" t="s">
        <v>39</v>
      </c>
      <c r="E65" s="9" t="s">
        <v>16</v>
      </c>
      <c r="F65" s="10">
        <f>[1]RESULTADOS_ENERO!F65+[1]RESULTADOS_FEBRERO!F65+[1]RESULTADOS_MARZO!F65</f>
        <v>40</v>
      </c>
      <c r="G65" s="10">
        <f>([1]RESULTADOS_ENERO!G65+[1]RESULTADOS_FEBRERO!G65+[1]RESULTADOS_MARZO!G65)/3</f>
        <v>0</v>
      </c>
      <c r="H65" s="29">
        <f t="shared" si="0"/>
        <v>0</v>
      </c>
      <c r="I65" s="16">
        <v>0.82</v>
      </c>
      <c r="J65" s="13">
        <v>0.06</v>
      </c>
      <c r="K65" s="14">
        <f t="shared" si="1"/>
        <v>0</v>
      </c>
      <c r="L65" s="15">
        <f t="shared" si="2"/>
        <v>0</v>
      </c>
      <c r="M65" s="7"/>
      <c r="N65" s="7"/>
      <c r="O65" s="7"/>
    </row>
    <row r="66" spans="1:15" x14ac:dyDescent="0.3">
      <c r="A66" s="32" t="s">
        <v>37</v>
      </c>
      <c r="B66" s="8" t="s">
        <v>29</v>
      </c>
      <c r="C66" s="7" t="s">
        <v>38</v>
      </c>
      <c r="D66" s="9" t="s">
        <v>39</v>
      </c>
      <c r="E66" s="9" t="s">
        <v>16</v>
      </c>
      <c r="F66" s="10">
        <f>[1]RESULTADOS_ENERO!F66+[1]RESULTADOS_FEBRERO!F66+[1]RESULTADOS_MARZO!F66</f>
        <v>40</v>
      </c>
      <c r="G66" s="10">
        <f>([1]RESULTADOS_ENERO!G66+[1]RESULTADOS_FEBRERO!G66+[1]RESULTADOS_MARZO!G66)/3</f>
        <v>0</v>
      </c>
      <c r="H66" s="29">
        <f t="shared" si="0"/>
        <v>0</v>
      </c>
      <c r="I66" s="16">
        <v>0.82</v>
      </c>
      <c r="J66" s="13">
        <v>0.06</v>
      </c>
      <c r="K66" s="14">
        <f t="shared" si="1"/>
        <v>0</v>
      </c>
      <c r="L66" s="15">
        <f t="shared" si="2"/>
        <v>0</v>
      </c>
      <c r="M66" s="7"/>
      <c r="N66" s="7"/>
      <c r="O66" s="7"/>
    </row>
    <row r="67" spans="1:15" x14ac:dyDescent="0.3">
      <c r="A67" s="32" t="s">
        <v>37</v>
      </c>
      <c r="B67" s="8" t="s">
        <v>30</v>
      </c>
      <c r="C67" s="7" t="s">
        <v>38</v>
      </c>
      <c r="D67" s="9" t="s">
        <v>39</v>
      </c>
      <c r="E67" s="9" t="s">
        <v>16</v>
      </c>
      <c r="F67" s="10">
        <f>[1]RESULTADOS_ENERO!F67+[1]RESULTADOS_FEBRERO!F67+[1]RESULTADOS_MARZO!F67</f>
        <v>19</v>
      </c>
      <c r="G67" s="10">
        <f>([1]RESULTADOS_ENERO!G67+[1]RESULTADOS_FEBRERO!G67+[1]RESULTADOS_MARZO!G67)/3</f>
        <v>0</v>
      </c>
      <c r="H67" s="29">
        <f t="shared" ref="H67:H130" si="3">IF(OR(F67="", G67=""), "", IF(G67=0, 0, F67/G67))</f>
        <v>0</v>
      </c>
      <c r="I67" s="16">
        <v>0.82</v>
      </c>
      <c r="J67" s="13">
        <v>0.06</v>
      </c>
      <c r="K67" s="14">
        <f t="shared" ref="K67:K130" si="4">IF(H67&gt;=I67,J67,((H67/I67)*J67))</f>
        <v>0</v>
      </c>
      <c r="L67" s="15">
        <f t="shared" ref="L67:L130" si="5">IF(G67=0,0,(F67/G67)/I67)</f>
        <v>0</v>
      </c>
      <c r="M67" s="7"/>
      <c r="N67" s="7"/>
      <c r="O67" s="7"/>
    </row>
    <row r="68" spans="1:15" x14ac:dyDescent="0.3">
      <c r="A68" s="32" t="s">
        <v>37</v>
      </c>
      <c r="B68" s="8" t="s">
        <v>31</v>
      </c>
      <c r="C68" s="7" t="s">
        <v>38</v>
      </c>
      <c r="D68" s="9" t="s">
        <v>39</v>
      </c>
      <c r="E68" s="9" t="s">
        <v>16</v>
      </c>
      <c r="F68" s="10">
        <f>[1]RESULTADOS_ENERO!F68+[1]RESULTADOS_FEBRERO!F68+[1]RESULTADOS_MARZO!F68</f>
        <v>11</v>
      </c>
      <c r="G68" s="10">
        <f>([1]RESULTADOS_ENERO!G68+[1]RESULTADOS_FEBRERO!G68+[1]RESULTADOS_MARZO!G68)/3</f>
        <v>0</v>
      </c>
      <c r="H68" s="29">
        <f t="shared" si="3"/>
        <v>0</v>
      </c>
      <c r="I68" s="16">
        <v>0.82</v>
      </c>
      <c r="J68" s="13">
        <v>0.06</v>
      </c>
      <c r="K68" s="14">
        <f t="shared" si="4"/>
        <v>0</v>
      </c>
      <c r="L68" s="15">
        <f t="shared" si="5"/>
        <v>0</v>
      </c>
      <c r="M68" s="7"/>
      <c r="N68" s="7"/>
      <c r="O68" s="7"/>
    </row>
    <row r="69" spans="1:15" x14ac:dyDescent="0.3">
      <c r="A69" s="32" t="s">
        <v>37</v>
      </c>
      <c r="B69" s="8" t="s">
        <v>32</v>
      </c>
      <c r="C69" s="7" t="s">
        <v>38</v>
      </c>
      <c r="D69" s="9" t="s">
        <v>39</v>
      </c>
      <c r="E69" s="9" t="s">
        <v>16</v>
      </c>
      <c r="F69" s="10">
        <f>[1]RESULTADOS_ENERO!F69+[1]RESULTADOS_FEBRERO!F69+[1]RESULTADOS_MARZO!F69</f>
        <v>135189</v>
      </c>
      <c r="G69" s="10">
        <f>([1]RESULTADOS_ENERO!G69+[1]RESULTADOS_FEBRERO!G69+[1]RESULTADOS_MARZO!G69)/3</f>
        <v>0</v>
      </c>
      <c r="H69" s="29">
        <f t="shared" si="3"/>
        <v>0</v>
      </c>
      <c r="I69" s="16">
        <v>0.82</v>
      </c>
      <c r="J69" s="13">
        <v>0.06</v>
      </c>
      <c r="K69" s="14">
        <f t="shared" si="4"/>
        <v>0</v>
      </c>
      <c r="L69" s="15">
        <f t="shared" si="5"/>
        <v>0</v>
      </c>
      <c r="M69" s="7"/>
      <c r="N69" s="7"/>
      <c r="O69" s="7"/>
    </row>
    <row r="70" spans="1:15" x14ac:dyDescent="0.3">
      <c r="A70" s="32" t="s">
        <v>40</v>
      </c>
      <c r="B70" s="8" t="s">
        <v>13</v>
      </c>
      <c r="C70" s="7" t="s">
        <v>41</v>
      </c>
      <c r="D70" s="9" t="s">
        <v>15</v>
      </c>
      <c r="E70" s="9" t="s">
        <v>16</v>
      </c>
      <c r="F70" s="10">
        <f>[1]RESULTADOS_ENERO!F70+[1]RESULTADOS_FEBRERO!F70+[1]RESULTADOS_MARZO!F70</f>
        <v>3101</v>
      </c>
      <c r="G70" s="10">
        <f>([1]RESULTADOS_ENERO!G70+[1]RESULTADOS_FEBRERO!G70+[1]RESULTADOS_MARZO!G70)</f>
        <v>53969</v>
      </c>
      <c r="H70" s="11">
        <f t="shared" si="3"/>
        <v>5.7458911597398507E-2</v>
      </c>
      <c r="I70" s="12">
        <v>0.1</v>
      </c>
      <c r="J70" s="13">
        <v>0.05</v>
      </c>
      <c r="K70" s="14">
        <f t="shared" si="4"/>
        <v>2.872945579869925E-2</v>
      </c>
      <c r="L70" s="15">
        <f>IF(G70=0,0,(F70/G70)/I70)</f>
        <v>0.57458911597398499</v>
      </c>
      <c r="M70" s="7"/>
      <c r="N70" s="7"/>
      <c r="O70" s="7"/>
    </row>
    <row r="71" spans="1:15" x14ac:dyDescent="0.3">
      <c r="A71" s="32" t="s">
        <v>40</v>
      </c>
      <c r="B71" s="8" t="s">
        <v>17</v>
      </c>
      <c r="C71" s="7" t="s">
        <v>41</v>
      </c>
      <c r="D71" s="9" t="s">
        <v>15</v>
      </c>
      <c r="E71" s="9" t="s">
        <v>16</v>
      </c>
      <c r="F71" s="10">
        <f>[1]RESULTADOS_ENERO!F71+[1]RESULTADOS_FEBRERO!F71+[1]RESULTADOS_MARZO!F71</f>
        <v>746</v>
      </c>
      <c r="G71" s="10">
        <f>([1]RESULTADOS_ENERO!G71+[1]RESULTADOS_FEBRERO!G71+[1]RESULTADOS_MARZO!G71)</f>
        <v>11905</v>
      </c>
      <c r="H71" s="11">
        <f t="shared" si="3"/>
        <v>6.2662746745065098E-2</v>
      </c>
      <c r="I71" s="12">
        <v>0.1</v>
      </c>
      <c r="J71" s="13">
        <v>0.05</v>
      </c>
      <c r="K71" s="14">
        <f t="shared" si="4"/>
        <v>3.1331373372532549E-2</v>
      </c>
      <c r="L71" s="15">
        <f t="shared" si="5"/>
        <v>0.6266274674506509</v>
      </c>
      <c r="M71" s="7"/>
      <c r="N71" s="7"/>
      <c r="O71" s="7"/>
    </row>
    <row r="72" spans="1:15" x14ac:dyDescent="0.3">
      <c r="A72" s="32" t="s">
        <v>40</v>
      </c>
      <c r="B72" s="8" t="s">
        <v>18</v>
      </c>
      <c r="C72" s="7" t="s">
        <v>41</v>
      </c>
      <c r="D72" s="9" t="s">
        <v>15</v>
      </c>
      <c r="E72" s="9" t="s">
        <v>16</v>
      </c>
      <c r="F72" s="10">
        <f>[1]RESULTADOS_ENERO!F72+[1]RESULTADOS_FEBRERO!F72+[1]RESULTADOS_MARZO!F72</f>
        <v>689</v>
      </c>
      <c r="G72" s="10">
        <f>([1]RESULTADOS_ENERO!G72+[1]RESULTADOS_FEBRERO!G72+[1]RESULTADOS_MARZO!G72)</f>
        <v>10609</v>
      </c>
      <c r="H72" s="11">
        <f t="shared" si="3"/>
        <v>6.4944858139315678E-2</v>
      </c>
      <c r="I72" s="12">
        <v>0.1</v>
      </c>
      <c r="J72" s="13">
        <v>0.05</v>
      </c>
      <c r="K72" s="14">
        <f t="shared" si="4"/>
        <v>3.2472429069657839E-2</v>
      </c>
      <c r="L72" s="15">
        <f t="shared" si="5"/>
        <v>0.64944858139315675</v>
      </c>
      <c r="M72" s="7"/>
      <c r="N72" s="7"/>
      <c r="O72" s="7"/>
    </row>
    <row r="73" spans="1:15" x14ac:dyDescent="0.3">
      <c r="A73" s="32" t="s">
        <v>40</v>
      </c>
      <c r="B73" s="8" t="s">
        <v>19</v>
      </c>
      <c r="C73" s="7" t="s">
        <v>41</v>
      </c>
      <c r="D73" s="9" t="s">
        <v>15</v>
      </c>
      <c r="E73" s="9" t="s">
        <v>16</v>
      </c>
      <c r="F73" s="10">
        <f>[1]RESULTADOS_ENERO!F73+[1]RESULTADOS_FEBRERO!F73+[1]RESULTADOS_MARZO!F73</f>
        <v>0</v>
      </c>
      <c r="G73" s="10">
        <f>([1]RESULTADOS_ENERO!G73+[1]RESULTADOS_FEBRERO!G73+[1]RESULTADOS_MARZO!G73)</f>
        <v>966</v>
      </c>
      <c r="H73" s="11">
        <f t="shared" si="3"/>
        <v>0</v>
      </c>
      <c r="I73" s="12">
        <v>0.1</v>
      </c>
      <c r="J73" s="13">
        <v>0.05</v>
      </c>
      <c r="K73" s="14">
        <f t="shared" si="4"/>
        <v>0</v>
      </c>
      <c r="L73" s="15">
        <f t="shared" si="5"/>
        <v>0</v>
      </c>
      <c r="M73" s="7"/>
      <c r="N73" s="7"/>
      <c r="O73" s="7"/>
    </row>
    <row r="74" spans="1:15" x14ac:dyDescent="0.3">
      <c r="A74" s="32" t="s">
        <v>40</v>
      </c>
      <c r="B74" s="8" t="s">
        <v>20</v>
      </c>
      <c r="C74" s="7" t="s">
        <v>41</v>
      </c>
      <c r="D74" s="9" t="s">
        <v>15</v>
      </c>
      <c r="E74" s="9" t="s">
        <v>16</v>
      </c>
      <c r="F74" s="10">
        <f>[1]RESULTADOS_ENERO!F74+[1]RESULTADOS_FEBRERO!F74+[1]RESULTADOS_MARZO!F74</f>
        <v>374</v>
      </c>
      <c r="G74" s="10">
        <f>([1]RESULTADOS_ENERO!G74+[1]RESULTADOS_FEBRERO!G74+[1]RESULTADOS_MARZO!G74)</f>
        <v>7864</v>
      </c>
      <c r="H74" s="11">
        <f t="shared" si="3"/>
        <v>4.7558494404883009E-2</v>
      </c>
      <c r="I74" s="12">
        <v>0.1</v>
      </c>
      <c r="J74" s="13">
        <v>0.05</v>
      </c>
      <c r="K74" s="14">
        <f t="shared" si="4"/>
        <v>2.3779247202441504E-2</v>
      </c>
      <c r="L74" s="15">
        <f t="shared" si="5"/>
        <v>0.47558494404883006</v>
      </c>
      <c r="M74" s="7"/>
      <c r="N74" s="7"/>
      <c r="O74" s="7"/>
    </row>
    <row r="75" spans="1:15" x14ac:dyDescent="0.3">
      <c r="A75" s="32" t="s">
        <v>40</v>
      </c>
      <c r="B75" s="8" t="s">
        <v>21</v>
      </c>
      <c r="C75" s="7" t="s">
        <v>41</v>
      </c>
      <c r="D75" s="9" t="s">
        <v>15</v>
      </c>
      <c r="E75" s="9" t="s">
        <v>16</v>
      </c>
      <c r="F75" s="10">
        <f>[1]RESULTADOS_ENERO!F75+[1]RESULTADOS_FEBRERO!F75+[1]RESULTADOS_MARZO!F75</f>
        <v>1</v>
      </c>
      <c r="G75" s="10">
        <f>([1]RESULTADOS_ENERO!G75+[1]RESULTADOS_FEBRERO!G75+[1]RESULTADOS_MARZO!G75)</f>
        <v>162</v>
      </c>
      <c r="H75" s="11">
        <f t="shared" si="3"/>
        <v>6.1728395061728392E-3</v>
      </c>
      <c r="I75" s="12">
        <v>0.1</v>
      </c>
      <c r="J75" s="13">
        <v>0.05</v>
      </c>
      <c r="K75" s="14">
        <f t="shared" si="4"/>
        <v>3.0864197530864196E-3</v>
      </c>
      <c r="L75" s="15">
        <f t="shared" si="5"/>
        <v>6.1728395061728392E-2</v>
      </c>
      <c r="M75" s="7"/>
      <c r="N75" s="7"/>
      <c r="O75" s="7"/>
    </row>
    <row r="76" spans="1:15" x14ac:dyDescent="0.3">
      <c r="A76" s="32" t="s">
        <v>40</v>
      </c>
      <c r="B76" s="8" t="s">
        <v>22</v>
      </c>
      <c r="C76" s="7" t="s">
        <v>41</v>
      </c>
      <c r="D76" s="9" t="s">
        <v>15</v>
      </c>
      <c r="E76" s="9" t="s">
        <v>16</v>
      </c>
      <c r="F76" s="10">
        <f>[1]RESULTADOS_ENERO!F76+[1]RESULTADOS_FEBRERO!F76+[1]RESULTADOS_MARZO!F76</f>
        <v>682</v>
      </c>
      <c r="G76" s="10">
        <f>([1]RESULTADOS_ENERO!G76+[1]RESULTADOS_FEBRERO!G76+[1]RESULTADOS_MARZO!G76)</f>
        <v>9647</v>
      </c>
      <c r="H76" s="11">
        <f t="shared" si="3"/>
        <v>7.0695553021664762E-2</v>
      </c>
      <c r="I76" s="12">
        <v>0.1</v>
      </c>
      <c r="J76" s="13">
        <v>0.05</v>
      </c>
      <c r="K76" s="14">
        <f t="shared" si="4"/>
        <v>3.5347776510832381E-2</v>
      </c>
      <c r="L76" s="15">
        <f t="shared" si="5"/>
        <v>0.70695553021664759</v>
      </c>
      <c r="M76" s="7"/>
      <c r="N76" s="7"/>
      <c r="O76" s="7"/>
    </row>
    <row r="77" spans="1:15" x14ac:dyDescent="0.3">
      <c r="A77" s="32" t="s">
        <v>40</v>
      </c>
      <c r="B77" s="8" t="s">
        <v>23</v>
      </c>
      <c r="C77" s="7" t="s">
        <v>41</v>
      </c>
      <c r="D77" s="9" t="s">
        <v>15</v>
      </c>
      <c r="E77" s="9" t="s">
        <v>16</v>
      </c>
      <c r="F77" s="10">
        <f>[1]RESULTADOS_ENERO!F77+[1]RESULTADOS_FEBRERO!F77+[1]RESULTADOS_MARZO!F77</f>
        <v>10</v>
      </c>
      <c r="G77" s="10">
        <f>([1]RESULTADOS_ENERO!G77+[1]RESULTADOS_FEBRERO!G77+[1]RESULTADOS_MARZO!G77)</f>
        <v>235</v>
      </c>
      <c r="H77" s="11">
        <f t="shared" si="3"/>
        <v>4.2553191489361701E-2</v>
      </c>
      <c r="I77" s="12">
        <v>0.1</v>
      </c>
      <c r="J77" s="13">
        <v>0.05</v>
      </c>
      <c r="K77" s="14">
        <f t="shared" si="4"/>
        <v>2.1276595744680851E-2</v>
      </c>
      <c r="L77" s="15">
        <f t="shared" si="5"/>
        <v>0.42553191489361697</v>
      </c>
      <c r="M77" s="7"/>
      <c r="N77" s="7"/>
      <c r="O77" s="7"/>
    </row>
    <row r="78" spans="1:15" x14ac:dyDescent="0.3">
      <c r="A78" s="32" t="s">
        <v>40</v>
      </c>
      <c r="B78" s="8" t="s">
        <v>24</v>
      </c>
      <c r="C78" s="7" t="s">
        <v>41</v>
      </c>
      <c r="D78" s="9" t="s">
        <v>15</v>
      </c>
      <c r="E78" s="9" t="s">
        <v>16</v>
      </c>
      <c r="F78" s="10">
        <f>[1]RESULTADOS_ENERO!F78+[1]RESULTADOS_FEBRERO!F78+[1]RESULTADOS_MARZO!F78</f>
        <v>228</v>
      </c>
      <c r="G78" s="10">
        <f>([1]RESULTADOS_ENERO!G78+[1]RESULTADOS_FEBRERO!G78+[1]RESULTADOS_MARZO!G78)</f>
        <v>6029</v>
      </c>
      <c r="H78" s="11">
        <f t="shared" si="3"/>
        <v>3.7817216785536574E-2</v>
      </c>
      <c r="I78" s="12">
        <v>0.1</v>
      </c>
      <c r="J78" s="13">
        <v>0.05</v>
      </c>
      <c r="K78" s="14">
        <f t="shared" si="4"/>
        <v>1.8908608392768287E-2</v>
      </c>
      <c r="L78" s="15">
        <f t="shared" si="5"/>
        <v>0.37817216785536573</v>
      </c>
      <c r="M78" s="7"/>
      <c r="N78" s="7"/>
      <c r="O78" s="7"/>
    </row>
    <row r="79" spans="1:15" x14ac:dyDescent="0.3">
      <c r="A79" s="32" t="s">
        <v>40</v>
      </c>
      <c r="B79" s="8" t="s">
        <v>25</v>
      </c>
      <c r="C79" s="7" t="s">
        <v>41</v>
      </c>
      <c r="D79" s="9" t="s">
        <v>15</v>
      </c>
      <c r="E79" s="9" t="s">
        <v>16</v>
      </c>
      <c r="F79" s="10">
        <f>[1]RESULTADOS_ENERO!F79+[1]RESULTADOS_FEBRERO!F79+[1]RESULTADOS_MARZO!F79</f>
        <v>14</v>
      </c>
      <c r="G79" s="10">
        <f>([1]RESULTADOS_ENERO!G79+[1]RESULTADOS_FEBRERO!G79+[1]RESULTADOS_MARZO!G79)</f>
        <v>1088</v>
      </c>
      <c r="H79" s="11">
        <f t="shared" si="3"/>
        <v>1.2867647058823529E-2</v>
      </c>
      <c r="I79" s="12">
        <v>0.1</v>
      </c>
      <c r="J79" s="13">
        <v>0.05</v>
      </c>
      <c r="K79" s="14">
        <f t="shared" si="4"/>
        <v>6.4338235294117644E-3</v>
      </c>
      <c r="L79" s="15">
        <f t="shared" si="5"/>
        <v>0.12867647058823528</v>
      </c>
      <c r="M79" s="7"/>
      <c r="N79" s="7"/>
      <c r="O79" s="7"/>
    </row>
    <row r="80" spans="1:15" x14ac:dyDescent="0.3">
      <c r="A80" s="32" t="s">
        <v>40</v>
      </c>
      <c r="B80" s="8" t="s">
        <v>26</v>
      </c>
      <c r="C80" s="7" t="s">
        <v>41</v>
      </c>
      <c r="D80" s="9" t="s">
        <v>15</v>
      </c>
      <c r="E80" s="9" t="s">
        <v>16</v>
      </c>
      <c r="F80" s="10">
        <f>[1]RESULTADOS_ENERO!F80+[1]RESULTADOS_FEBRERO!F80+[1]RESULTADOS_MARZO!F80</f>
        <v>357</v>
      </c>
      <c r="G80" s="10">
        <f>([1]RESULTADOS_ENERO!G80+[1]RESULTADOS_FEBRERO!G80+[1]RESULTADOS_MARZO!G80)</f>
        <v>4943</v>
      </c>
      <c r="H80" s="11">
        <f t="shared" si="3"/>
        <v>7.222334614606514E-2</v>
      </c>
      <c r="I80" s="12">
        <v>0.1</v>
      </c>
      <c r="J80" s="13">
        <v>0.05</v>
      </c>
      <c r="K80" s="14">
        <f t="shared" si="4"/>
        <v>3.611167307303257E-2</v>
      </c>
      <c r="L80" s="15">
        <f t="shared" si="5"/>
        <v>0.72223346146065137</v>
      </c>
      <c r="M80" s="7"/>
      <c r="N80" s="7"/>
      <c r="O80" s="7"/>
    </row>
    <row r="81" spans="1:15" x14ac:dyDescent="0.3">
      <c r="A81" s="32" t="s">
        <v>40</v>
      </c>
      <c r="B81" s="8" t="s">
        <v>27</v>
      </c>
      <c r="C81" s="7" t="s">
        <v>41</v>
      </c>
      <c r="D81" s="9" t="s">
        <v>15</v>
      </c>
      <c r="E81" s="9" t="s">
        <v>16</v>
      </c>
      <c r="F81" s="10">
        <f>[1]RESULTADOS_ENERO!F81+[1]RESULTADOS_FEBRERO!F81+[1]RESULTADOS_MARZO!F81</f>
        <v>0</v>
      </c>
      <c r="G81" s="10">
        <f>([1]RESULTADOS_ENERO!G81+[1]RESULTADOS_FEBRERO!G81+[1]RESULTADOS_MARZO!G81)</f>
        <v>100</v>
      </c>
      <c r="H81" s="11">
        <f t="shared" si="3"/>
        <v>0</v>
      </c>
      <c r="I81" s="12">
        <v>0.1</v>
      </c>
      <c r="J81" s="13">
        <v>0.05</v>
      </c>
      <c r="K81" s="14">
        <f t="shared" si="4"/>
        <v>0</v>
      </c>
      <c r="L81" s="15">
        <f t="shared" si="5"/>
        <v>0</v>
      </c>
      <c r="M81" s="7"/>
      <c r="N81" s="7"/>
      <c r="O81" s="7"/>
    </row>
    <row r="82" spans="1:15" x14ac:dyDescent="0.3">
      <c r="A82" s="32" t="s">
        <v>40</v>
      </c>
      <c r="B82" s="8" t="s">
        <v>28</v>
      </c>
      <c r="C82" s="7" t="s">
        <v>41</v>
      </c>
      <c r="D82" s="9" t="s">
        <v>15</v>
      </c>
      <c r="E82" s="9" t="s">
        <v>16</v>
      </c>
      <c r="F82" s="10">
        <f>[1]RESULTADOS_ENERO!F82+[1]RESULTADOS_FEBRERO!F82+[1]RESULTADOS_MARZO!F82</f>
        <v>0</v>
      </c>
      <c r="G82" s="10">
        <f>([1]RESULTADOS_ENERO!G82+[1]RESULTADOS_FEBRERO!G82+[1]RESULTADOS_MARZO!G82)</f>
        <v>117</v>
      </c>
      <c r="H82" s="11">
        <f t="shared" si="3"/>
        <v>0</v>
      </c>
      <c r="I82" s="12">
        <v>0.1</v>
      </c>
      <c r="J82" s="13">
        <v>0.05</v>
      </c>
      <c r="K82" s="14">
        <f t="shared" si="4"/>
        <v>0</v>
      </c>
      <c r="L82" s="15">
        <f t="shared" si="5"/>
        <v>0</v>
      </c>
      <c r="M82" s="7"/>
      <c r="N82" s="7"/>
      <c r="O82" s="7"/>
    </row>
    <row r="83" spans="1:15" x14ac:dyDescent="0.3">
      <c r="A83" s="32" t="s">
        <v>40</v>
      </c>
      <c r="B83" s="8" t="s">
        <v>29</v>
      </c>
      <c r="C83" s="7" t="s">
        <v>41</v>
      </c>
      <c r="D83" s="9" t="s">
        <v>15</v>
      </c>
      <c r="E83" s="9" t="s">
        <v>16</v>
      </c>
      <c r="F83" s="10">
        <f>[1]RESULTADOS_ENERO!F83+[1]RESULTADOS_FEBRERO!F83+[1]RESULTADOS_MARZO!F83</f>
        <v>0</v>
      </c>
      <c r="G83" s="10">
        <f>([1]RESULTADOS_ENERO!G83+[1]RESULTADOS_FEBRERO!G83+[1]RESULTADOS_MARZO!G83)</f>
        <v>95</v>
      </c>
      <c r="H83" s="11">
        <f t="shared" si="3"/>
        <v>0</v>
      </c>
      <c r="I83" s="12">
        <v>0.1</v>
      </c>
      <c r="J83" s="13">
        <v>0.05</v>
      </c>
      <c r="K83" s="14">
        <f t="shared" si="4"/>
        <v>0</v>
      </c>
      <c r="L83" s="15">
        <f t="shared" si="5"/>
        <v>0</v>
      </c>
      <c r="M83" s="7"/>
      <c r="N83" s="7"/>
      <c r="O83" s="7"/>
    </row>
    <row r="84" spans="1:15" x14ac:dyDescent="0.3">
      <c r="A84" s="32" t="s">
        <v>40</v>
      </c>
      <c r="B84" s="8" t="s">
        <v>30</v>
      </c>
      <c r="C84" s="7" t="s">
        <v>41</v>
      </c>
      <c r="D84" s="9" t="s">
        <v>15</v>
      </c>
      <c r="E84" s="9" t="s">
        <v>16</v>
      </c>
      <c r="F84" s="10">
        <f>[1]RESULTADOS_ENERO!F84+[1]RESULTADOS_FEBRERO!F84+[1]RESULTADOS_MARZO!F84</f>
        <v>0</v>
      </c>
      <c r="G84" s="10">
        <f>([1]RESULTADOS_ENERO!G84+[1]RESULTADOS_FEBRERO!G84+[1]RESULTADOS_MARZO!G84)</f>
        <v>101</v>
      </c>
      <c r="H84" s="11">
        <f t="shared" si="3"/>
        <v>0</v>
      </c>
      <c r="I84" s="12">
        <v>0.1</v>
      </c>
      <c r="J84" s="13">
        <v>0.05</v>
      </c>
      <c r="K84" s="14">
        <f t="shared" si="4"/>
        <v>0</v>
      </c>
      <c r="L84" s="15">
        <f t="shared" si="5"/>
        <v>0</v>
      </c>
      <c r="M84" s="7"/>
      <c r="N84" s="7"/>
      <c r="O84" s="7"/>
    </row>
    <row r="85" spans="1:15" x14ac:dyDescent="0.3">
      <c r="A85" s="32" t="s">
        <v>40</v>
      </c>
      <c r="B85" s="8" t="s">
        <v>31</v>
      </c>
      <c r="C85" s="7" t="s">
        <v>41</v>
      </c>
      <c r="D85" s="9" t="s">
        <v>15</v>
      </c>
      <c r="E85" s="9" t="s">
        <v>16</v>
      </c>
      <c r="F85" s="10">
        <f>[1]RESULTADOS_ENERO!F85+[1]RESULTADOS_FEBRERO!F85+[1]RESULTADOS_MARZO!F85</f>
        <v>0</v>
      </c>
      <c r="G85" s="10">
        <f>([1]RESULTADOS_ENERO!G85+[1]RESULTADOS_FEBRERO!G85+[1]RESULTADOS_MARZO!G85)</f>
        <v>108</v>
      </c>
      <c r="H85" s="11">
        <f t="shared" si="3"/>
        <v>0</v>
      </c>
      <c r="I85" s="12">
        <v>0.1</v>
      </c>
      <c r="J85" s="13">
        <v>0.05</v>
      </c>
      <c r="K85" s="14">
        <f t="shared" si="4"/>
        <v>0</v>
      </c>
      <c r="L85" s="15">
        <f t="shared" si="5"/>
        <v>0</v>
      </c>
      <c r="M85" s="7"/>
      <c r="N85" s="7"/>
      <c r="O85" s="7"/>
    </row>
    <row r="86" spans="1:15" x14ac:dyDescent="0.3">
      <c r="A86" s="32" t="s">
        <v>40</v>
      </c>
      <c r="B86" s="8" t="s">
        <v>32</v>
      </c>
      <c r="C86" s="7" t="s">
        <v>41</v>
      </c>
      <c r="D86" s="9" t="s">
        <v>15</v>
      </c>
      <c r="E86" s="9" t="s">
        <v>16</v>
      </c>
      <c r="F86" s="10">
        <f>[1]RESULTADOS_ENERO!F86+[1]RESULTADOS_FEBRERO!F86+[1]RESULTADOS_MARZO!F86</f>
        <v>29585</v>
      </c>
      <c r="G86" s="10">
        <f>([1]RESULTADOS_ENERO!G86+[1]RESULTADOS_FEBRERO!G86+[1]RESULTADOS_MARZO!G86)</f>
        <v>348341</v>
      </c>
      <c r="H86" s="11">
        <f t="shared" si="3"/>
        <v>8.4931145056137525E-2</v>
      </c>
      <c r="I86" s="12">
        <v>0.1</v>
      </c>
      <c r="J86" s="13">
        <v>0.05</v>
      </c>
      <c r="K86" s="14">
        <f t="shared" si="4"/>
        <v>4.2465572528068762E-2</v>
      </c>
      <c r="L86" s="15">
        <f t="shared" si="5"/>
        <v>0.84931145056137525</v>
      </c>
      <c r="M86" s="7"/>
      <c r="N86" s="7"/>
      <c r="O86" s="7"/>
    </row>
    <row r="87" spans="1:15" x14ac:dyDescent="0.3">
      <c r="A87" s="32" t="s">
        <v>42</v>
      </c>
      <c r="B87" s="8" t="s">
        <v>13</v>
      </c>
      <c r="C87" s="7" t="s">
        <v>43</v>
      </c>
      <c r="D87" s="9" t="s">
        <v>39</v>
      </c>
      <c r="E87" s="9" t="s">
        <v>16</v>
      </c>
      <c r="F87" s="10">
        <f>[1]RESULTADOS_ENERO!F87+[1]RESULTADOS_FEBRERO!F87+[1]RESULTADOS_MARZO!F87</f>
        <v>2474</v>
      </c>
      <c r="G87" s="10">
        <f>([1]RESULTADOS_ENERO!G87+[1]RESULTADOS_FEBRERO!G87+[1]RESULTADOS_MARZO!G87)/3</f>
        <v>45488.79</v>
      </c>
      <c r="H87" s="29">
        <f t="shared" si="3"/>
        <v>5.4387025902425633E-2</v>
      </c>
      <c r="I87" s="16">
        <v>0.24</v>
      </c>
      <c r="J87" s="13">
        <v>0.05</v>
      </c>
      <c r="K87" s="14">
        <f t="shared" si="4"/>
        <v>1.1330630396338675E-2</v>
      </c>
      <c r="L87" s="15">
        <f>IF(G87=0,0,(F87/G87)/I87)</f>
        <v>0.22661260792677348</v>
      </c>
      <c r="M87" s="7"/>
      <c r="N87" s="7"/>
      <c r="O87" s="7"/>
    </row>
    <row r="88" spans="1:15" x14ac:dyDescent="0.3">
      <c r="A88" s="32" t="s">
        <v>42</v>
      </c>
      <c r="B88" s="8" t="s">
        <v>17</v>
      </c>
      <c r="C88" s="7" t="s">
        <v>43</v>
      </c>
      <c r="D88" s="9" t="s">
        <v>39</v>
      </c>
      <c r="E88" s="9" t="s">
        <v>16</v>
      </c>
      <c r="F88" s="10">
        <f>[1]RESULTADOS_ENERO!F88+[1]RESULTADOS_FEBRERO!F88+[1]RESULTADOS_MARZO!F88</f>
        <v>542</v>
      </c>
      <c r="G88" s="10">
        <f>([1]RESULTADOS_ENERO!G88+[1]RESULTADOS_FEBRERO!G88+[1]RESULTADOS_MARZO!G88)/3</f>
        <v>12585.450000000003</v>
      </c>
      <c r="H88" s="29">
        <f t="shared" si="3"/>
        <v>4.3065603534239924E-2</v>
      </c>
      <c r="I88" s="16">
        <v>0.24</v>
      </c>
      <c r="J88" s="13">
        <v>0.05</v>
      </c>
      <c r="K88" s="14">
        <f t="shared" si="4"/>
        <v>8.9720007362999853E-3</v>
      </c>
      <c r="L88" s="15">
        <f t="shared" si="5"/>
        <v>0.17944001472599969</v>
      </c>
      <c r="M88" s="7"/>
      <c r="N88" s="7"/>
      <c r="O88" s="7"/>
    </row>
    <row r="89" spans="1:15" x14ac:dyDescent="0.3">
      <c r="A89" s="32" t="s">
        <v>42</v>
      </c>
      <c r="B89" s="8" t="s">
        <v>18</v>
      </c>
      <c r="C89" s="7" t="s">
        <v>43</v>
      </c>
      <c r="D89" s="9" t="s">
        <v>39</v>
      </c>
      <c r="E89" s="9" t="s">
        <v>16</v>
      </c>
      <c r="F89" s="10">
        <f>[1]RESULTADOS_ENERO!F89+[1]RESULTADOS_FEBRERO!F89+[1]RESULTADOS_MARZO!F89</f>
        <v>438</v>
      </c>
      <c r="G89" s="10">
        <f>([1]RESULTADOS_ENERO!G89+[1]RESULTADOS_FEBRERO!G89+[1]RESULTADOS_MARZO!G89)/3</f>
        <v>8716.06</v>
      </c>
      <c r="H89" s="29">
        <f t="shared" si="3"/>
        <v>5.0252063432330664E-2</v>
      </c>
      <c r="I89" s="16">
        <v>0.24</v>
      </c>
      <c r="J89" s="13">
        <v>0.05</v>
      </c>
      <c r="K89" s="14">
        <f t="shared" si="4"/>
        <v>1.0469179881735555E-2</v>
      </c>
      <c r="L89" s="15">
        <f t="shared" si="5"/>
        <v>0.20938359763471109</v>
      </c>
      <c r="M89" s="7"/>
      <c r="N89" s="7"/>
      <c r="O89" s="7"/>
    </row>
    <row r="90" spans="1:15" x14ac:dyDescent="0.3">
      <c r="A90" s="32" t="s">
        <v>42</v>
      </c>
      <c r="B90" s="8" t="s">
        <v>19</v>
      </c>
      <c r="C90" s="7" t="s">
        <v>43</v>
      </c>
      <c r="D90" s="9" t="s">
        <v>39</v>
      </c>
      <c r="E90" s="9" t="s">
        <v>16</v>
      </c>
      <c r="F90" s="10">
        <f>[1]RESULTADOS_ENERO!F90+[1]RESULTADOS_FEBRERO!F90+[1]RESULTADOS_MARZO!F90</f>
        <v>68</v>
      </c>
      <c r="G90" s="10">
        <f>([1]RESULTADOS_ENERO!G90+[1]RESULTADOS_FEBRERO!G90+[1]RESULTADOS_MARZO!G90)/3</f>
        <v>0</v>
      </c>
      <c r="H90" s="29">
        <f t="shared" si="3"/>
        <v>0</v>
      </c>
      <c r="I90" s="16">
        <v>0.24</v>
      </c>
      <c r="J90" s="13">
        <v>0.05</v>
      </c>
      <c r="K90" s="14">
        <f t="shared" si="4"/>
        <v>0</v>
      </c>
      <c r="L90" s="15">
        <f t="shared" si="5"/>
        <v>0</v>
      </c>
      <c r="M90" s="7"/>
      <c r="N90" s="7"/>
      <c r="O90" s="7"/>
    </row>
    <row r="91" spans="1:15" x14ac:dyDescent="0.3">
      <c r="A91" s="32" t="s">
        <v>42</v>
      </c>
      <c r="B91" s="8" t="s">
        <v>20</v>
      </c>
      <c r="C91" s="7" t="s">
        <v>43</v>
      </c>
      <c r="D91" s="9" t="s">
        <v>39</v>
      </c>
      <c r="E91" s="9" t="s">
        <v>16</v>
      </c>
      <c r="F91" s="10">
        <f>[1]RESULTADOS_ENERO!F91+[1]RESULTADOS_FEBRERO!F91+[1]RESULTADOS_MARZO!F91</f>
        <v>375</v>
      </c>
      <c r="G91" s="10">
        <f>([1]RESULTADOS_ENERO!G91+[1]RESULTADOS_FEBRERO!G91+[1]RESULTADOS_MARZO!G91)/3</f>
        <v>7207.579999999999</v>
      </c>
      <c r="H91" s="29">
        <f t="shared" si="3"/>
        <v>5.2028558822794897E-2</v>
      </c>
      <c r="I91" s="16">
        <v>0.24</v>
      </c>
      <c r="J91" s="13">
        <v>0.05</v>
      </c>
      <c r="K91" s="14">
        <f t="shared" si="4"/>
        <v>1.0839283088082271E-2</v>
      </c>
      <c r="L91" s="15">
        <f t="shared" si="5"/>
        <v>0.2167856617616454</v>
      </c>
      <c r="M91" s="7"/>
      <c r="N91" s="7"/>
      <c r="O91" s="7"/>
    </row>
    <row r="92" spans="1:15" x14ac:dyDescent="0.3">
      <c r="A92" s="32" t="s">
        <v>42</v>
      </c>
      <c r="B92" s="8" t="s">
        <v>21</v>
      </c>
      <c r="C92" s="7" t="s">
        <v>43</v>
      </c>
      <c r="D92" s="9" t="s">
        <v>39</v>
      </c>
      <c r="E92" s="9" t="s">
        <v>16</v>
      </c>
      <c r="F92" s="10">
        <f>[1]RESULTADOS_ENERO!F92+[1]RESULTADOS_FEBRERO!F92+[1]RESULTADOS_MARZO!F92</f>
        <v>15</v>
      </c>
      <c r="G92" s="10">
        <f>([1]RESULTADOS_ENERO!G92+[1]RESULTADOS_FEBRERO!G92+[1]RESULTADOS_MARZO!G92)/3</f>
        <v>0</v>
      </c>
      <c r="H92" s="29">
        <f t="shared" si="3"/>
        <v>0</v>
      </c>
      <c r="I92" s="16">
        <v>0.24</v>
      </c>
      <c r="J92" s="13">
        <v>0.05</v>
      </c>
      <c r="K92" s="14">
        <f t="shared" si="4"/>
        <v>0</v>
      </c>
      <c r="L92" s="15">
        <f t="shared" si="5"/>
        <v>0</v>
      </c>
      <c r="M92" s="7"/>
      <c r="N92" s="7"/>
      <c r="O92" s="7"/>
    </row>
    <row r="93" spans="1:15" x14ac:dyDescent="0.3">
      <c r="A93" s="32" t="s">
        <v>42</v>
      </c>
      <c r="B93" s="8" t="s">
        <v>22</v>
      </c>
      <c r="C93" s="7" t="s">
        <v>43</v>
      </c>
      <c r="D93" s="9" t="s">
        <v>39</v>
      </c>
      <c r="E93" s="9" t="s">
        <v>16</v>
      </c>
      <c r="F93" s="10">
        <f>[1]RESULTADOS_ENERO!F93+[1]RESULTADOS_FEBRERO!F93+[1]RESULTADOS_MARZO!F93</f>
        <v>454</v>
      </c>
      <c r="G93" s="10">
        <f>([1]RESULTADOS_ENERO!G93+[1]RESULTADOS_FEBRERO!G93+[1]RESULTADOS_MARZO!G93)/3</f>
        <v>8624.5499999999993</v>
      </c>
      <c r="H93" s="29">
        <f t="shared" si="3"/>
        <v>5.264042761651333E-2</v>
      </c>
      <c r="I93" s="16">
        <v>0.24</v>
      </c>
      <c r="J93" s="13">
        <v>0.05</v>
      </c>
      <c r="K93" s="14">
        <f t="shared" si="4"/>
        <v>1.0966755753440277E-2</v>
      </c>
      <c r="L93" s="15">
        <f t="shared" si="5"/>
        <v>0.21933511506880554</v>
      </c>
      <c r="M93" s="7"/>
      <c r="N93" s="7"/>
      <c r="O93" s="7"/>
    </row>
    <row r="94" spans="1:15" x14ac:dyDescent="0.3">
      <c r="A94" s="32" t="s">
        <v>42</v>
      </c>
      <c r="B94" s="8" t="s">
        <v>23</v>
      </c>
      <c r="C94" s="7" t="s">
        <v>43</v>
      </c>
      <c r="D94" s="9" t="s">
        <v>39</v>
      </c>
      <c r="E94" s="9" t="s">
        <v>16</v>
      </c>
      <c r="F94" s="10">
        <f>[1]RESULTADOS_ENERO!F94+[1]RESULTADOS_FEBRERO!F94+[1]RESULTADOS_MARZO!F94</f>
        <v>2</v>
      </c>
      <c r="G94" s="10">
        <f>([1]RESULTADOS_ENERO!G94+[1]RESULTADOS_FEBRERO!G94+[1]RESULTADOS_MARZO!G94)/3</f>
        <v>0</v>
      </c>
      <c r="H94" s="29">
        <f t="shared" si="3"/>
        <v>0</v>
      </c>
      <c r="I94" s="16">
        <v>0.24</v>
      </c>
      <c r="J94" s="13">
        <v>0.05</v>
      </c>
      <c r="K94" s="14">
        <f t="shared" si="4"/>
        <v>0</v>
      </c>
      <c r="L94" s="15">
        <f t="shared" si="5"/>
        <v>0</v>
      </c>
      <c r="M94" s="7"/>
      <c r="N94" s="7"/>
      <c r="O94" s="7"/>
    </row>
    <row r="95" spans="1:15" x14ac:dyDescent="0.3">
      <c r="A95" s="32" t="s">
        <v>42</v>
      </c>
      <c r="B95" s="8" t="s">
        <v>24</v>
      </c>
      <c r="C95" s="7" t="s">
        <v>43</v>
      </c>
      <c r="D95" s="9" t="s">
        <v>39</v>
      </c>
      <c r="E95" s="9" t="s">
        <v>16</v>
      </c>
      <c r="F95" s="10">
        <f>[1]RESULTADOS_ENERO!F95+[1]RESULTADOS_FEBRERO!F95+[1]RESULTADOS_MARZO!F95</f>
        <v>247</v>
      </c>
      <c r="G95" s="10">
        <f>([1]RESULTADOS_ENERO!G95+[1]RESULTADOS_FEBRERO!G95+[1]RESULTADOS_MARZO!G95)/3</f>
        <v>4158.18</v>
      </c>
      <c r="H95" s="29">
        <f t="shared" si="3"/>
        <v>5.9400987932220345E-2</v>
      </c>
      <c r="I95" s="16">
        <v>0.24</v>
      </c>
      <c r="J95" s="13">
        <v>0.05</v>
      </c>
      <c r="K95" s="14">
        <f t="shared" si="4"/>
        <v>1.2375205819212573E-2</v>
      </c>
      <c r="L95" s="15">
        <f t="shared" si="5"/>
        <v>0.24750411638425143</v>
      </c>
      <c r="M95" s="7"/>
      <c r="N95" s="7"/>
      <c r="O95" s="7"/>
    </row>
    <row r="96" spans="1:15" x14ac:dyDescent="0.3">
      <c r="A96" s="32" t="s">
        <v>42</v>
      </c>
      <c r="B96" s="8" t="s">
        <v>25</v>
      </c>
      <c r="C96" s="7" t="s">
        <v>43</v>
      </c>
      <c r="D96" s="9" t="s">
        <v>39</v>
      </c>
      <c r="E96" s="9" t="s">
        <v>16</v>
      </c>
      <c r="F96" s="10">
        <f>[1]RESULTADOS_ENERO!F96+[1]RESULTADOS_FEBRERO!F96+[1]RESULTADOS_MARZO!F96</f>
        <v>61</v>
      </c>
      <c r="G96" s="10">
        <f>([1]RESULTADOS_ENERO!G96+[1]RESULTADOS_FEBRERO!G96+[1]RESULTADOS_MARZO!G96)/3</f>
        <v>0</v>
      </c>
      <c r="H96" s="29">
        <f t="shared" si="3"/>
        <v>0</v>
      </c>
      <c r="I96" s="16">
        <v>0.24</v>
      </c>
      <c r="J96" s="13">
        <v>0.05</v>
      </c>
      <c r="K96" s="14">
        <f t="shared" si="4"/>
        <v>0</v>
      </c>
      <c r="L96" s="15">
        <f t="shared" si="5"/>
        <v>0</v>
      </c>
      <c r="M96" s="7"/>
      <c r="N96" s="7"/>
      <c r="O96" s="7"/>
    </row>
    <row r="97" spans="1:15" x14ac:dyDescent="0.3">
      <c r="A97" s="32" t="s">
        <v>42</v>
      </c>
      <c r="B97" s="8" t="s">
        <v>26</v>
      </c>
      <c r="C97" s="7" t="s">
        <v>43</v>
      </c>
      <c r="D97" s="9" t="s">
        <v>39</v>
      </c>
      <c r="E97" s="9" t="s">
        <v>16</v>
      </c>
      <c r="F97" s="10">
        <f>[1]RESULTADOS_ENERO!F97+[1]RESULTADOS_FEBRERO!F97+[1]RESULTADOS_MARZO!F97</f>
        <v>221</v>
      </c>
      <c r="G97" s="10">
        <f>([1]RESULTADOS_ENERO!G97+[1]RESULTADOS_FEBRERO!G97+[1]RESULTADOS_MARZO!G97)/3</f>
        <v>4196.97</v>
      </c>
      <c r="H97" s="29">
        <f t="shared" si="3"/>
        <v>5.2657035909239279E-2</v>
      </c>
      <c r="I97" s="16">
        <v>0.24</v>
      </c>
      <c r="J97" s="13">
        <v>0.05</v>
      </c>
      <c r="K97" s="14">
        <f t="shared" si="4"/>
        <v>1.0970215814424851E-2</v>
      </c>
      <c r="L97" s="15">
        <f t="shared" si="5"/>
        <v>0.21940431628849699</v>
      </c>
      <c r="M97" s="7"/>
      <c r="N97" s="7"/>
      <c r="O97" s="7"/>
    </row>
    <row r="98" spans="1:15" x14ac:dyDescent="0.3">
      <c r="A98" s="32" t="s">
        <v>42</v>
      </c>
      <c r="B98" s="8" t="s">
        <v>27</v>
      </c>
      <c r="C98" s="7" t="s">
        <v>43</v>
      </c>
      <c r="D98" s="9" t="s">
        <v>39</v>
      </c>
      <c r="E98" s="9" t="s">
        <v>16</v>
      </c>
      <c r="F98" s="10">
        <f>[1]RESULTADOS_ENERO!F98+[1]RESULTADOS_FEBRERO!F98+[1]RESULTADOS_MARZO!F98</f>
        <v>21</v>
      </c>
      <c r="G98" s="10">
        <f>([1]RESULTADOS_ENERO!G98+[1]RESULTADOS_FEBRERO!G98+[1]RESULTADOS_MARZO!G98)/3</f>
        <v>0</v>
      </c>
      <c r="H98" s="29">
        <f t="shared" si="3"/>
        <v>0</v>
      </c>
      <c r="I98" s="16">
        <v>0.24</v>
      </c>
      <c r="J98" s="13">
        <v>0.05</v>
      </c>
      <c r="K98" s="14">
        <f t="shared" si="4"/>
        <v>0</v>
      </c>
      <c r="L98" s="15">
        <f t="shared" si="5"/>
        <v>0</v>
      </c>
      <c r="M98" s="7"/>
      <c r="N98" s="7"/>
      <c r="O98" s="7"/>
    </row>
    <row r="99" spans="1:15" x14ac:dyDescent="0.3">
      <c r="A99" s="32" t="s">
        <v>42</v>
      </c>
      <c r="B99" s="8" t="s">
        <v>28</v>
      </c>
      <c r="C99" s="7" t="s">
        <v>43</v>
      </c>
      <c r="D99" s="9" t="s">
        <v>39</v>
      </c>
      <c r="E99" s="9" t="s">
        <v>16</v>
      </c>
      <c r="F99" s="10">
        <f>[1]RESULTADOS_ENERO!F99+[1]RESULTADOS_FEBRERO!F99+[1]RESULTADOS_MARZO!F99</f>
        <v>4</v>
      </c>
      <c r="G99" s="10">
        <f>([1]RESULTADOS_ENERO!G99+[1]RESULTADOS_FEBRERO!G99+[1]RESULTADOS_MARZO!G99)/3</f>
        <v>0</v>
      </c>
      <c r="H99" s="29">
        <f t="shared" si="3"/>
        <v>0</v>
      </c>
      <c r="I99" s="16">
        <v>0.24</v>
      </c>
      <c r="J99" s="13">
        <v>0.05</v>
      </c>
      <c r="K99" s="14">
        <f t="shared" si="4"/>
        <v>0</v>
      </c>
      <c r="L99" s="15">
        <f t="shared" si="5"/>
        <v>0</v>
      </c>
      <c r="M99" s="7"/>
      <c r="N99" s="7"/>
      <c r="O99" s="7"/>
    </row>
    <row r="100" spans="1:15" x14ac:dyDescent="0.3">
      <c r="A100" s="32" t="s">
        <v>42</v>
      </c>
      <c r="B100" s="8" t="s">
        <v>29</v>
      </c>
      <c r="C100" s="7" t="s">
        <v>43</v>
      </c>
      <c r="D100" s="9" t="s">
        <v>39</v>
      </c>
      <c r="E100" s="9" t="s">
        <v>16</v>
      </c>
      <c r="F100" s="10">
        <f>[1]RESULTADOS_ENERO!F100+[1]RESULTADOS_FEBRERO!F100+[1]RESULTADOS_MARZO!F100</f>
        <v>8</v>
      </c>
      <c r="G100" s="10">
        <f>([1]RESULTADOS_ENERO!G100+[1]RESULTADOS_FEBRERO!G100+[1]RESULTADOS_MARZO!G100)/3</f>
        <v>0</v>
      </c>
      <c r="H100" s="29">
        <f t="shared" si="3"/>
        <v>0</v>
      </c>
      <c r="I100" s="16">
        <v>0.24</v>
      </c>
      <c r="J100" s="13">
        <v>0.05</v>
      </c>
      <c r="K100" s="14">
        <f t="shared" si="4"/>
        <v>0</v>
      </c>
      <c r="L100" s="15">
        <f t="shared" si="5"/>
        <v>0</v>
      </c>
      <c r="M100" s="7"/>
      <c r="N100" s="7"/>
      <c r="O100" s="7"/>
    </row>
    <row r="101" spans="1:15" x14ac:dyDescent="0.3">
      <c r="A101" s="32" t="s">
        <v>42</v>
      </c>
      <c r="B101" s="8" t="s">
        <v>30</v>
      </c>
      <c r="C101" s="7" t="s">
        <v>43</v>
      </c>
      <c r="D101" s="9" t="s">
        <v>39</v>
      </c>
      <c r="E101" s="9" t="s">
        <v>16</v>
      </c>
      <c r="F101" s="10">
        <f>[1]RESULTADOS_ENERO!F101+[1]RESULTADOS_FEBRERO!F101+[1]RESULTADOS_MARZO!F101</f>
        <v>5</v>
      </c>
      <c r="G101" s="10">
        <f>([1]RESULTADOS_ENERO!G101+[1]RESULTADOS_FEBRERO!G101+[1]RESULTADOS_MARZO!G101)/3</f>
        <v>0</v>
      </c>
      <c r="H101" s="29">
        <f t="shared" si="3"/>
        <v>0</v>
      </c>
      <c r="I101" s="16">
        <v>0.24</v>
      </c>
      <c r="J101" s="13">
        <v>0.05</v>
      </c>
      <c r="K101" s="14">
        <f t="shared" si="4"/>
        <v>0</v>
      </c>
      <c r="L101" s="15">
        <f t="shared" si="5"/>
        <v>0</v>
      </c>
      <c r="M101" s="7"/>
      <c r="N101" s="7"/>
      <c r="O101" s="7"/>
    </row>
    <row r="102" spans="1:15" x14ac:dyDescent="0.3">
      <c r="A102" s="32" t="s">
        <v>42</v>
      </c>
      <c r="B102" s="8" t="s">
        <v>31</v>
      </c>
      <c r="C102" s="7" t="s">
        <v>43</v>
      </c>
      <c r="D102" s="9" t="s">
        <v>39</v>
      </c>
      <c r="E102" s="9" t="s">
        <v>16</v>
      </c>
      <c r="F102" s="10">
        <f>[1]RESULTADOS_ENERO!F102+[1]RESULTADOS_FEBRERO!F102+[1]RESULTADOS_MARZO!F102</f>
        <v>13</v>
      </c>
      <c r="G102" s="10">
        <f>([1]RESULTADOS_ENERO!G102+[1]RESULTADOS_FEBRERO!G102+[1]RESULTADOS_MARZO!G102)/3</f>
        <v>0</v>
      </c>
      <c r="H102" s="29">
        <f t="shared" si="3"/>
        <v>0</v>
      </c>
      <c r="I102" s="16">
        <v>0.24</v>
      </c>
      <c r="J102" s="13">
        <v>0.05</v>
      </c>
      <c r="K102" s="14">
        <f t="shared" si="4"/>
        <v>0</v>
      </c>
      <c r="L102" s="15">
        <f t="shared" si="5"/>
        <v>0</v>
      </c>
      <c r="M102" s="7"/>
      <c r="N102" s="7"/>
      <c r="O102" s="7"/>
    </row>
    <row r="103" spans="1:15" x14ac:dyDescent="0.3">
      <c r="A103" s="32" t="s">
        <v>42</v>
      </c>
      <c r="B103" s="8" t="s">
        <v>32</v>
      </c>
      <c r="C103" s="7" t="s">
        <v>43</v>
      </c>
      <c r="D103" s="9" t="s">
        <v>39</v>
      </c>
      <c r="E103" s="9" t="s">
        <v>16</v>
      </c>
      <c r="F103" s="10">
        <f>[1]RESULTADOS_ENERO!F103+[1]RESULTADOS_FEBRERO!F103+[1]RESULTADOS_MARZO!F103</f>
        <v>21463</v>
      </c>
      <c r="G103" s="10">
        <f>([1]RESULTADOS_ENERO!G103+[1]RESULTADOS_FEBRERO!G103+[1]RESULTADOS_MARZO!G103)/3</f>
        <v>0</v>
      </c>
      <c r="H103" s="29">
        <f t="shared" si="3"/>
        <v>0</v>
      </c>
      <c r="I103" s="16">
        <v>0.24</v>
      </c>
      <c r="J103" s="13">
        <v>0.05</v>
      </c>
      <c r="K103" s="14">
        <f t="shared" si="4"/>
        <v>0</v>
      </c>
      <c r="L103" s="15">
        <f t="shared" si="5"/>
        <v>0</v>
      </c>
      <c r="M103" s="7"/>
      <c r="N103" s="7"/>
      <c r="O103" s="7"/>
    </row>
    <row r="104" spans="1:15" x14ac:dyDescent="0.3">
      <c r="A104" s="32" t="s">
        <v>44</v>
      </c>
      <c r="B104" s="8" t="s">
        <v>13</v>
      </c>
      <c r="C104" s="7" t="s">
        <v>45</v>
      </c>
      <c r="D104" s="9" t="s">
        <v>15</v>
      </c>
      <c r="E104" s="9" t="s">
        <v>16</v>
      </c>
      <c r="F104" s="10">
        <f>[1]RESULTADOS_ENERO!F104+[1]RESULTADOS_FEBRERO!F104+[1]RESULTADOS_MARZO!F104</f>
        <v>4908</v>
      </c>
      <c r="G104" s="10">
        <f>([1]RESULTADOS_ENERO!G104+[1]RESULTADOS_FEBRERO!G104+[1]RESULTADOS_MARZO!G104)/3</f>
        <v>49664</v>
      </c>
      <c r="H104" s="11">
        <f t="shared" si="3"/>
        <v>9.8824097938144326E-2</v>
      </c>
      <c r="I104" s="11">
        <v>0.2389</v>
      </c>
      <c r="J104" s="13">
        <v>0.03</v>
      </c>
      <c r="K104" s="14">
        <f t="shared" si="4"/>
        <v>1.2409890908933987E-2</v>
      </c>
      <c r="L104" s="15">
        <f>IF(G104=0,0,(F104/G104)/I104)</f>
        <v>0.41366303029779961</v>
      </c>
      <c r="M104" s="7"/>
      <c r="N104" s="7"/>
      <c r="O104" s="7"/>
    </row>
    <row r="105" spans="1:15" x14ac:dyDescent="0.3">
      <c r="A105" s="32" t="s">
        <v>44</v>
      </c>
      <c r="B105" s="8" t="s">
        <v>17</v>
      </c>
      <c r="C105" s="7" t="s">
        <v>45</v>
      </c>
      <c r="D105" s="9" t="s">
        <v>15</v>
      </c>
      <c r="E105" s="9" t="s">
        <v>16</v>
      </c>
      <c r="F105" s="10">
        <f>[1]RESULTADOS_ENERO!F105+[1]RESULTADOS_FEBRERO!F105+[1]RESULTADOS_MARZO!F105</f>
        <v>1030</v>
      </c>
      <c r="G105" s="10">
        <f>([1]RESULTADOS_ENERO!G105+[1]RESULTADOS_FEBRERO!G105+[1]RESULTADOS_MARZO!G105)/3</f>
        <v>14597</v>
      </c>
      <c r="H105" s="11">
        <f t="shared" si="3"/>
        <v>7.0562444337877644E-2</v>
      </c>
      <c r="I105" s="11">
        <v>0.2389</v>
      </c>
      <c r="J105" s="13">
        <v>0.03</v>
      </c>
      <c r="K105" s="14">
        <f t="shared" si="4"/>
        <v>8.8609180834505197E-3</v>
      </c>
      <c r="L105" s="15">
        <f t="shared" si="5"/>
        <v>0.29536393611501732</v>
      </c>
      <c r="M105" s="7"/>
      <c r="N105" s="7"/>
      <c r="O105" s="7"/>
    </row>
    <row r="106" spans="1:15" x14ac:dyDescent="0.3">
      <c r="A106" s="32" t="s">
        <v>44</v>
      </c>
      <c r="B106" s="8" t="s">
        <v>18</v>
      </c>
      <c r="C106" s="7" t="s">
        <v>45</v>
      </c>
      <c r="D106" s="9" t="s">
        <v>15</v>
      </c>
      <c r="E106" s="9" t="s">
        <v>16</v>
      </c>
      <c r="F106" s="10">
        <f>[1]RESULTADOS_ENERO!F106+[1]RESULTADOS_FEBRERO!F106+[1]RESULTADOS_MARZO!F106</f>
        <v>1106</v>
      </c>
      <c r="G106" s="10">
        <f>([1]RESULTADOS_ENERO!G106+[1]RESULTADOS_FEBRERO!G106+[1]RESULTADOS_MARZO!G106)/3</f>
        <v>9172</v>
      </c>
      <c r="H106" s="11">
        <f t="shared" si="3"/>
        <v>0.12058438726559093</v>
      </c>
      <c r="I106" s="11">
        <v>0.2389</v>
      </c>
      <c r="J106" s="13">
        <v>0.03</v>
      </c>
      <c r="K106" s="14">
        <f t="shared" si="4"/>
        <v>1.5142451310036532E-2</v>
      </c>
      <c r="L106" s="15">
        <f t="shared" si="5"/>
        <v>0.50474837700121777</v>
      </c>
      <c r="M106" s="7"/>
      <c r="N106" s="7"/>
      <c r="O106" s="7"/>
    </row>
    <row r="107" spans="1:15" x14ac:dyDescent="0.3">
      <c r="A107" s="32" t="s">
        <v>44</v>
      </c>
      <c r="B107" s="8" t="s">
        <v>19</v>
      </c>
      <c r="C107" s="7" t="s">
        <v>45</v>
      </c>
      <c r="D107" s="9" t="s">
        <v>15</v>
      </c>
      <c r="E107" s="9" t="s">
        <v>16</v>
      </c>
      <c r="F107" s="10">
        <f>[1]RESULTADOS_ENERO!F107+[1]RESULTADOS_FEBRERO!F107+[1]RESULTADOS_MARZO!F107</f>
        <v>128</v>
      </c>
      <c r="G107" s="10">
        <f>([1]RESULTADOS_ENERO!G107+[1]RESULTADOS_FEBRERO!G107+[1]RESULTADOS_MARZO!G107)/3</f>
        <v>-14</v>
      </c>
      <c r="H107" s="11">
        <f t="shared" si="3"/>
        <v>-9.1428571428571423</v>
      </c>
      <c r="I107" s="11">
        <v>0.2389</v>
      </c>
      <c r="J107" s="13">
        <v>0.03</v>
      </c>
      <c r="K107" s="14">
        <f t="shared" si="4"/>
        <v>-1.1481193565747772</v>
      </c>
      <c r="L107" s="15">
        <f t="shared" si="5"/>
        <v>-38.270645219159242</v>
      </c>
      <c r="M107" s="7"/>
      <c r="N107" s="7"/>
      <c r="O107" s="7"/>
    </row>
    <row r="108" spans="1:15" x14ac:dyDescent="0.3">
      <c r="A108" s="32" t="s">
        <v>44</v>
      </c>
      <c r="B108" s="8" t="s">
        <v>20</v>
      </c>
      <c r="C108" s="7" t="s">
        <v>45</v>
      </c>
      <c r="D108" s="9" t="s">
        <v>15</v>
      </c>
      <c r="E108" s="9" t="s">
        <v>16</v>
      </c>
      <c r="F108" s="10">
        <f>[1]RESULTADOS_ENERO!F108+[1]RESULTADOS_FEBRERO!F108+[1]RESULTADOS_MARZO!F108</f>
        <v>689</v>
      </c>
      <c r="G108" s="10">
        <f>([1]RESULTADOS_ENERO!G108+[1]RESULTADOS_FEBRERO!G108+[1]RESULTADOS_MARZO!G108)/3</f>
        <v>7738</v>
      </c>
      <c r="H108" s="11">
        <f t="shared" si="3"/>
        <v>8.9041095890410954E-2</v>
      </c>
      <c r="I108" s="11">
        <v>0.2389</v>
      </c>
      <c r="J108" s="13">
        <v>0.03</v>
      </c>
      <c r="K108" s="14">
        <f t="shared" si="4"/>
        <v>1.1181385000888775E-2</v>
      </c>
      <c r="L108" s="15">
        <f t="shared" si="5"/>
        <v>0.37271283336295918</v>
      </c>
      <c r="M108" s="7"/>
      <c r="N108" s="7"/>
      <c r="O108" s="7"/>
    </row>
    <row r="109" spans="1:15" x14ac:dyDescent="0.3">
      <c r="A109" s="32" t="s">
        <v>44</v>
      </c>
      <c r="B109" s="8" t="s">
        <v>21</v>
      </c>
      <c r="C109" s="7" t="s">
        <v>45</v>
      </c>
      <c r="D109" s="9" t="s">
        <v>15</v>
      </c>
      <c r="E109" s="9" t="s">
        <v>16</v>
      </c>
      <c r="F109" s="10">
        <f>[1]RESULTADOS_ENERO!F109+[1]RESULTADOS_FEBRERO!F109+[1]RESULTADOS_MARZO!F109</f>
        <v>51</v>
      </c>
      <c r="G109" s="10">
        <f>([1]RESULTADOS_ENERO!G109+[1]RESULTADOS_FEBRERO!G109+[1]RESULTADOS_MARZO!G109)/3</f>
        <v>0</v>
      </c>
      <c r="H109" s="11">
        <f t="shared" si="3"/>
        <v>0</v>
      </c>
      <c r="I109" s="11">
        <v>0.2389</v>
      </c>
      <c r="J109" s="13">
        <v>0.03</v>
      </c>
      <c r="K109" s="14">
        <f t="shared" si="4"/>
        <v>0</v>
      </c>
      <c r="L109" s="15">
        <f t="shared" si="5"/>
        <v>0</v>
      </c>
      <c r="M109" s="7"/>
      <c r="N109" s="7"/>
      <c r="O109" s="7"/>
    </row>
    <row r="110" spans="1:15" x14ac:dyDescent="0.3">
      <c r="A110" s="32" t="s">
        <v>44</v>
      </c>
      <c r="B110" s="8" t="s">
        <v>22</v>
      </c>
      <c r="C110" s="7" t="s">
        <v>45</v>
      </c>
      <c r="D110" s="9" t="s">
        <v>15</v>
      </c>
      <c r="E110" s="9" t="s">
        <v>16</v>
      </c>
      <c r="F110" s="10">
        <f>[1]RESULTADOS_ENERO!F110+[1]RESULTADOS_FEBRERO!F110+[1]RESULTADOS_MARZO!F110</f>
        <v>838</v>
      </c>
      <c r="G110" s="10">
        <f>([1]RESULTADOS_ENERO!G110+[1]RESULTADOS_FEBRERO!G110+[1]RESULTADOS_MARZO!G110)/3</f>
        <v>9642</v>
      </c>
      <c r="H110" s="11">
        <f t="shared" si="3"/>
        <v>8.691142916407385E-2</v>
      </c>
      <c r="I110" s="11">
        <v>0.2389</v>
      </c>
      <c r="J110" s="13">
        <v>0.03</v>
      </c>
      <c r="K110" s="14">
        <f t="shared" si="4"/>
        <v>1.0913950920561806E-2</v>
      </c>
      <c r="L110" s="15">
        <f t="shared" si="5"/>
        <v>0.36379836401872689</v>
      </c>
      <c r="M110" s="7"/>
      <c r="N110" s="7"/>
      <c r="O110" s="7"/>
    </row>
    <row r="111" spans="1:15" x14ac:dyDescent="0.3">
      <c r="A111" s="32" t="s">
        <v>44</v>
      </c>
      <c r="B111" s="8" t="s">
        <v>23</v>
      </c>
      <c r="C111" s="7" t="s">
        <v>45</v>
      </c>
      <c r="D111" s="9" t="s">
        <v>15</v>
      </c>
      <c r="E111" s="9" t="s">
        <v>16</v>
      </c>
      <c r="F111" s="10">
        <f>[1]RESULTADOS_ENERO!F111+[1]RESULTADOS_FEBRERO!F111+[1]RESULTADOS_MARZO!F111</f>
        <v>40</v>
      </c>
      <c r="G111" s="10">
        <f>([1]RESULTADOS_ENERO!G111+[1]RESULTADOS_FEBRERO!G111+[1]RESULTADOS_MARZO!G111)/3</f>
        <v>-3</v>
      </c>
      <c r="H111" s="11">
        <f t="shared" si="3"/>
        <v>-13.333333333333334</v>
      </c>
      <c r="I111" s="11">
        <v>0.2389</v>
      </c>
      <c r="J111" s="13">
        <v>0.03</v>
      </c>
      <c r="K111" s="14">
        <f t="shared" si="4"/>
        <v>-1.6743407283382168</v>
      </c>
      <c r="L111" s="15">
        <f t="shared" si="5"/>
        <v>-55.811357611273898</v>
      </c>
      <c r="M111" s="7"/>
      <c r="N111" s="7"/>
      <c r="O111" s="7"/>
    </row>
    <row r="112" spans="1:15" x14ac:dyDescent="0.3">
      <c r="A112" s="32" t="s">
        <v>44</v>
      </c>
      <c r="B112" s="8" t="s">
        <v>24</v>
      </c>
      <c r="C112" s="7" t="s">
        <v>45</v>
      </c>
      <c r="D112" s="9" t="s">
        <v>15</v>
      </c>
      <c r="E112" s="9" t="s">
        <v>16</v>
      </c>
      <c r="F112" s="10">
        <f>[1]RESULTADOS_ENERO!F112+[1]RESULTADOS_FEBRERO!F112+[1]RESULTADOS_MARZO!F112</f>
        <v>338</v>
      </c>
      <c r="G112" s="10">
        <f>([1]RESULTADOS_ENERO!G112+[1]RESULTADOS_FEBRERO!G112+[1]RESULTADOS_MARZO!G112)/3</f>
        <v>4352</v>
      </c>
      <c r="H112" s="11">
        <f t="shared" si="3"/>
        <v>7.766544117647059E-2</v>
      </c>
      <c r="I112" s="11">
        <v>0.2389</v>
      </c>
      <c r="J112" s="13">
        <v>0.03</v>
      </c>
      <c r="K112" s="14">
        <f t="shared" si="4"/>
        <v>9.7528808509590535E-3</v>
      </c>
      <c r="L112" s="15">
        <f t="shared" si="5"/>
        <v>0.32509602836530177</v>
      </c>
      <c r="M112" s="7"/>
      <c r="N112" s="7"/>
      <c r="O112" s="7"/>
    </row>
    <row r="113" spans="1:15" x14ac:dyDescent="0.3">
      <c r="A113" s="32" t="s">
        <v>44</v>
      </c>
      <c r="B113" s="8" t="s">
        <v>25</v>
      </c>
      <c r="C113" s="7" t="s">
        <v>45</v>
      </c>
      <c r="D113" s="9" t="s">
        <v>15</v>
      </c>
      <c r="E113" s="9" t="s">
        <v>16</v>
      </c>
      <c r="F113" s="10">
        <f>[1]RESULTADOS_ENERO!F113+[1]RESULTADOS_FEBRERO!F113+[1]RESULTADOS_MARZO!F113</f>
        <v>153</v>
      </c>
      <c r="G113" s="10">
        <f>([1]RESULTADOS_ENERO!G113+[1]RESULTADOS_FEBRERO!G113+[1]RESULTADOS_MARZO!G113)/3</f>
        <v>-9</v>
      </c>
      <c r="H113" s="11">
        <f t="shared" si="3"/>
        <v>-17</v>
      </c>
      <c r="I113" s="11">
        <v>0.2389</v>
      </c>
      <c r="J113" s="13">
        <v>0.03</v>
      </c>
      <c r="K113" s="14">
        <f t="shared" si="4"/>
        <v>-2.1347844286312263</v>
      </c>
      <c r="L113" s="15">
        <f t="shared" si="5"/>
        <v>-71.159480954374217</v>
      </c>
      <c r="M113" s="7"/>
      <c r="N113" s="7"/>
      <c r="O113" s="7"/>
    </row>
    <row r="114" spans="1:15" x14ac:dyDescent="0.3">
      <c r="A114" s="32" t="s">
        <v>44</v>
      </c>
      <c r="B114" s="8" t="s">
        <v>26</v>
      </c>
      <c r="C114" s="7" t="s">
        <v>45</v>
      </c>
      <c r="D114" s="9" t="s">
        <v>15</v>
      </c>
      <c r="E114" s="9" t="s">
        <v>16</v>
      </c>
      <c r="F114" s="10">
        <f>[1]RESULTADOS_ENERO!F114+[1]RESULTADOS_FEBRERO!F114+[1]RESULTADOS_MARZO!F114</f>
        <v>456</v>
      </c>
      <c r="G114" s="10">
        <f>([1]RESULTADOS_ENERO!G114+[1]RESULTADOS_FEBRERO!G114+[1]RESULTADOS_MARZO!G114)/3</f>
        <v>4194</v>
      </c>
      <c r="H114" s="11">
        <f t="shared" si="3"/>
        <v>0.10872675250357654</v>
      </c>
      <c r="I114" s="11">
        <v>0.2389</v>
      </c>
      <c r="J114" s="13">
        <v>0.03</v>
      </c>
      <c r="K114" s="14">
        <f t="shared" si="4"/>
        <v>1.3653422248251553E-2</v>
      </c>
      <c r="L114" s="15">
        <f t="shared" si="5"/>
        <v>0.45511407494171846</v>
      </c>
      <c r="M114" s="7"/>
      <c r="N114" s="7"/>
      <c r="O114" s="7"/>
    </row>
    <row r="115" spans="1:15" x14ac:dyDescent="0.3">
      <c r="A115" s="32" t="s">
        <v>44</v>
      </c>
      <c r="B115" s="8" t="s">
        <v>27</v>
      </c>
      <c r="C115" s="7" t="s">
        <v>45</v>
      </c>
      <c r="D115" s="9" t="s">
        <v>15</v>
      </c>
      <c r="E115" s="9" t="s">
        <v>16</v>
      </c>
      <c r="F115" s="10">
        <f>[1]RESULTADOS_ENERO!F115+[1]RESULTADOS_FEBRERO!F115+[1]RESULTADOS_MARZO!F115</f>
        <v>11</v>
      </c>
      <c r="G115" s="10">
        <f>([1]RESULTADOS_ENERO!G115+[1]RESULTADOS_FEBRERO!G115+[1]RESULTADOS_MARZO!G115)/3</f>
        <v>-2</v>
      </c>
      <c r="H115" s="11">
        <f t="shared" si="3"/>
        <v>-5.5</v>
      </c>
      <c r="I115" s="11">
        <v>0.2389</v>
      </c>
      <c r="J115" s="13">
        <v>0.03</v>
      </c>
      <c r="K115" s="14">
        <f t="shared" si="4"/>
        <v>-0.69066555043951439</v>
      </c>
      <c r="L115" s="15">
        <f t="shared" si="5"/>
        <v>-23.022185014650482</v>
      </c>
      <c r="M115" s="7"/>
      <c r="N115" s="7"/>
      <c r="O115" s="7"/>
    </row>
    <row r="116" spans="1:15" x14ac:dyDescent="0.3">
      <c r="A116" s="32" t="s">
        <v>44</v>
      </c>
      <c r="B116" s="8" t="s">
        <v>28</v>
      </c>
      <c r="C116" s="7" t="s">
        <v>45</v>
      </c>
      <c r="D116" s="9" t="s">
        <v>15</v>
      </c>
      <c r="E116" s="9" t="s">
        <v>16</v>
      </c>
      <c r="F116" s="10">
        <f>[1]RESULTADOS_ENERO!F116+[1]RESULTADOS_FEBRERO!F116+[1]RESULTADOS_MARZO!F116</f>
        <v>12</v>
      </c>
      <c r="G116" s="10">
        <f>([1]RESULTADOS_ENERO!G116+[1]RESULTADOS_FEBRERO!G116+[1]RESULTADOS_MARZO!G116)/3</f>
        <v>0</v>
      </c>
      <c r="H116" s="11">
        <f t="shared" si="3"/>
        <v>0</v>
      </c>
      <c r="I116" s="11">
        <v>0.2389</v>
      </c>
      <c r="J116" s="13">
        <v>0.03</v>
      </c>
      <c r="K116" s="14">
        <f t="shared" si="4"/>
        <v>0</v>
      </c>
      <c r="L116" s="15">
        <f t="shared" si="5"/>
        <v>0</v>
      </c>
      <c r="M116" s="7"/>
      <c r="N116" s="7"/>
      <c r="O116" s="7"/>
    </row>
    <row r="117" spans="1:15" x14ac:dyDescent="0.3">
      <c r="A117" s="32" t="s">
        <v>44</v>
      </c>
      <c r="B117" s="8" t="s">
        <v>29</v>
      </c>
      <c r="C117" s="7" t="s">
        <v>45</v>
      </c>
      <c r="D117" s="9" t="s">
        <v>15</v>
      </c>
      <c r="E117" s="9" t="s">
        <v>16</v>
      </c>
      <c r="F117" s="10">
        <f>[1]RESULTADOS_ENERO!F117+[1]RESULTADOS_FEBRERO!F117+[1]RESULTADOS_MARZO!F117</f>
        <v>15</v>
      </c>
      <c r="G117" s="10">
        <f>([1]RESULTADOS_ENERO!G117+[1]RESULTADOS_FEBRERO!G117+[1]RESULTADOS_MARZO!G117)/3</f>
        <v>0</v>
      </c>
      <c r="H117" s="11">
        <f t="shared" si="3"/>
        <v>0</v>
      </c>
      <c r="I117" s="11">
        <v>0.2389</v>
      </c>
      <c r="J117" s="13">
        <v>0.03</v>
      </c>
      <c r="K117" s="14">
        <f t="shared" si="4"/>
        <v>0</v>
      </c>
      <c r="L117" s="15">
        <f t="shared" si="5"/>
        <v>0</v>
      </c>
      <c r="M117" s="7"/>
      <c r="N117" s="7"/>
      <c r="O117" s="7"/>
    </row>
    <row r="118" spans="1:15" x14ac:dyDescent="0.3">
      <c r="A118" s="32" t="s">
        <v>44</v>
      </c>
      <c r="B118" s="8" t="s">
        <v>30</v>
      </c>
      <c r="C118" s="7" t="s">
        <v>45</v>
      </c>
      <c r="D118" s="9" t="s">
        <v>15</v>
      </c>
      <c r="E118" s="9" t="s">
        <v>16</v>
      </c>
      <c r="F118" s="10">
        <f>[1]RESULTADOS_ENERO!F118+[1]RESULTADOS_FEBRERO!F118+[1]RESULTADOS_MARZO!F118</f>
        <v>11</v>
      </c>
      <c r="G118" s="10">
        <f>([1]RESULTADOS_ENERO!G118+[1]RESULTADOS_FEBRERO!G118+[1]RESULTADOS_MARZO!G118)/3</f>
        <v>-1</v>
      </c>
      <c r="H118" s="11">
        <f t="shared" si="3"/>
        <v>-11</v>
      </c>
      <c r="I118" s="11">
        <v>0.2389</v>
      </c>
      <c r="J118" s="13">
        <v>0.03</v>
      </c>
      <c r="K118" s="14">
        <f t="shared" si="4"/>
        <v>-1.3813311008790288</v>
      </c>
      <c r="L118" s="15">
        <f t="shared" si="5"/>
        <v>-46.044370029300964</v>
      </c>
      <c r="M118" s="7"/>
      <c r="N118" s="7"/>
      <c r="O118" s="7"/>
    </row>
    <row r="119" spans="1:15" x14ac:dyDescent="0.3">
      <c r="A119" s="32" t="s">
        <v>44</v>
      </c>
      <c r="B119" s="8" t="s">
        <v>31</v>
      </c>
      <c r="C119" s="7" t="s">
        <v>45</v>
      </c>
      <c r="D119" s="9" t="s">
        <v>15</v>
      </c>
      <c r="E119" s="9" t="s">
        <v>16</v>
      </c>
      <c r="F119" s="10">
        <f>[1]RESULTADOS_ENERO!F119+[1]RESULTADOS_FEBRERO!F119+[1]RESULTADOS_MARZO!F119</f>
        <v>30</v>
      </c>
      <c r="G119" s="10">
        <f>([1]RESULTADOS_ENERO!G119+[1]RESULTADOS_FEBRERO!G119+[1]RESULTADOS_MARZO!G119)/3</f>
        <v>-2</v>
      </c>
      <c r="H119" s="11">
        <f t="shared" si="3"/>
        <v>-15</v>
      </c>
      <c r="I119" s="11">
        <v>0.2389</v>
      </c>
      <c r="J119" s="13">
        <v>0.03</v>
      </c>
      <c r="K119" s="14">
        <f t="shared" si="4"/>
        <v>-1.8836333193804939</v>
      </c>
      <c r="L119" s="15">
        <f t="shared" si="5"/>
        <v>-62.787777312683133</v>
      </c>
      <c r="M119" s="7"/>
      <c r="N119" s="7"/>
      <c r="O119" s="7"/>
    </row>
    <row r="120" spans="1:15" x14ac:dyDescent="0.3">
      <c r="A120" s="32" t="s">
        <v>44</v>
      </c>
      <c r="B120" s="8" t="s">
        <v>32</v>
      </c>
      <c r="C120" s="7" t="s">
        <v>45</v>
      </c>
      <c r="D120" s="9" t="s">
        <v>15</v>
      </c>
      <c r="E120" s="9" t="s">
        <v>16</v>
      </c>
      <c r="F120" s="10">
        <f>[1]RESULTADOS_ENERO!F120+[1]RESULTADOS_FEBRERO!F120+[1]RESULTADOS_MARZO!F120</f>
        <v>23513</v>
      </c>
      <c r="G120" s="10">
        <f>([1]RESULTADOS_ENERO!G120+[1]RESULTADOS_FEBRERO!G120+[1]RESULTADOS_MARZO!G120)/3</f>
        <v>-4247</v>
      </c>
      <c r="H120" s="11">
        <f t="shared" si="3"/>
        <v>-5.5363786202024956</v>
      </c>
      <c r="I120" s="11">
        <v>0.2389</v>
      </c>
      <c r="J120" s="13">
        <v>0.03</v>
      </c>
      <c r="K120" s="14">
        <f t="shared" si="4"/>
        <v>-0.6952338158479483</v>
      </c>
      <c r="L120" s="15">
        <f t="shared" si="5"/>
        <v>-23.174460528264945</v>
      </c>
      <c r="M120" s="7"/>
      <c r="N120" s="7"/>
      <c r="O120" s="7"/>
    </row>
    <row r="121" spans="1:15" x14ac:dyDescent="0.3">
      <c r="A121" s="32" t="s">
        <v>46</v>
      </c>
      <c r="B121" s="8" t="s">
        <v>13</v>
      </c>
      <c r="C121" s="7" t="s">
        <v>47</v>
      </c>
      <c r="D121" s="9" t="s">
        <v>15</v>
      </c>
      <c r="E121" s="9" t="s">
        <v>16</v>
      </c>
      <c r="F121" s="10">
        <f>[1]RESULTADOS_ENERO!F121+[1]RESULTADOS_FEBRERO!F121+[1]RESULTADOS_MARZO!F121</f>
        <v>2150</v>
      </c>
      <c r="G121" s="10">
        <f>([1]RESULTADOS_ENERO!G121+[1]RESULTADOS_FEBRERO!G121+[1]RESULTADOS_MARZO!G121)/3</f>
        <v>41825</v>
      </c>
      <c r="H121" s="11">
        <f t="shared" si="3"/>
        <v>5.1404662283323369E-2</v>
      </c>
      <c r="I121" s="11">
        <v>0.22309999999999999</v>
      </c>
      <c r="J121" s="13">
        <v>0.04</v>
      </c>
      <c r="K121" s="14">
        <f t="shared" si="4"/>
        <v>9.2164342955308592E-3</v>
      </c>
      <c r="L121" s="15">
        <f>IF(G121=0,0,(F121/G121)/I121)</f>
        <v>0.23041085738827149</v>
      </c>
      <c r="M121" s="7"/>
      <c r="N121" s="7"/>
      <c r="O121" s="7"/>
    </row>
    <row r="122" spans="1:15" x14ac:dyDescent="0.3">
      <c r="A122" s="32" t="s">
        <v>46</v>
      </c>
      <c r="B122" s="8" t="s">
        <v>17</v>
      </c>
      <c r="C122" s="7" t="s">
        <v>47</v>
      </c>
      <c r="D122" s="9" t="s">
        <v>15</v>
      </c>
      <c r="E122" s="9" t="s">
        <v>16</v>
      </c>
      <c r="F122" s="10">
        <f>[1]RESULTADOS_ENERO!F122+[1]RESULTADOS_FEBRERO!F122+[1]RESULTADOS_MARZO!F122</f>
        <v>380</v>
      </c>
      <c r="G122" s="10">
        <f>([1]RESULTADOS_ENERO!G122+[1]RESULTADOS_FEBRERO!G122+[1]RESULTADOS_MARZO!G122)/3</f>
        <v>10883</v>
      </c>
      <c r="H122" s="11">
        <f t="shared" si="3"/>
        <v>3.4916842782321052E-2</v>
      </c>
      <c r="I122" s="11">
        <v>0.22309999999999999</v>
      </c>
      <c r="J122" s="13">
        <v>0.04</v>
      </c>
      <c r="K122" s="14">
        <f t="shared" si="4"/>
        <v>6.2603035019849484E-3</v>
      </c>
      <c r="L122" s="15">
        <f t="shared" si="5"/>
        <v>0.15650758754962371</v>
      </c>
      <c r="M122" s="7"/>
      <c r="N122" s="7"/>
      <c r="O122" s="7"/>
    </row>
    <row r="123" spans="1:15" x14ac:dyDescent="0.3">
      <c r="A123" s="32" t="s">
        <v>46</v>
      </c>
      <c r="B123" s="8" t="s">
        <v>18</v>
      </c>
      <c r="C123" s="7" t="s">
        <v>47</v>
      </c>
      <c r="D123" s="9" t="s">
        <v>15</v>
      </c>
      <c r="E123" s="9" t="s">
        <v>16</v>
      </c>
      <c r="F123" s="10">
        <f>[1]RESULTADOS_ENERO!F123+[1]RESULTADOS_FEBRERO!F123+[1]RESULTADOS_MARZO!F123</f>
        <v>538</v>
      </c>
      <c r="G123" s="10">
        <f>([1]RESULTADOS_ENERO!G123+[1]RESULTADOS_FEBRERO!G123+[1]RESULTADOS_MARZO!G123)/3</f>
        <v>8935</v>
      </c>
      <c r="H123" s="11">
        <f t="shared" si="3"/>
        <v>6.0212646894236152E-2</v>
      </c>
      <c r="I123" s="11">
        <v>0.22309999999999999</v>
      </c>
      <c r="J123" s="13">
        <v>0.04</v>
      </c>
      <c r="K123" s="14">
        <f t="shared" si="4"/>
        <v>1.0795633687895321E-2</v>
      </c>
      <c r="L123" s="15">
        <f t="shared" si="5"/>
        <v>0.26989084219738302</v>
      </c>
      <c r="M123" s="7"/>
      <c r="N123" s="7"/>
      <c r="O123" s="7"/>
    </row>
    <row r="124" spans="1:15" x14ac:dyDescent="0.3">
      <c r="A124" s="32" t="s">
        <v>46</v>
      </c>
      <c r="B124" s="8" t="s">
        <v>19</v>
      </c>
      <c r="C124" s="7" t="s">
        <v>47</v>
      </c>
      <c r="D124" s="9" t="s">
        <v>15</v>
      </c>
      <c r="E124" s="9" t="s">
        <v>16</v>
      </c>
      <c r="F124" s="10">
        <f>[1]RESULTADOS_ENERO!F124+[1]RESULTADOS_FEBRERO!F124+[1]RESULTADOS_MARZO!F124</f>
        <v>44</v>
      </c>
      <c r="G124" s="10">
        <f>([1]RESULTADOS_ENERO!G124+[1]RESULTADOS_FEBRERO!G124+[1]RESULTADOS_MARZO!G124)/3</f>
        <v>0</v>
      </c>
      <c r="H124" s="11">
        <f t="shared" si="3"/>
        <v>0</v>
      </c>
      <c r="I124" s="11">
        <v>0.22309999999999999</v>
      </c>
      <c r="J124" s="13">
        <v>0.04</v>
      </c>
      <c r="K124" s="14">
        <f t="shared" si="4"/>
        <v>0</v>
      </c>
      <c r="L124" s="15">
        <f t="shared" si="5"/>
        <v>0</v>
      </c>
      <c r="M124" s="7"/>
      <c r="N124" s="7"/>
      <c r="O124" s="7"/>
    </row>
    <row r="125" spans="1:15" x14ac:dyDescent="0.3">
      <c r="A125" s="32" t="s">
        <v>46</v>
      </c>
      <c r="B125" s="8" t="s">
        <v>20</v>
      </c>
      <c r="C125" s="7" t="s">
        <v>47</v>
      </c>
      <c r="D125" s="9" t="s">
        <v>15</v>
      </c>
      <c r="E125" s="9" t="s">
        <v>16</v>
      </c>
      <c r="F125" s="10">
        <f>[1]RESULTADOS_ENERO!F125+[1]RESULTADOS_FEBRERO!F125+[1]RESULTADOS_MARZO!F125</f>
        <v>254</v>
      </c>
      <c r="G125" s="10">
        <f>([1]RESULTADOS_ENERO!G125+[1]RESULTADOS_FEBRERO!G125+[1]RESULTADOS_MARZO!G125)/3</f>
        <v>6471</v>
      </c>
      <c r="H125" s="11">
        <f t="shared" si="3"/>
        <v>3.9252047596971103E-2</v>
      </c>
      <c r="I125" s="11">
        <v>0.22309999999999999</v>
      </c>
      <c r="J125" s="13">
        <v>0.04</v>
      </c>
      <c r="K125" s="14">
        <f t="shared" si="4"/>
        <v>7.0375701653018563E-3</v>
      </c>
      <c r="L125" s="15">
        <f t="shared" si="5"/>
        <v>0.17593925413254641</v>
      </c>
      <c r="M125" s="7"/>
      <c r="N125" s="7"/>
      <c r="O125" s="7"/>
    </row>
    <row r="126" spans="1:15" x14ac:dyDescent="0.3">
      <c r="A126" s="32" t="s">
        <v>46</v>
      </c>
      <c r="B126" s="8" t="s">
        <v>21</v>
      </c>
      <c r="C126" s="7" t="s">
        <v>47</v>
      </c>
      <c r="D126" s="9" t="s">
        <v>15</v>
      </c>
      <c r="E126" s="9" t="s">
        <v>16</v>
      </c>
      <c r="F126" s="10">
        <f>[1]RESULTADOS_ENERO!F126+[1]RESULTADOS_FEBRERO!F126+[1]RESULTADOS_MARZO!F126</f>
        <v>27</v>
      </c>
      <c r="G126" s="10">
        <f>([1]RESULTADOS_ENERO!G126+[1]RESULTADOS_FEBRERO!G126+[1]RESULTADOS_MARZO!G126)/3</f>
        <v>0</v>
      </c>
      <c r="H126" s="11">
        <f t="shared" si="3"/>
        <v>0</v>
      </c>
      <c r="I126" s="11">
        <v>0.22309999999999999</v>
      </c>
      <c r="J126" s="13">
        <v>0.04</v>
      </c>
      <c r="K126" s="14">
        <f t="shared" si="4"/>
        <v>0</v>
      </c>
      <c r="L126" s="15">
        <f t="shared" si="5"/>
        <v>0</v>
      </c>
      <c r="M126" s="7"/>
      <c r="N126" s="7"/>
      <c r="O126" s="7"/>
    </row>
    <row r="127" spans="1:15" x14ac:dyDescent="0.3">
      <c r="A127" s="32" t="s">
        <v>46</v>
      </c>
      <c r="B127" s="8" t="s">
        <v>22</v>
      </c>
      <c r="C127" s="7" t="s">
        <v>47</v>
      </c>
      <c r="D127" s="9" t="s">
        <v>15</v>
      </c>
      <c r="E127" s="9" t="s">
        <v>16</v>
      </c>
      <c r="F127" s="10">
        <f>[1]RESULTADOS_ENERO!F127+[1]RESULTADOS_FEBRERO!F127+[1]RESULTADOS_MARZO!F127</f>
        <v>369</v>
      </c>
      <c r="G127" s="10">
        <f>([1]RESULTADOS_ENERO!G127+[1]RESULTADOS_FEBRERO!G127+[1]RESULTADOS_MARZO!G127)/3</f>
        <v>7094</v>
      </c>
      <c r="H127" s="11">
        <f t="shared" si="3"/>
        <v>5.2015787989850577E-2</v>
      </c>
      <c r="I127" s="11">
        <v>0.22309999999999999</v>
      </c>
      <c r="J127" s="13">
        <v>0.04</v>
      </c>
      <c r="K127" s="14">
        <f t="shared" si="4"/>
        <v>9.3260041218916328E-3</v>
      </c>
      <c r="L127" s="15">
        <f t="shared" si="5"/>
        <v>0.23315010304729081</v>
      </c>
      <c r="M127" s="7"/>
      <c r="N127" s="7"/>
      <c r="O127" s="7"/>
    </row>
    <row r="128" spans="1:15" x14ac:dyDescent="0.3">
      <c r="A128" s="32" t="s">
        <v>46</v>
      </c>
      <c r="B128" s="8" t="s">
        <v>23</v>
      </c>
      <c r="C128" s="7" t="s">
        <v>47</v>
      </c>
      <c r="D128" s="9" t="s">
        <v>15</v>
      </c>
      <c r="E128" s="9" t="s">
        <v>16</v>
      </c>
      <c r="F128" s="10">
        <f>[1]RESULTADOS_ENERO!F128+[1]RESULTADOS_FEBRERO!F128+[1]RESULTADOS_MARZO!F128</f>
        <v>15</v>
      </c>
      <c r="G128" s="10">
        <f>([1]RESULTADOS_ENERO!G128+[1]RESULTADOS_FEBRERO!G128+[1]RESULTADOS_MARZO!G128)/3</f>
        <v>0</v>
      </c>
      <c r="H128" s="11">
        <f t="shared" si="3"/>
        <v>0</v>
      </c>
      <c r="I128" s="11">
        <v>0.22309999999999999</v>
      </c>
      <c r="J128" s="13">
        <v>0.04</v>
      </c>
      <c r="K128" s="14">
        <f t="shared" si="4"/>
        <v>0</v>
      </c>
      <c r="L128" s="15">
        <f t="shared" si="5"/>
        <v>0</v>
      </c>
      <c r="M128" s="7"/>
      <c r="N128" s="7"/>
      <c r="O128" s="7"/>
    </row>
    <row r="129" spans="1:15" x14ac:dyDescent="0.3">
      <c r="A129" s="32" t="s">
        <v>46</v>
      </c>
      <c r="B129" s="8" t="s">
        <v>24</v>
      </c>
      <c r="C129" s="7" t="s">
        <v>47</v>
      </c>
      <c r="D129" s="9" t="s">
        <v>15</v>
      </c>
      <c r="E129" s="9" t="s">
        <v>16</v>
      </c>
      <c r="F129" s="10">
        <f>[1]RESULTADOS_ENERO!F129+[1]RESULTADOS_FEBRERO!F129+[1]RESULTADOS_MARZO!F129</f>
        <v>192</v>
      </c>
      <c r="G129" s="10">
        <f>([1]RESULTADOS_ENERO!G129+[1]RESULTADOS_FEBRERO!G129+[1]RESULTADOS_MARZO!G129)/3</f>
        <v>4193</v>
      </c>
      <c r="H129" s="11">
        <f t="shared" si="3"/>
        <v>4.5790603386596712E-2</v>
      </c>
      <c r="I129" s="11">
        <v>0.22309999999999999</v>
      </c>
      <c r="J129" s="13">
        <v>0.04</v>
      </c>
      <c r="K129" s="14">
        <f t="shared" si="4"/>
        <v>8.2098795852257669E-3</v>
      </c>
      <c r="L129" s="15">
        <f t="shared" si="5"/>
        <v>0.20524698963064417</v>
      </c>
      <c r="M129" s="7"/>
      <c r="N129" s="7"/>
      <c r="O129" s="7"/>
    </row>
    <row r="130" spans="1:15" x14ac:dyDescent="0.3">
      <c r="A130" s="32" t="s">
        <v>46</v>
      </c>
      <c r="B130" s="8" t="s">
        <v>25</v>
      </c>
      <c r="C130" s="7" t="s">
        <v>47</v>
      </c>
      <c r="D130" s="9" t="s">
        <v>15</v>
      </c>
      <c r="E130" s="9" t="s">
        <v>16</v>
      </c>
      <c r="F130" s="10">
        <f>[1]RESULTADOS_ENERO!F130+[1]RESULTADOS_FEBRERO!F130+[1]RESULTADOS_MARZO!F130</f>
        <v>56</v>
      </c>
      <c r="G130" s="10">
        <f>([1]RESULTADOS_ENERO!G130+[1]RESULTADOS_FEBRERO!G130+[1]RESULTADOS_MARZO!G130)/3</f>
        <v>0</v>
      </c>
      <c r="H130" s="11">
        <f t="shared" si="3"/>
        <v>0</v>
      </c>
      <c r="I130" s="11">
        <v>0.22309999999999999</v>
      </c>
      <c r="J130" s="13">
        <v>0.04</v>
      </c>
      <c r="K130" s="14">
        <f t="shared" si="4"/>
        <v>0</v>
      </c>
      <c r="L130" s="15">
        <f t="shared" si="5"/>
        <v>0</v>
      </c>
      <c r="M130" s="7"/>
      <c r="N130" s="7"/>
      <c r="O130" s="7"/>
    </row>
    <row r="131" spans="1:15" x14ac:dyDescent="0.3">
      <c r="A131" s="32" t="s">
        <v>46</v>
      </c>
      <c r="B131" s="8" t="s">
        <v>26</v>
      </c>
      <c r="C131" s="7" t="s">
        <v>47</v>
      </c>
      <c r="D131" s="9" t="s">
        <v>15</v>
      </c>
      <c r="E131" s="9" t="s">
        <v>16</v>
      </c>
      <c r="F131" s="10">
        <f>[1]RESULTADOS_ENERO!F131+[1]RESULTADOS_FEBRERO!F131+[1]RESULTADOS_MARZO!F131</f>
        <v>229</v>
      </c>
      <c r="G131" s="10">
        <f>([1]RESULTADOS_ENERO!G131+[1]RESULTADOS_FEBRERO!G131+[1]RESULTADOS_MARZO!G131)/3</f>
        <v>4249</v>
      </c>
      <c r="H131" s="11">
        <f t="shared" ref="H131:H194" si="6">IF(OR(F131="", G131=""), "", IF(G131=0, 0, F131/G131))</f>
        <v>5.389503412567663E-2</v>
      </c>
      <c r="I131" s="11">
        <v>0.22309999999999999</v>
      </c>
      <c r="J131" s="13">
        <v>0.04</v>
      </c>
      <c r="K131" s="14">
        <f t="shared" ref="K131:K194" si="7">IF(H131&gt;=I131,J131,((H131/I131)*J131))</f>
        <v>9.6629375393413961E-3</v>
      </c>
      <c r="L131" s="15">
        <f t="shared" ref="L131:L194" si="8">IF(G131=0,0,(F131/G131)/I131)</f>
        <v>0.24157343848353488</v>
      </c>
      <c r="M131" s="7"/>
      <c r="N131" s="7"/>
      <c r="O131" s="7"/>
    </row>
    <row r="132" spans="1:15" x14ac:dyDescent="0.3">
      <c r="A132" s="32" t="s">
        <v>46</v>
      </c>
      <c r="B132" s="8" t="s">
        <v>27</v>
      </c>
      <c r="C132" s="7" t="s">
        <v>47</v>
      </c>
      <c r="D132" s="9" t="s">
        <v>15</v>
      </c>
      <c r="E132" s="9" t="s">
        <v>16</v>
      </c>
      <c r="F132" s="10">
        <f>[1]RESULTADOS_ENERO!F132+[1]RESULTADOS_FEBRERO!F132+[1]RESULTADOS_MARZO!F132</f>
        <v>3</v>
      </c>
      <c r="G132" s="10">
        <f>([1]RESULTADOS_ENERO!G132+[1]RESULTADOS_FEBRERO!G132+[1]RESULTADOS_MARZO!G132)/3</f>
        <v>0</v>
      </c>
      <c r="H132" s="11">
        <f t="shared" si="6"/>
        <v>0</v>
      </c>
      <c r="I132" s="11">
        <v>0.22309999999999999</v>
      </c>
      <c r="J132" s="13">
        <v>0.04</v>
      </c>
      <c r="K132" s="14">
        <f t="shared" si="7"/>
        <v>0</v>
      </c>
      <c r="L132" s="15">
        <f t="shared" si="8"/>
        <v>0</v>
      </c>
      <c r="M132" s="7"/>
      <c r="N132" s="7"/>
      <c r="O132" s="7"/>
    </row>
    <row r="133" spans="1:15" x14ac:dyDescent="0.3">
      <c r="A133" s="32" t="s">
        <v>46</v>
      </c>
      <c r="B133" s="8" t="s">
        <v>28</v>
      </c>
      <c r="C133" s="7" t="s">
        <v>47</v>
      </c>
      <c r="D133" s="9" t="s">
        <v>15</v>
      </c>
      <c r="E133" s="9" t="s">
        <v>16</v>
      </c>
      <c r="F133" s="10">
        <f>[1]RESULTADOS_ENERO!F133+[1]RESULTADOS_FEBRERO!F133+[1]RESULTADOS_MARZO!F133</f>
        <v>5</v>
      </c>
      <c r="G133" s="10">
        <f>([1]RESULTADOS_ENERO!G133+[1]RESULTADOS_FEBRERO!G133+[1]RESULTADOS_MARZO!G133)/3</f>
        <v>0</v>
      </c>
      <c r="H133" s="11">
        <f t="shared" si="6"/>
        <v>0</v>
      </c>
      <c r="I133" s="11">
        <v>0.22309999999999999</v>
      </c>
      <c r="J133" s="13">
        <v>0.04</v>
      </c>
      <c r="K133" s="14">
        <f t="shared" si="7"/>
        <v>0</v>
      </c>
      <c r="L133" s="15">
        <f t="shared" si="8"/>
        <v>0</v>
      </c>
      <c r="M133" s="7"/>
      <c r="N133" s="7"/>
      <c r="O133" s="7"/>
    </row>
    <row r="134" spans="1:15" x14ac:dyDescent="0.3">
      <c r="A134" s="32" t="s">
        <v>46</v>
      </c>
      <c r="B134" s="8" t="s">
        <v>29</v>
      </c>
      <c r="C134" s="7" t="s">
        <v>47</v>
      </c>
      <c r="D134" s="9" t="s">
        <v>15</v>
      </c>
      <c r="E134" s="9" t="s">
        <v>16</v>
      </c>
      <c r="F134" s="10">
        <f>[1]RESULTADOS_ENERO!F134+[1]RESULTADOS_FEBRERO!F134+[1]RESULTADOS_MARZO!F134</f>
        <v>11</v>
      </c>
      <c r="G134" s="10">
        <f>([1]RESULTADOS_ENERO!G134+[1]RESULTADOS_FEBRERO!G134+[1]RESULTADOS_MARZO!G134)/3</f>
        <v>0</v>
      </c>
      <c r="H134" s="11">
        <f t="shared" si="6"/>
        <v>0</v>
      </c>
      <c r="I134" s="11">
        <v>0.22309999999999999</v>
      </c>
      <c r="J134" s="13">
        <v>0.04</v>
      </c>
      <c r="K134" s="14">
        <f t="shared" si="7"/>
        <v>0</v>
      </c>
      <c r="L134" s="15">
        <f t="shared" si="8"/>
        <v>0</v>
      </c>
      <c r="M134" s="7"/>
      <c r="N134" s="7"/>
      <c r="O134" s="7"/>
    </row>
    <row r="135" spans="1:15" x14ac:dyDescent="0.3">
      <c r="A135" s="32" t="s">
        <v>46</v>
      </c>
      <c r="B135" s="8" t="s">
        <v>30</v>
      </c>
      <c r="C135" s="7" t="s">
        <v>47</v>
      </c>
      <c r="D135" s="9" t="s">
        <v>15</v>
      </c>
      <c r="E135" s="9" t="s">
        <v>16</v>
      </c>
      <c r="F135" s="10">
        <f>[1]RESULTADOS_ENERO!F135+[1]RESULTADOS_FEBRERO!F135+[1]RESULTADOS_MARZO!F135</f>
        <v>4</v>
      </c>
      <c r="G135" s="10">
        <f>([1]RESULTADOS_ENERO!G135+[1]RESULTADOS_FEBRERO!G135+[1]RESULTADOS_MARZO!G135)/3</f>
        <v>0</v>
      </c>
      <c r="H135" s="11">
        <f t="shared" si="6"/>
        <v>0</v>
      </c>
      <c r="I135" s="11">
        <v>0.22309999999999999</v>
      </c>
      <c r="J135" s="13">
        <v>0.04</v>
      </c>
      <c r="K135" s="14">
        <f t="shared" si="7"/>
        <v>0</v>
      </c>
      <c r="L135" s="15">
        <f t="shared" si="8"/>
        <v>0</v>
      </c>
      <c r="M135" s="7"/>
      <c r="N135" s="7"/>
      <c r="O135" s="7"/>
    </row>
    <row r="136" spans="1:15" x14ac:dyDescent="0.3">
      <c r="A136" s="32" t="s">
        <v>46</v>
      </c>
      <c r="B136" s="8" t="s">
        <v>31</v>
      </c>
      <c r="C136" s="7" t="s">
        <v>47</v>
      </c>
      <c r="D136" s="9" t="s">
        <v>15</v>
      </c>
      <c r="E136" s="9" t="s">
        <v>16</v>
      </c>
      <c r="F136" s="10">
        <f>[1]RESULTADOS_ENERO!F136+[1]RESULTADOS_FEBRERO!F136+[1]RESULTADOS_MARZO!F136</f>
        <v>23</v>
      </c>
      <c r="G136" s="10">
        <f>([1]RESULTADOS_ENERO!G136+[1]RESULTADOS_FEBRERO!G136+[1]RESULTADOS_MARZO!G136)/3</f>
        <v>0</v>
      </c>
      <c r="H136" s="11">
        <f t="shared" si="6"/>
        <v>0</v>
      </c>
      <c r="I136" s="11">
        <v>0.22309999999999999</v>
      </c>
      <c r="J136" s="13">
        <v>0.04</v>
      </c>
      <c r="K136" s="14">
        <f t="shared" si="7"/>
        <v>0</v>
      </c>
      <c r="L136" s="15">
        <f t="shared" si="8"/>
        <v>0</v>
      </c>
      <c r="M136" s="7"/>
      <c r="N136" s="7"/>
      <c r="O136" s="7"/>
    </row>
    <row r="137" spans="1:15" x14ac:dyDescent="0.3">
      <c r="A137" s="32" t="s">
        <v>46</v>
      </c>
      <c r="B137" s="8" t="s">
        <v>32</v>
      </c>
      <c r="C137" s="7" t="s">
        <v>47</v>
      </c>
      <c r="D137" s="9" t="s">
        <v>15</v>
      </c>
      <c r="E137" s="9" t="s">
        <v>16</v>
      </c>
      <c r="F137" s="10">
        <f>[1]RESULTADOS_ENERO!F137+[1]RESULTADOS_FEBRERO!F137+[1]RESULTADOS_MARZO!F137</f>
        <v>10971</v>
      </c>
      <c r="G137" s="10">
        <f>([1]RESULTADOS_ENERO!G137+[1]RESULTADOS_FEBRERO!G137+[1]RESULTADOS_MARZO!G137)</f>
        <v>0</v>
      </c>
      <c r="H137" s="11">
        <f t="shared" si="6"/>
        <v>0</v>
      </c>
      <c r="I137" s="11">
        <v>0.22309999999999999</v>
      </c>
      <c r="J137" s="13">
        <v>0.04</v>
      </c>
      <c r="K137" s="14">
        <f t="shared" si="7"/>
        <v>0</v>
      </c>
      <c r="L137" s="15">
        <f t="shared" si="8"/>
        <v>0</v>
      </c>
      <c r="M137" s="7"/>
      <c r="N137" s="7"/>
      <c r="O137" s="7"/>
    </row>
    <row r="138" spans="1:15" x14ac:dyDescent="0.3">
      <c r="A138" s="32" t="s">
        <v>48</v>
      </c>
      <c r="B138" s="8" t="s">
        <v>13</v>
      </c>
      <c r="C138" s="7" t="s">
        <v>49</v>
      </c>
      <c r="D138" s="9" t="s">
        <v>15</v>
      </c>
      <c r="E138" s="9" t="s">
        <v>16</v>
      </c>
      <c r="F138" s="10">
        <f>[1]RESULTADOS_ENERO!F138+[1]RESULTADOS_FEBRERO!F138+[1]RESULTADOS_MARZO!F138</f>
        <v>3334</v>
      </c>
      <c r="G138" s="10">
        <f>([1]RESULTADOS_ENERO!G138+[1]RESULTADOS_FEBRERO!G138+[1]RESULTADOS_MARZO!G138)/3</f>
        <v>21097</v>
      </c>
      <c r="H138" s="11">
        <f t="shared" si="6"/>
        <v>0.15803194767028486</v>
      </c>
      <c r="I138" s="11">
        <v>0.58479999999999999</v>
      </c>
      <c r="J138" s="13">
        <v>0.05</v>
      </c>
      <c r="K138" s="14">
        <f t="shared" si="7"/>
        <v>1.3511623432821893E-2</v>
      </c>
      <c r="L138" s="15">
        <f>IF(G138=0,0,(F138/G138)/I138)</f>
        <v>0.27023246865643785</v>
      </c>
      <c r="M138" s="7"/>
      <c r="N138" s="7"/>
      <c r="O138" s="7"/>
    </row>
    <row r="139" spans="1:15" x14ac:dyDescent="0.3">
      <c r="A139" s="32" t="s">
        <v>48</v>
      </c>
      <c r="B139" s="8" t="s">
        <v>17</v>
      </c>
      <c r="C139" s="7" t="s">
        <v>49</v>
      </c>
      <c r="D139" s="9" t="s">
        <v>15</v>
      </c>
      <c r="E139" s="9" t="s">
        <v>16</v>
      </c>
      <c r="F139" s="10">
        <f>[1]RESULTADOS_ENERO!F139+[1]RESULTADOS_FEBRERO!F139+[1]RESULTADOS_MARZO!F139</f>
        <v>837</v>
      </c>
      <c r="G139" s="10">
        <f>([1]RESULTADOS_ENERO!G139+[1]RESULTADOS_FEBRERO!G139+[1]RESULTADOS_MARZO!G139)/3</f>
        <v>6609</v>
      </c>
      <c r="H139" s="11">
        <f t="shared" si="6"/>
        <v>0.12664548343168408</v>
      </c>
      <c r="I139" s="11">
        <v>0.58479999999999999</v>
      </c>
      <c r="J139" s="13">
        <v>0.05</v>
      </c>
      <c r="K139" s="14">
        <f t="shared" si="7"/>
        <v>1.082810220859132E-2</v>
      </c>
      <c r="L139" s="15">
        <f t="shared" si="8"/>
        <v>0.2165620441718264</v>
      </c>
      <c r="M139" s="7"/>
      <c r="N139" s="7"/>
      <c r="O139" s="7"/>
    </row>
    <row r="140" spans="1:15" x14ac:dyDescent="0.3">
      <c r="A140" s="32" t="s">
        <v>48</v>
      </c>
      <c r="B140" s="8" t="s">
        <v>18</v>
      </c>
      <c r="C140" s="7" t="s">
        <v>49</v>
      </c>
      <c r="D140" s="9" t="s">
        <v>15</v>
      </c>
      <c r="E140" s="9" t="s">
        <v>16</v>
      </c>
      <c r="F140" s="10">
        <f>[1]RESULTADOS_ENERO!F140+[1]RESULTADOS_FEBRERO!F140+[1]RESULTADOS_MARZO!F140</f>
        <v>512</v>
      </c>
      <c r="G140" s="10">
        <f>([1]RESULTADOS_ENERO!G140+[1]RESULTADOS_FEBRERO!G140+[1]RESULTADOS_MARZO!G140)/3</f>
        <v>3659</v>
      </c>
      <c r="H140" s="11">
        <f t="shared" si="6"/>
        <v>0.13992894233397102</v>
      </c>
      <c r="I140" s="11">
        <v>0.58479999999999999</v>
      </c>
      <c r="J140" s="13">
        <v>0.05</v>
      </c>
      <c r="K140" s="14">
        <f t="shared" si="7"/>
        <v>1.1963828858923652E-2</v>
      </c>
      <c r="L140" s="15">
        <f t="shared" si="8"/>
        <v>0.23927657717847303</v>
      </c>
      <c r="M140" s="7"/>
      <c r="N140" s="7"/>
      <c r="O140" s="7"/>
    </row>
    <row r="141" spans="1:15" x14ac:dyDescent="0.3">
      <c r="A141" s="32" t="s">
        <v>48</v>
      </c>
      <c r="B141" s="8" t="s">
        <v>19</v>
      </c>
      <c r="C141" s="7" t="s">
        <v>49</v>
      </c>
      <c r="D141" s="9" t="s">
        <v>15</v>
      </c>
      <c r="E141" s="9" t="s">
        <v>16</v>
      </c>
      <c r="F141" s="10">
        <f>[1]RESULTADOS_ENERO!F141+[1]RESULTADOS_FEBRERO!F141+[1]RESULTADOS_MARZO!F141</f>
        <v>111</v>
      </c>
      <c r="G141" s="10">
        <f>([1]RESULTADOS_ENERO!G141+[1]RESULTADOS_FEBRERO!G141+[1]RESULTADOS_MARZO!G141)/3</f>
        <v>0</v>
      </c>
      <c r="H141" s="11">
        <f t="shared" si="6"/>
        <v>0</v>
      </c>
      <c r="I141" s="11">
        <v>0.58479999999999999</v>
      </c>
      <c r="J141" s="13">
        <v>0.05</v>
      </c>
      <c r="K141" s="14">
        <f t="shared" si="7"/>
        <v>0</v>
      </c>
      <c r="L141" s="15">
        <f t="shared" si="8"/>
        <v>0</v>
      </c>
      <c r="M141" s="7"/>
      <c r="N141" s="7"/>
      <c r="O141" s="7"/>
    </row>
    <row r="142" spans="1:15" x14ac:dyDescent="0.3">
      <c r="A142" s="32" t="s">
        <v>48</v>
      </c>
      <c r="B142" s="8" t="s">
        <v>20</v>
      </c>
      <c r="C142" s="7" t="s">
        <v>49</v>
      </c>
      <c r="D142" s="9" t="s">
        <v>15</v>
      </c>
      <c r="E142" s="9" t="s">
        <v>16</v>
      </c>
      <c r="F142" s="10">
        <f>[1]RESULTADOS_ENERO!F142+[1]RESULTADOS_FEBRERO!F142+[1]RESULTADOS_MARZO!F142</f>
        <v>671</v>
      </c>
      <c r="G142" s="10">
        <f>([1]RESULTADOS_ENERO!G142+[1]RESULTADOS_FEBRERO!G142+[1]RESULTADOS_MARZO!G142)/3</f>
        <v>3331</v>
      </c>
      <c r="H142" s="11">
        <f t="shared" si="6"/>
        <v>0.20144100870609427</v>
      </c>
      <c r="I142" s="11">
        <v>0.58479999999999999</v>
      </c>
      <c r="J142" s="13">
        <v>0.05</v>
      </c>
      <c r="K142" s="14">
        <f t="shared" si="7"/>
        <v>1.7223068459823382E-2</v>
      </c>
      <c r="L142" s="15">
        <f t="shared" si="8"/>
        <v>0.34446136919646764</v>
      </c>
      <c r="M142" s="7"/>
      <c r="N142" s="7"/>
      <c r="O142" s="7"/>
    </row>
    <row r="143" spans="1:15" x14ac:dyDescent="0.3">
      <c r="A143" s="32" t="s">
        <v>48</v>
      </c>
      <c r="B143" s="8" t="s">
        <v>21</v>
      </c>
      <c r="C143" s="7" t="s">
        <v>49</v>
      </c>
      <c r="D143" s="9" t="s">
        <v>15</v>
      </c>
      <c r="E143" s="9" t="s">
        <v>16</v>
      </c>
      <c r="F143" s="10">
        <f>[1]RESULTADOS_ENERO!F143+[1]RESULTADOS_FEBRERO!F143+[1]RESULTADOS_MARZO!F143</f>
        <v>14</v>
      </c>
      <c r="G143" s="10">
        <f>([1]RESULTADOS_ENERO!G143+[1]RESULTADOS_FEBRERO!G143+[1]RESULTADOS_MARZO!G143)/3</f>
        <v>0</v>
      </c>
      <c r="H143" s="11">
        <f t="shared" si="6"/>
        <v>0</v>
      </c>
      <c r="I143" s="11">
        <v>0.58479999999999999</v>
      </c>
      <c r="J143" s="13">
        <v>0.05</v>
      </c>
      <c r="K143" s="14">
        <f t="shared" si="7"/>
        <v>0</v>
      </c>
      <c r="L143" s="15">
        <f t="shared" si="8"/>
        <v>0</v>
      </c>
      <c r="M143" s="7"/>
      <c r="N143" s="7"/>
      <c r="O143" s="7"/>
    </row>
    <row r="144" spans="1:15" x14ac:dyDescent="0.3">
      <c r="A144" s="32" t="s">
        <v>48</v>
      </c>
      <c r="B144" s="8" t="s">
        <v>22</v>
      </c>
      <c r="C144" s="7" t="s">
        <v>49</v>
      </c>
      <c r="D144" s="9" t="s">
        <v>15</v>
      </c>
      <c r="E144" s="9" t="s">
        <v>16</v>
      </c>
      <c r="F144" s="10">
        <f>[1]RESULTADOS_ENERO!F144+[1]RESULTADOS_FEBRERO!F144+[1]RESULTADOS_MARZO!F144</f>
        <v>424</v>
      </c>
      <c r="G144" s="10">
        <f>([1]RESULTADOS_ENERO!G144+[1]RESULTADOS_FEBRERO!G144+[1]RESULTADOS_MARZO!G144)/3</f>
        <v>3772</v>
      </c>
      <c r="H144" s="11">
        <f t="shared" si="6"/>
        <v>0.11240721102863202</v>
      </c>
      <c r="I144" s="11">
        <v>0.58479999999999999</v>
      </c>
      <c r="J144" s="13">
        <v>0.05</v>
      </c>
      <c r="K144" s="14">
        <f t="shared" si="7"/>
        <v>9.6107396570307823E-3</v>
      </c>
      <c r="L144" s="15">
        <f t="shared" si="8"/>
        <v>0.19221479314061563</v>
      </c>
      <c r="M144" s="7"/>
      <c r="N144" s="7"/>
      <c r="O144" s="7"/>
    </row>
    <row r="145" spans="1:15" x14ac:dyDescent="0.3">
      <c r="A145" s="32" t="s">
        <v>48</v>
      </c>
      <c r="B145" s="8" t="s">
        <v>23</v>
      </c>
      <c r="C145" s="7" t="s">
        <v>49</v>
      </c>
      <c r="D145" s="9" t="s">
        <v>15</v>
      </c>
      <c r="E145" s="9" t="s">
        <v>16</v>
      </c>
      <c r="F145" s="10">
        <f>[1]RESULTADOS_ENERO!F145+[1]RESULTADOS_FEBRERO!F145+[1]RESULTADOS_MARZO!F145</f>
        <v>25</v>
      </c>
      <c r="G145" s="10">
        <f>([1]RESULTADOS_ENERO!G145+[1]RESULTADOS_FEBRERO!G145+[1]RESULTADOS_MARZO!G145)/3</f>
        <v>0</v>
      </c>
      <c r="H145" s="11">
        <f t="shared" si="6"/>
        <v>0</v>
      </c>
      <c r="I145" s="11">
        <v>0.58479999999999999</v>
      </c>
      <c r="J145" s="13">
        <v>0.05</v>
      </c>
      <c r="K145" s="14">
        <f t="shared" si="7"/>
        <v>0</v>
      </c>
      <c r="L145" s="15">
        <f t="shared" si="8"/>
        <v>0</v>
      </c>
      <c r="M145" s="7"/>
      <c r="N145" s="7"/>
      <c r="O145" s="7"/>
    </row>
    <row r="146" spans="1:15" x14ac:dyDescent="0.3">
      <c r="A146" s="32" t="s">
        <v>48</v>
      </c>
      <c r="B146" s="8" t="s">
        <v>24</v>
      </c>
      <c r="C146" s="7" t="s">
        <v>49</v>
      </c>
      <c r="D146" s="9" t="s">
        <v>15</v>
      </c>
      <c r="E146" s="9" t="s">
        <v>16</v>
      </c>
      <c r="F146" s="10">
        <f>[1]RESULTADOS_ENERO!F146+[1]RESULTADOS_FEBRERO!F146+[1]RESULTADOS_MARZO!F146</f>
        <v>259</v>
      </c>
      <c r="G146" s="10">
        <f>([1]RESULTADOS_ENERO!G146+[1]RESULTADOS_FEBRERO!G146+[1]RESULTADOS_MARZO!G146)/3</f>
        <v>1592</v>
      </c>
      <c r="H146" s="11">
        <f t="shared" si="6"/>
        <v>0.16268844221105527</v>
      </c>
      <c r="I146" s="11">
        <v>0.58479999999999999</v>
      </c>
      <c r="J146" s="13">
        <v>0.05</v>
      </c>
      <c r="K146" s="14">
        <f t="shared" si="7"/>
        <v>1.3909750531040981E-2</v>
      </c>
      <c r="L146" s="15">
        <f t="shared" si="8"/>
        <v>0.27819501062081958</v>
      </c>
      <c r="M146" s="7"/>
      <c r="N146" s="7"/>
      <c r="O146" s="7"/>
    </row>
    <row r="147" spans="1:15" x14ac:dyDescent="0.3">
      <c r="A147" s="32" t="s">
        <v>48</v>
      </c>
      <c r="B147" s="8" t="s">
        <v>25</v>
      </c>
      <c r="C147" s="7" t="s">
        <v>49</v>
      </c>
      <c r="D147" s="9" t="s">
        <v>15</v>
      </c>
      <c r="E147" s="9" t="s">
        <v>16</v>
      </c>
      <c r="F147" s="10">
        <f>[1]RESULTADOS_ENERO!F147+[1]RESULTADOS_FEBRERO!F147+[1]RESULTADOS_MARZO!F147</f>
        <v>61</v>
      </c>
      <c r="G147" s="10">
        <f>([1]RESULTADOS_ENERO!G147+[1]RESULTADOS_FEBRERO!G147+[1]RESULTADOS_MARZO!G147)/3</f>
        <v>0</v>
      </c>
      <c r="H147" s="11">
        <f t="shared" si="6"/>
        <v>0</v>
      </c>
      <c r="I147" s="11">
        <v>0.58479999999999999</v>
      </c>
      <c r="J147" s="13">
        <v>0.05</v>
      </c>
      <c r="K147" s="14">
        <f t="shared" si="7"/>
        <v>0</v>
      </c>
      <c r="L147" s="15">
        <f t="shared" si="8"/>
        <v>0</v>
      </c>
      <c r="M147" s="7"/>
      <c r="N147" s="7"/>
      <c r="O147" s="7"/>
    </row>
    <row r="148" spans="1:15" x14ac:dyDescent="0.3">
      <c r="A148" s="32" t="s">
        <v>48</v>
      </c>
      <c r="B148" s="8" t="s">
        <v>26</v>
      </c>
      <c r="C148" s="7" t="s">
        <v>49</v>
      </c>
      <c r="D148" s="9" t="s">
        <v>15</v>
      </c>
      <c r="E148" s="9" t="s">
        <v>16</v>
      </c>
      <c r="F148" s="10">
        <f>[1]RESULTADOS_ENERO!F148+[1]RESULTADOS_FEBRERO!F148+[1]RESULTADOS_MARZO!F148</f>
        <v>354</v>
      </c>
      <c r="G148" s="10">
        <f>([1]RESULTADOS_ENERO!G148+[1]RESULTADOS_FEBRERO!G148+[1]RESULTADOS_MARZO!G148)/3</f>
        <v>2134</v>
      </c>
      <c r="H148" s="11">
        <f t="shared" si="6"/>
        <v>0.16588566073102157</v>
      </c>
      <c r="I148" s="11">
        <v>0.58479999999999999</v>
      </c>
      <c r="J148" s="13">
        <v>0.05</v>
      </c>
      <c r="K148" s="14">
        <f t="shared" si="7"/>
        <v>1.4183110527618123E-2</v>
      </c>
      <c r="L148" s="15">
        <f t="shared" si="8"/>
        <v>0.28366221055236246</v>
      </c>
      <c r="M148" s="7"/>
      <c r="N148" s="7"/>
      <c r="O148" s="7"/>
    </row>
    <row r="149" spans="1:15" x14ac:dyDescent="0.3">
      <c r="A149" s="32" t="s">
        <v>48</v>
      </c>
      <c r="B149" s="8" t="s">
        <v>27</v>
      </c>
      <c r="C149" s="7" t="s">
        <v>49</v>
      </c>
      <c r="D149" s="9" t="s">
        <v>15</v>
      </c>
      <c r="E149" s="9" t="s">
        <v>16</v>
      </c>
      <c r="F149" s="10">
        <f>[1]RESULTADOS_ENERO!F149+[1]RESULTADOS_FEBRERO!F149+[1]RESULTADOS_MARZO!F149</f>
        <v>12</v>
      </c>
      <c r="G149" s="10">
        <f>([1]RESULTADOS_ENERO!G149+[1]RESULTADOS_FEBRERO!G149+[1]RESULTADOS_MARZO!G149)/3</f>
        <v>0</v>
      </c>
      <c r="H149" s="11">
        <f t="shared" si="6"/>
        <v>0</v>
      </c>
      <c r="I149" s="11">
        <v>0.58479999999999999</v>
      </c>
      <c r="J149" s="13">
        <v>0.05</v>
      </c>
      <c r="K149" s="14">
        <f t="shared" si="7"/>
        <v>0</v>
      </c>
      <c r="L149" s="15">
        <f t="shared" si="8"/>
        <v>0</v>
      </c>
      <c r="M149" s="7"/>
      <c r="N149" s="7"/>
      <c r="O149" s="7"/>
    </row>
    <row r="150" spans="1:15" x14ac:dyDescent="0.3">
      <c r="A150" s="32" t="s">
        <v>48</v>
      </c>
      <c r="B150" s="8" t="s">
        <v>28</v>
      </c>
      <c r="C150" s="7" t="s">
        <v>49</v>
      </c>
      <c r="D150" s="9" t="s">
        <v>15</v>
      </c>
      <c r="E150" s="9" t="s">
        <v>16</v>
      </c>
      <c r="F150" s="10">
        <f>[1]RESULTADOS_ENERO!F150+[1]RESULTADOS_FEBRERO!F150+[1]RESULTADOS_MARZO!F150</f>
        <v>9</v>
      </c>
      <c r="G150" s="10">
        <f>([1]RESULTADOS_ENERO!G150+[1]RESULTADOS_FEBRERO!G150+[1]RESULTADOS_MARZO!G150)/3</f>
        <v>0</v>
      </c>
      <c r="H150" s="11">
        <f t="shared" si="6"/>
        <v>0</v>
      </c>
      <c r="I150" s="11">
        <v>0.58479999999999999</v>
      </c>
      <c r="J150" s="13">
        <v>0.05</v>
      </c>
      <c r="K150" s="14">
        <f t="shared" si="7"/>
        <v>0</v>
      </c>
      <c r="L150" s="15">
        <f t="shared" si="8"/>
        <v>0</v>
      </c>
      <c r="M150" s="7"/>
      <c r="N150" s="7"/>
      <c r="O150" s="7"/>
    </row>
    <row r="151" spans="1:15" x14ac:dyDescent="0.3">
      <c r="A151" s="32" t="s">
        <v>48</v>
      </c>
      <c r="B151" s="8" t="s">
        <v>29</v>
      </c>
      <c r="C151" s="7" t="s">
        <v>49</v>
      </c>
      <c r="D151" s="9" t="s">
        <v>15</v>
      </c>
      <c r="E151" s="9" t="s">
        <v>16</v>
      </c>
      <c r="F151" s="10">
        <f>[1]RESULTADOS_ENERO!F151+[1]RESULTADOS_FEBRERO!F151+[1]RESULTADOS_MARZO!F151</f>
        <v>14</v>
      </c>
      <c r="G151" s="10">
        <f>([1]RESULTADOS_ENERO!G151+[1]RESULTADOS_FEBRERO!G151+[1]RESULTADOS_MARZO!G151)/3</f>
        <v>0</v>
      </c>
      <c r="H151" s="11">
        <f t="shared" si="6"/>
        <v>0</v>
      </c>
      <c r="I151" s="11">
        <v>0.58479999999999999</v>
      </c>
      <c r="J151" s="13">
        <v>0.05</v>
      </c>
      <c r="K151" s="14">
        <f t="shared" si="7"/>
        <v>0</v>
      </c>
      <c r="L151" s="15">
        <f t="shared" si="8"/>
        <v>0</v>
      </c>
      <c r="M151" s="7"/>
      <c r="N151" s="7"/>
      <c r="O151" s="7"/>
    </row>
    <row r="152" spans="1:15" x14ac:dyDescent="0.3">
      <c r="A152" s="32" t="s">
        <v>48</v>
      </c>
      <c r="B152" s="8" t="s">
        <v>30</v>
      </c>
      <c r="C152" s="7" t="s">
        <v>49</v>
      </c>
      <c r="D152" s="9" t="s">
        <v>15</v>
      </c>
      <c r="E152" s="9" t="s">
        <v>16</v>
      </c>
      <c r="F152" s="10">
        <f>[1]RESULTADOS_ENERO!F152+[1]RESULTADOS_FEBRERO!F152+[1]RESULTADOS_MARZO!F152</f>
        <v>11</v>
      </c>
      <c r="G152" s="10">
        <f>([1]RESULTADOS_ENERO!G152+[1]RESULTADOS_FEBRERO!G152+[1]RESULTADOS_MARZO!G152)/3</f>
        <v>0</v>
      </c>
      <c r="H152" s="11">
        <f t="shared" si="6"/>
        <v>0</v>
      </c>
      <c r="I152" s="11">
        <v>0.58479999999999999</v>
      </c>
      <c r="J152" s="13">
        <v>0.05</v>
      </c>
      <c r="K152" s="14">
        <f t="shared" si="7"/>
        <v>0</v>
      </c>
      <c r="L152" s="15">
        <f t="shared" si="8"/>
        <v>0</v>
      </c>
      <c r="M152" s="7"/>
      <c r="N152" s="7"/>
      <c r="O152" s="7"/>
    </row>
    <row r="153" spans="1:15" x14ac:dyDescent="0.3">
      <c r="A153" s="32" t="s">
        <v>48</v>
      </c>
      <c r="B153" s="8" t="s">
        <v>31</v>
      </c>
      <c r="C153" s="7" t="s">
        <v>49</v>
      </c>
      <c r="D153" s="9" t="s">
        <v>15</v>
      </c>
      <c r="E153" s="9" t="s">
        <v>16</v>
      </c>
      <c r="F153" s="10">
        <f>[1]RESULTADOS_ENERO!F153+[1]RESULTADOS_FEBRERO!F153+[1]RESULTADOS_MARZO!F153</f>
        <v>20</v>
      </c>
      <c r="G153" s="10">
        <f>([1]RESULTADOS_ENERO!G153+[1]RESULTADOS_FEBRERO!G153+[1]RESULTADOS_MARZO!G153)/3</f>
        <v>0</v>
      </c>
      <c r="H153" s="11">
        <f t="shared" si="6"/>
        <v>0</v>
      </c>
      <c r="I153" s="11">
        <v>0.58479999999999999</v>
      </c>
      <c r="J153" s="13">
        <v>0.05</v>
      </c>
      <c r="K153" s="14">
        <f t="shared" si="7"/>
        <v>0</v>
      </c>
      <c r="L153" s="15">
        <f t="shared" si="8"/>
        <v>0</v>
      </c>
      <c r="M153" s="7"/>
      <c r="N153" s="7"/>
      <c r="O153" s="7"/>
    </row>
    <row r="154" spans="1:15" x14ac:dyDescent="0.3">
      <c r="A154" s="32" t="s">
        <v>48</v>
      </c>
      <c r="B154" s="8" t="s">
        <v>32</v>
      </c>
      <c r="C154" s="7" t="s">
        <v>49</v>
      </c>
      <c r="D154" s="9" t="s">
        <v>15</v>
      </c>
      <c r="E154" s="9" t="s">
        <v>16</v>
      </c>
      <c r="F154" s="10">
        <f>[1]RESULTADOS_ENERO!F154+[1]RESULTADOS_FEBRERO!F154+[1]RESULTADOS_MARZO!F154</f>
        <v>22359</v>
      </c>
      <c r="G154" s="10">
        <f>([1]RESULTADOS_ENERO!G154+[1]RESULTADOS_FEBRERO!G154+[1]RESULTADOS_MARZO!G154)/3</f>
        <v>0</v>
      </c>
      <c r="H154" s="11">
        <f t="shared" si="6"/>
        <v>0</v>
      </c>
      <c r="I154" s="11">
        <v>0.58479999999999999</v>
      </c>
      <c r="J154" s="13">
        <v>0.05</v>
      </c>
      <c r="K154" s="14">
        <f t="shared" si="7"/>
        <v>0</v>
      </c>
      <c r="L154" s="15">
        <f t="shared" si="8"/>
        <v>0</v>
      </c>
      <c r="M154" s="7"/>
      <c r="N154" s="7"/>
      <c r="O154" s="7"/>
    </row>
    <row r="155" spans="1:15" x14ac:dyDescent="0.3">
      <c r="A155" s="32" t="s">
        <v>50</v>
      </c>
      <c r="B155" s="8" t="s">
        <v>13</v>
      </c>
      <c r="C155" s="7" t="s">
        <v>51</v>
      </c>
      <c r="D155" s="9" t="s">
        <v>15</v>
      </c>
      <c r="E155" s="9" t="s">
        <v>16</v>
      </c>
      <c r="F155" s="10">
        <f>[1]RESULTADOS_ENERO!F155+[1]RESULTADOS_FEBRERO!F155+[1]RESULTADOS_MARZO!F155</f>
        <v>284</v>
      </c>
      <c r="G155" s="10">
        <f>([1]RESULTADOS_ENERO!G155+[1]RESULTADOS_FEBRERO!G155+[1]RESULTADOS_MARZO!G155)/3</f>
        <v>1190</v>
      </c>
      <c r="H155" s="11">
        <f t="shared" si="6"/>
        <v>0.23865546218487396</v>
      </c>
      <c r="I155" s="11">
        <v>0.95</v>
      </c>
      <c r="J155" s="13">
        <v>0.05</v>
      </c>
      <c r="K155" s="14">
        <f t="shared" si="7"/>
        <v>1.2560813799203895E-2</v>
      </c>
      <c r="L155" s="15">
        <f>IF(G155=0,0,(F155/G155)/I155)</f>
        <v>0.25121627598407786</v>
      </c>
      <c r="M155" s="7"/>
      <c r="N155" s="7"/>
      <c r="O155" s="7"/>
    </row>
    <row r="156" spans="1:15" x14ac:dyDescent="0.3">
      <c r="A156" s="32" t="s">
        <v>50</v>
      </c>
      <c r="B156" s="8" t="s">
        <v>17</v>
      </c>
      <c r="C156" s="7" t="s">
        <v>51</v>
      </c>
      <c r="D156" s="9" t="s">
        <v>15</v>
      </c>
      <c r="E156" s="9" t="s">
        <v>16</v>
      </c>
      <c r="F156" s="10">
        <f>[1]RESULTADOS_ENERO!F156+[1]RESULTADOS_FEBRERO!F156+[1]RESULTADOS_MARZO!F156</f>
        <v>38</v>
      </c>
      <c r="G156" s="10">
        <f>([1]RESULTADOS_ENERO!G156+[1]RESULTADOS_FEBRERO!G156+[1]RESULTADOS_MARZO!G156)/3</f>
        <v>267</v>
      </c>
      <c r="H156" s="11">
        <f t="shared" si="6"/>
        <v>0.14232209737827714</v>
      </c>
      <c r="I156" s="11">
        <v>0.95</v>
      </c>
      <c r="J156" s="13">
        <v>0.05</v>
      </c>
      <c r="K156" s="14">
        <f t="shared" si="7"/>
        <v>7.4906367041198511E-3</v>
      </c>
      <c r="L156" s="15">
        <f t="shared" si="8"/>
        <v>0.14981273408239701</v>
      </c>
      <c r="M156" s="7"/>
      <c r="N156" s="7"/>
      <c r="O156" s="7"/>
    </row>
    <row r="157" spans="1:15" x14ac:dyDescent="0.3">
      <c r="A157" s="32" t="s">
        <v>50</v>
      </c>
      <c r="B157" s="8" t="s">
        <v>18</v>
      </c>
      <c r="C157" s="7" t="s">
        <v>51</v>
      </c>
      <c r="D157" s="9" t="s">
        <v>15</v>
      </c>
      <c r="E157" s="9" t="s">
        <v>16</v>
      </c>
      <c r="F157" s="10">
        <f>[1]RESULTADOS_ENERO!F157+[1]RESULTADOS_FEBRERO!F157+[1]RESULTADOS_MARZO!F157</f>
        <v>62</v>
      </c>
      <c r="G157" s="10">
        <f>([1]RESULTADOS_ENERO!G157+[1]RESULTADOS_FEBRERO!G157+[1]RESULTADOS_MARZO!G157)/3</f>
        <v>234</v>
      </c>
      <c r="H157" s="11">
        <f t="shared" si="6"/>
        <v>0.26495726495726496</v>
      </c>
      <c r="I157" s="11">
        <v>0.95</v>
      </c>
      <c r="J157" s="13">
        <v>0.05</v>
      </c>
      <c r="K157" s="14">
        <f t="shared" si="7"/>
        <v>1.3945119208277105E-2</v>
      </c>
      <c r="L157" s="15">
        <f t="shared" si="8"/>
        <v>0.27890238416554208</v>
      </c>
      <c r="M157" s="7"/>
      <c r="N157" s="7"/>
      <c r="O157" s="7"/>
    </row>
    <row r="158" spans="1:15" x14ac:dyDescent="0.3">
      <c r="A158" s="32" t="s">
        <v>50</v>
      </c>
      <c r="B158" s="8" t="s">
        <v>19</v>
      </c>
      <c r="C158" s="7" t="s">
        <v>51</v>
      </c>
      <c r="D158" s="9" t="s">
        <v>15</v>
      </c>
      <c r="E158" s="9" t="s">
        <v>16</v>
      </c>
      <c r="F158" s="10">
        <f>[1]RESULTADOS_ENERO!F158+[1]RESULTADOS_FEBRERO!F158+[1]RESULTADOS_MARZO!F158</f>
        <v>6</v>
      </c>
      <c r="G158" s="10">
        <f>([1]RESULTADOS_ENERO!G158+[1]RESULTADOS_FEBRERO!G158+[1]RESULTADOS_MARZO!G158)/3</f>
        <v>21</v>
      </c>
      <c r="H158" s="11">
        <f t="shared" si="6"/>
        <v>0.2857142857142857</v>
      </c>
      <c r="I158" s="11">
        <v>0.95</v>
      </c>
      <c r="J158" s="13">
        <v>0.05</v>
      </c>
      <c r="K158" s="14">
        <f t="shared" si="7"/>
        <v>1.5037593984962405E-2</v>
      </c>
      <c r="L158" s="15">
        <f t="shared" si="8"/>
        <v>0.3007518796992481</v>
      </c>
      <c r="M158" s="7"/>
      <c r="N158" s="7"/>
      <c r="O158" s="7"/>
    </row>
    <row r="159" spans="1:15" x14ac:dyDescent="0.3">
      <c r="A159" s="32" t="s">
        <v>50</v>
      </c>
      <c r="B159" s="8" t="s">
        <v>20</v>
      </c>
      <c r="C159" s="7" t="s">
        <v>51</v>
      </c>
      <c r="D159" s="9" t="s">
        <v>15</v>
      </c>
      <c r="E159" s="9" t="s">
        <v>16</v>
      </c>
      <c r="F159" s="10">
        <f>[1]RESULTADOS_ENERO!F159+[1]RESULTADOS_FEBRERO!F159+[1]RESULTADOS_MARZO!F159</f>
        <v>41</v>
      </c>
      <c r="G159" s="10">
        <f>([1]RESULTADOS_ENERO!G159+[1]RESULTADOS_FEBRERO!G159+[1]RESULTADOS_MARZO!G159)/3</f>
        <v>209</v>
      </c>
      <c r="H159" s="11">
        <f t="shared" si="6"/>
        <v>0.19617224880382775</v>
      </c>
      <c r="I159" s="11">
        <v>0.95</v>
      </c>
      <c r="J159" s="13">
        <v>0.05</v>
      </c>
      <c r="K159" s="14">
        <f t="shared" si="7"/>
        <v>1.032485520020146E-2</v>
      </c>
      <c r="L159" s="15">
        <f t="shared" si="8"/>
        <v>0.20649710400402921</v>
      </c>
      <c r="M159" s="7"/>
      <c r="N159" s="7"/>
      <c r="O159" s="7"/>
    </row>
    <row r="160" spans="1:15" x14ac:dyDescent="0.3">
      <c r="A160" s="32" t="s">
        <v>50</v>
      </c>
      <c r="B160" s="8" t="s">
        <v>21</v>
      </c>
      <c r="C160" s="7" t="s">
        <v>51</v>
      </c>
      <c r="D160" s="9" t="s">
        <v>15</v>
      </c>
      <c r="E160" s="9" t="s">
        <v>16</v>
      </c>
      <c r="F160" s="10">
        <f>[1]RESULTADOS_ENERO!F160+[1]RESULTADOS_FEBRERO!F160+[1]RESULTADOS_MARZO!F160</f>
        <v>0</v>
      </c>
      <c r="G160" s="10">
        <f>([1]RESULTADOS_ENERO!G160+[1]RESULTADOS_FEBRERO!G160+[1]RESULTADOS_MARZO!G160)/3</f>
        <v>1</v>
      </c>
      <c r="H160" s="11">
        <f t="shared" si="6"/>
        <v>0</v>
      </c>
      <c r="I160" s="11">
        <v>0.95</v>
      </c>
      <c r="J160" s="13">
        <v>0.05</v>
      </c>
      <c r="K160" s="14">
        <f t="shared" si="7"/>
        <v>0</v>
      </c>
      <c r="L160" s="15">
        <f t="shared" si="8"/>
        <v>0</v>
      </c>
      <c r="M160" s="7"/>
      <c r="N160" s="7"/>
      <c r="O160" s="7"/>
    </row>
    <row r="161" spans="1:15" x14ac:dyDescent="0.3">
      <c r="A161" s="32" t="s">
        <v>50</v>
      </c>
      <c r="B161" s="8" t="s">
        <v>22</v>
      </c>
      <c r="C161" s="7" t="s">
        <v>51</v>
      </c>
      <c r="D161" s="9" t="s">
        <v>15</v>
      </c>
      <c r="E161" s="9" t="s">
        <v>16</v>
      </c>
      <c r="F161" s="10">
        <f>[1]RESULTADOS_ENERO!F161+[1]RESULTADOS_FEBRERO!F161+[1]RESULTADOS_MARZO!F161</f>
        <v>61</v>
      </c>
      <c r="G161" s="10">
        <f>([1]RESULTADOS_ENERO!G161+[1]RESULTADOS_FEBRERO!G161+[1]RESULTADOS_MARZO!G161)/3</f>
        <v>286</v>
      </c>
      <c r="H161" s="11">
        <f t="shared" si="6"/>
        <v>0.21328671328671328</v>
      </c>
      <c r="I161" s="11">
        <v>0.95</v>
      </c>
      <c r="J161" s="13">
        <v>0.05</v>
      </c>
      <c r="K161" s="14">
        <f t="shared" si="7"/>
        <v>1.1225616488774385E-2</v>
      </c>
      <c r="L161" s="15">
        <f t="shared" si="8"/>
        <v>0.22451232977548768</v>
      </c>
      <c r="M161" s="7"/>
      <c r="N161" s="7"/>
      <c r="O161" s="7"/>
    </row>
    <row r="162" spans="1:15" x14ac:dyDescent="0.3">
      <c r="A162" s="32" t="s">
        <v>50</v>
      </c>
      <c r="B162" s="8" t="s">
        <v>23</v>
      </c>
      <c r="C162" s="7" t="s">
        <v>51</v>
      </c>
      <c r="D162" s="9" t="s">
        <v>15</v>
      </c>
      <c r="E162" s="9" t="s">
        <v>16</v>
      </c>
      <c r="F162" s="10">
        <f>[1]RESULTADOS_ENERO!F162+[1]RESULTADOS_FEBRERO!F162+[1]RESULTADOS_MARZO!F162</f>
        <v>0</v>
      </c>
      <c r="G162" s="10">
        <f>([1]RESULTADOS_ENERO!G162+[1]RESULTADOS_FEBRERO!G162+[1]RESULTADOS_MARZO!G162)/3</f>
        <v>6</v>
      </c>
      <c r="H162" s="11">
        <f t="shared" si="6"/>
        <v>0</v>
      </c>
      <c r="I162" s="11">
        <v>0.95</v>
      </c>
      <c r="J162" s="13">
        <v>0.05</v>
      </c>
      <c r="K162" s="14">
        <f t="shared" si="7"/>
        <v>0</v>
      </c>
      <c r="L162" s="15">
        <f t="shared" si="8"/>
        <v>0</v>
      </c>
      <c r="M162" s="7"/>
      <c r="N162" s="7"/>
      <c r="O162" s="7"/>
    </row>
    <row r="163" spans="1:15" x14ac:dyDescent="0.3">
      <c r="A163" s="32" t="s">
        <v>50</v>
      </c>
      <c r="B163" s="8" t="s">
        <v>24</v>
      </c>
      <c r="C163" s="7" t="s">
        <v>51</v>
      </c>
      <c r="D163" s="9" t="s">
        <v>15</v>
      </c>
      <c r="E163" s="9" t="s">
        <v>16</v>
      </c>
      <c r="F163" s="10">
        <f>[1]RESULTADOS_ENERO!F163+[1]RESULTADOS_FEBRERO!F163+[1]RESULTADOS_MARZO!F163</f>
        <v>23</v>
      </c>
      <c r="G163" s="10">
        <f>([1]RESULTADOS_ENERO!G163+[1]RESULTADOS_FEBRERO!G163+[1]RESULTADOS_MARZO!G163)/3</f>
        <v>85</v>
      </c>
      <c r="H163" s="11">
        <f t="shared" si="6"/>
        <v>0.27058823529411763</v>
      </c>
      <c r="I163" s="11">
        <v>0.95</v>
      </c>
      <c r="J163" s="13">
        <v>0.05</v>
      </c>
      <c r="K163" s="14">
        <f t="shared" si="7"/>
        <v>1.4241486068111457E-2</v>
      </c>
      <c r="L163" s="15">
        <f t="shared" si="8"/>
        <v>0.28482972136222912</v>
      </c>
      <c r="M163" s="7"/>
      <c r="N163" s="7"/>
      <c r="O163" s="7"/>
    </row>
    <row r="164" spans="1:15" x14ac:dyDescent="0.3">
      <c r="A164" s="32" t="s">
        <v>50</v>
      </c>
      <c r="B164" s="8" t="s">
        <v>25</v>
      </c>
      <c r="C164" s="7" t="s">
        <v>51</v>
      </c>
      <c r="D164" s="9" t="s">
        <v>15</v>
      </c>
      <c r="E164" s="9" t="s">
        <v>16</v>
      </c>
      <c r="F164" s="10">
        <f>[1]RESULTADOS_ENERO!F164+[1]RESULTADOS_FEBRERO!F164+[1]RESULTADOS_MARZO!F164</f>
        <v>7</v>
      </c>
      <c r="G164" s="10">
        <f>([1]RESULTADOS_ENERO!G164+[1]RESULTADOS_FEBRERO!G164+[1]RESULTADOS_MARZO!G164)/3</f>
        <v>20</v>
      </c>
      <c r="H164" s="11">
        <f t="shared" si="6"/>
        <v>0.35</v>
      </c>
      <c r="I164" s="11">
        <v>0.95</v>
      </c>
      <c r="J164" s="13">
        <v>0.05</v>
      </c>
      <c r="K164" s="14">
        <f t="shared" si="7"/>
        <v>1.8421052631578946E-2</v>
      </c>
      <c r="L164" s="15">
        <f t="shared" si="8"/>
        <v>0.36842105263157893</v>
      </c>
      <c r="M164" s="7"/>
      <c r="N164" s="7"/>
      <c r="O164" s="7"/>
    </row>
    <row r="165" spans="1:15" x14ac:dyDescent="0.3">
      <c r="A165" s="32" t="s">
        <v>50</v>
      </c>
      <c r="B165" s="8" t="s">
        <v>26</v>
      </c>
      <c r="C165" s="7" t="s">
        <v>51</v>
      </c>
      <c r="D165" s="9" t="s">
        <v>15</v>
      </c>
      <c r="E165" s="9" t="s">
        <v>16</v>
      </c>
      <c r="F165" s="10">
        <f>[1]RESULTADOS_ENERO!F165+[1]RESULTADOS_FEBRERO!F165+[1]RESULTADOS_MARZO!F165</f>
        <v>38</v>
      </c>
      <c r="G165" s="10">
        <f>([1]RESULTADOS_ENERO!G165+[1]RESULTADOS_FEBRERO!G165+[1]RESULTADOS_MARZO!G165)/3</f>
        <v>44</v>
      </c>
      <c r="H165" s="11">
        <f t="shared" si="6"/>
        <v>0.86363636363636365</v>
      </c>
      <c r="I165" s="11">
        <v>0.95</v>
      </c>
      <c r="J165" s="13">
        <v>0.05</v>
      </c>
      <c r="K165" s="14">
        <f t="shared" si="7"/>
        <v>4.5454545454545463E-2</v>
      </c>
      <c r="L165" s="15">
        <f t="shared" si="8"/>
        <v>0.90909090909090917</v>
      </c>
      <c r="M165" s="7"/>
      <c r="N165" s="7"/>
      <c r="O165" s="7"/>
    </row>
    <row r="166" spans="1:15" x14ac:dyDescent="0.3">
      <c r="A166" s="32" t="s">
        <v>50</v>
      </c>
      <c r="B166" s="8" t="s">
        <v>27</v>
      </c>
      <c r="C166" s="7" t="s">
        <v>51</v>
      </c>
      <c r="D166" s="9" t="s">
        <v>15</v>
      </c>
      <c r="E166" s="9" t="s">
        <v>16</v>
      </c>
      <c r="F166" s="10">
        <f>[1]RESULTADOS_ENERO!F166+[1]RESULTADOS_FEBRERO!F166+[1]RESULTADOS_MARZO!F166</f>
        <v>1</v>
      </c>
      <c r="G166" s="10">
        <f>([1]RESULTADOS_ENERO!G166+[1]RESULTADOS_FEBRERO!G166+[1]RESULTADOS_MARZO!G166)/3</f>
        <v>9</v>
      </c>
      <c r="H166" s="11">
        <f t="shared" si="6"/>
        <v>0.1111111111111111</v>
      </c>
      <c r="I166" s="11">
        <v>0.95</v>
      </c>
      <c r="J166" s="13">
        <v>0.05</v>
      </c>
      <c r="K166" s="14">
        <f t="shared" si="7"/>
        <v>5.8479532163742687E-3</v>
      </c>
      <c r="L166" s="15">
        <f t="shared" si="8"/>
        <v>0.11695906432748537</v>
      </c>
      <c r="M166" s="7"/>
      <c r="N166" s="7"/>
      <c r="O166" s="7"/>
    </row>
    <row r="167" spans="1:15" x14ac:dyDescent="0.3">
      <c r="A167" s="32" t="s">
        <v>50</v>
      </c>
      <c r="B167" s="8" t="s">
        <v>28</v>
      </c>
      <c r="C167" s="7" t="s">
        <v>51</v>
      </c>
      <c r="D167" s="9" t="s">
        <v>15</v>
      </c>
      <c r="E167" s="9" t="s">
        <v>16</v>
      </c>
      <c r="F167" s="10">
        <f>[1]RESULTADOS_ENERO!F167+[1]RESULTADOS_FEBRERO!F167+[1]RESULTADOS_MARZO!F167</f>
        <v>2</v>
      </c>
      <c r="G167" s="10">
        <f>([1]RESULTADOS_ENERO!G167+[1]RESULTADOS_FEBRERO!G167+[1]RESULTADOS_MARZO!G167)/3</f>
        <v>1</v>
      </c>
      <c r="H167" s="11">
        <f t="shared" si="6"/>
        <v>2</v>
      </c>
      <c r="I167" s="11">
        <v>0.95</v>
      </c>
      <c r="J167" s="13">
        <v>0.05</v>
      </c>
      <c r="K167" s="14">
        <f t="shared" si="7"/>
        <v>0.05</v>
      </c>
      <c r="L167" s="15">
        <f t="shared" si="8"/>
        <v>2.1052631578947367</v>
      </c>
      <c r="M167" s="7"/>
      <c r="N167" s="7"/>
      <c r="O167" s="7"/>
    </row>
    <row r="168" spans="1:15" x14ac:dyDescent="0.3">
      <c r="A168" s="32" t="s">
        <v>50</v>
      </c>
      <c r="B168" s="8" t="s">
        <v>29</v>
      </c>
      <c r="C168" s="7" t="s">
        <v>51</v>
      </c>
      <c r="D168" s="9" t="s">
        <v>15</v>
      </c>
      <c r="E168" s="9" t="s">
        <v>16</v>
      </c>
      <c r="F168" s="10">
        <f>[1]RESULTADOS_ENERO!F168+[1]RESULTADOS_FEBRERO!F168+[1]RESULTADOS_MARZO!F168</f>
        <v>1</v>
      </c>
      <c r="G168" s="10">
        <f>([1]RESULTADOS_ENERO!G168+[1]RESULTADOS_FEBRERO!G168+[1]RESULTADOS_MARZO!G168)/3</f>
        <v>2</v>
      </c>
      <c r="H168" s="11">
        <f t="shared" si="6"/>
        <v>0.5</v>
      </c>
      <c r="I168" s="11">
        <v>0.95</v>
      </c>
      <c r="J168" s="13">
        <v>0.05</v>
      </c>
      <c r="K168" s="14">
        <f t="shared" si="7"/>
        <v>2.6315789473684209E-2</v>
      </c>
      <c r="L168" s="15">
        <f t="shared" si="8"/>
        <v>0.52631578947368418</v>
      </c>
      <c r="M168" s="7"/>
      <c r="N168" s="7"/>
      <c r="O168" s="7"/>
    </row>
    <row r="169" spans="1:15" x14ac:dyDescent="0.3">
      <c r="A169" s="32" t="s">
        <v>50</v>
      </c>
      <c r="B169" s="8" t="s">
        <v>30</v>
      </c>
      <c r="C169" s="7" t="s">
        <v>51</v>
      </c>
      <c r="D169" s="9" t="s">
        <v>15</v>
      </c>
      <c r="E169" s="9" t="s">
        <v>16</v>
      </c>
      <c r="F169" s="10">
        <f>[1]RESULTADOS_ENERO!F169+[1]RESULTADOS_FEBRERO!F169+[1]RESULTADOS_MARZO!F169</f>
        <v>0</v>
      </c>
      <c r="G169" s="10">
        <f>([1]RESULTADOS_ENERO!G169+[1]RESULTADOS_FEBRERO!G169+[1]RESULTADOS_MARZO!G169)/3</f>
        <v>0</v>
      </c>
      <c r="H169" s="11">
        <f t="shared" si="6"/>
        <v>0</v>
      </c>
      <c r="I169" s="11">
        <v>0.95</v>
      </c>
      <c r="J169" s="13">
        <v>0.05</v>
      </c>
      <c r="K169" s="14">
        <f t="shared" si="7"/>
        <v>0</v>
      </c>
      <c r="L169" s="15">
        <f t="shared" si="8"/>
        <v>0</v>
      </c>
      <c r="M169" s="7"/>
      <c r="N169" s="7"/>
      <c r="O169" s="7"/>
    </row>
    <row r="170" spans="1:15" x14ac:dyDescent="0.3">
      <c r="A170" s="32" t="s">
        <v>50</v>
      </c>
      <c r="B170" s="8" t="s">
        <v>31</v>
      </c>
      <c r="C170" s="7" t="s">
        <v>51</v>
      </c>
      <c r="D170" s="9" t="s">
        <v>15</v>
      </c>
      <c r="E170" s="9" t="s">
        <v>16</v>
      </c>
      <c r="F170" s="10">
        <f>[1]RESULTADOS_ENERO!F170+[1]RESULTADOS_FEBRERO!F170+[1]RESULTADOS_MARZO!F170</f>
        <v>4</v>
      </c>
      <c r="G170" s="10">
        <f>([1]RESULTADOS_ENERO!G170+[1]RESULTADOS_FEBRERO!G170+[1]RESULTADOS_MARZO!G170)/3</f>
        <v>5</v>
      </c>
      <c r="H170" s="11">
        <f t="shared" si="6"/>
        <v>0.8</v>
      </c>
      <c r="I170" s="11">
        <v>0.95</v>
      </c>
      <c r="J170" s="13">
        <v>0.05</v>
      </c>
      <c r="K170" s="14">
        <f t="shared" si="7"/>
        <v>4.2105263157894743E-2</v>
      </c>
      <c r="L170" s="15">
        <f t="shared" si="8"/>
        <v>0.8421052631578948</v>
      </c>
      <c r="M170" s="7"/>
      <c r="N170" s="7"/>
      <c r="O170" s="7"/>
    </row>
    <row r="171" spans="1:15" x14ac:dyDescent="0.3">
      <c r="A171" s="32" t="s">
        <v>50</v>
      </c>
      <c r="B171" s="8" t="s">
        <v>32</v>
      </c>
      <c r="C171" s="7" t="s">
        <v>51</v>
      </c>
      <c r="D171" s="9" t="s">
        <v>15</v>
      </c>
      <c r="E171" s="9" t="s">
        <v>16</v>
      </c>
      <c r="F171" s="10">
        <f>[1]RESULTADOS_ENERO!F171+[1]RESULTADOS_FEBRERO!F171+[1]RESULTADOS_MARZO!F171</f>
        <v>2341</v>
      </c>
      <c r="G171" s="10">
        <f>([1]RESULTADOS_ENERO!G171+[1]RESULTADOS_FEBRERO!G171+[1]RESULTADOS_MARZO!G171)/3</f>
        <v>9902</v>
      </c>
      <c r="H171" s="11">
        <f t="shared" si="6"/>
        <v>0.23641688547768128</v>
      </c>
      <c r="I171" s="11">
        <v>0.95</v>
      </c>
      <c r="J171" s="13">
        <v>0.05</v>
      </c>
      <c r="K171" s="14">
        <f t="shared" si="7"/>
        <v>1.2442993972509543E-2</v>
      </c>
      <c r="L171" s="15">
        <f t="shared" si="8"/>
        <v>0.24885987945019084</v>
      </c>
      <c r="M171" s="7"/>
      <c r="N171" s="7"/>
      <c r="O171" s="7"/>
    </row>
    <row r="172" spans="1:15" x14ac:dyDescent="0.3">
      <c r="A172" s="32" t="s">
        <v>52</v>
      </c>
      <c r="B172" s="8" t="s">
        <v>13</v>
      </c>
      <c r="C172" s="7" t="s">
        <v>53</v>
      </c>
      <c r="D172" s="9" t="s">
        <v>15</v>
      </c>
      <c r="E172" s="9" t="s">
        <v>16</v>
      </c>
      <c r="F172" s="10">
        <f>[1]RESULTADOS_ENERO!F172+[1]RESULTADOS_FEBRERO!F172+[1]RESULTADOS_MARZO!F172</f>
        <v>1035</v>
      </c>
      <c r="G172" s="10">
        <f>([1]RESULTADOS_ENERO!G172+[1]RESULTADOS_FEBRERO!G172+[1]RESULTADOS_MARZO!G172)/3</f>
        <v>20368</v>
      </c>
      <c r="H172" s="11">
        <f t="shared" si="6"/>
        <v>5.0815003927729772E-2</v>
      </c>
      <c r="I172" s="11">
        <v>0.2417</v>
      </c>
      <c r="J172" s="13">
        <v>0.06</v>
      </c>
      <c r="K172" s="14">
        <f t="shared" si="7"/>
        <v>1.2614398989093034E-2</v>
      </c>
      <c r="L172" s="15">
        <f>IF(G172=0,0,(F172/G172)/I172)</f>
        <v>0.21023998315155057</v>
      </c>
      <c r="M172" s="7"/>
      <c r="N172" s="7"/>
      <c r="O172" s="7"/>
    </row>
    <row r="173" spans="1:15" x14ac:dyDescent="0.3">
      <c r="A173" s="32" t="s">
        <v>52</v>
      </c>
      <c r="B173" s="8" t="s">
        <v>17</v>
      </c>
      <c r="C173" s="7" t="s">
        <v>53</v>
      </c>
      <c r="D173" s="9" t="s">
        <v>15</v>
      </c>
      <c r="E173" s="9" t="s">
        <v>16</v>
      </c>
      <c r="F173" s="10">
        <f>[1]RESULTADOS_ENERO!F173+[1]RESULTADOS_FEBRERO!F173+[1]RESULTADOS_MARZO!F173</f>
        <v>236</v>
      </c>
      <c r="G173" s="10">
        <f>([1]RESULTADOS_ENERO!G173+[1]RESULTADOS_FEBRERO!G173+[1]RESULTADOS_MARZO!G173)/3</f>
        <v>5444</v>
      </c>
      <c r="H173" s="11">
        <f t="shared" si="6"/>
        <v>4.3350477590007347E-2</v>
      </c>
      <c r="I173" s="11">
        <v>0.2417</v>
      </c>
      <c r="J173" s="13">
        <v>0.06</v>
      </c>
      <c r="K173" s="14">
        <f t="shared" si="7"/>
        <v>1.0761392864710138E-2</v>
      </c>
      <c r="L173" s="15">
        <f t="shared" si="8"/>
        <v>0.17935654774516899</v>
      </c>
      <c r="M173" s="7"/>
      <c r="N173" s="7"/>
      <c r="O173" s="7"/>
    </row>
    <row r="174" spans="1:15" x14ac:dyDescent="0.3">
      <c r="A174" s="32" t="s">
        <v>52</v>
      </c>
      <c r="B174" s="8" t="s">
        <v>18</v>
      </c>
      <c r="C174" s="7" t="s">
        <v>53</v>
      </c>
      <c r="D174" s="9" t="s">
        <v>15</v>
      </c>
      <c r="E174" s="9" t="s">
        <v>16</v>
      </c>
      <c r="F174" s="10">
        <f>[1]RESULTADOS_ENERO!F174+[1]RESULTADOS_FEBRERO!F174+[1]RESULTADOS_MARZO!F174</f>
        <v>129</v>
      </c>
      <c r="G174" s="10">
        <f>([1]RESULTADOS_ENERO!G174+[1]RESULTADOS_FEBRERO!G174+[1]RESULTADOS_MARZO!G174)/3</f>
        <v>3687</v>
      </c>
      <c r="H174" s="11">
        <f t="shared" si="6"/>
        <v>3.4987794955248168E-2</v>
      </c>
      <c r="I174" s="11">
        <v>0.2417</v>
      </c>
      <c r="J174" s="13">
        <v>0.06</v>
      </c>
      <c r="K174" s="14">
        <f t="shared" si="7"/>
        <v>8.6854269644803077E-3</v>
      </c>
      <c r="L174" s="15">
        <f t="shared" si="8"/>
        <v>0.14475711607467179</v>
      </c>
      <c r="M174" s="7"/>
      <c r="N174" s="7"/>
      <c r="O174" s="7"/>
    </row>
    <row r="175" spans="1:15" x14ac:dyDescent="0.3">
      <c r="A175" s="32" t="s">
        <v>52</v>
      </c>
      <c r="B175" s="8" t="s">
        <v>19</v>
      </c>
      <c r="C175" s="7" t="s">
        <v>53</v>
      </c>
      <c r="D175" s="9" t="s">
        <v>15</v>
      </c>
      <c r="E175" s="9" t="s">
        <v>16</v>
      </c>
      <c r="F175" s="10">
        <f>[1]RESULTADOS_ENERO!F175+[1]RESULTADOS_FEBRERO!F175+[1]RESULTADOS_MARZO!F175</f>
        <v>31</v>
      </c>
      <c r="G175" s="10">
        <f>([1]RESULTADOS_ENERO!G175+[1]RESULTADOS_FEBRERO!G175+[1]RESULTADOS_MARZO!G175)/3</f>
        <v>0</v>
      </c>
      <c r="H175" s="11">
        <f t="shared" si="6"/>
        <v>0</v>
      </c>
      <c r="I175" s="11">
        <v>0.2417</v>
      </c>
      <c r="J175" s="13">
        <v>0.06</v>
      </c>
      <c r="K175" s="14">
        <f t="shared" si="7"/>
        <v>0</v>
      </c>
      <c r="L175" s="15">
        <f t="shared" si="8"/>
        <v>0</v>
      </c>
      <c r="M175" s="7"/>
      <c r="N175" s="7"/>
      <c r="O175" s="7"/>
    </row>
    <row r="176" spans="1:15" x14ac:dyDescent="0.3">
      <c r="A176" s="32" t="s">
        <v>52</v>
      </c>
      <c r="B176" s="8" t="s">
        <v>20</v>
      </c>
      <c r="C176" s="7" t="s">
        <v>53</v>
      </c>
      <c r="D176" s="9" t="s">
        <v>15</v>
      </c>
      <c r="E176" s="9" t="s">
        <v>16</v>
      </c>
      <c r="F176" s="10">
        <f>[1]RESULTADOS_ENERO!F176+[1]RESULTADOS_FEBRERO!F176+[1]RESULTADOS_MARZO!F176</f>
        <v>254</v>
      </c>
      <c r="G176" s="10">
        <f>([1]RESULTADOS_ENERO!G176+[1]RESULTADOS_FEBRERO!G176+[1]RESULTADOS_MARZO!G176)/3</f>
        <v>3281</v>
      </c>
      <c r="H176" s="11">
        <f t="shared" si="6"/>
        <v>7.7415422127400185E-2</v>
      </c>
      <c r="I176" s="11">
        <v>0.2417</v>
      </c>
      <c r="J176" s="13">
        <v>0.06</v>
      </c>
      <c r="K176" s="14">
        <f t="shared" si="7"/>
        <v>1.9217729944741458E-2</v>
      </c>
      <c r="L176" s="15">
        <f t="shared" si="8"/>
        <v>0.32029549907902433</v>
      </c>
      <c r="M176" s="7"/>
      <c r="N176" s="7"/>
      <c r="O176" s="7"/>
    </row>
    <row r="177" spans="1:15" x14ac:dyDescent="0.3">
      <c r="A177" s="32" t="s">
        <v>52</v>
      </c>
      <c r="B177" s="8" t="s">
        <v>21</v>
      </c>
      <c r="C177" s="7" t="s">
        <v>53</v>
      </c>
      <c r="D177" s="9" t="s">
        <v>15</v>
      </c>
      <c r="E177" s="9" t="s">
        <v>16</v>
      </c>
      <c r="F177" s="10">
        <f>[1]RESULTADOS_ENERO!F177+[1]RESULTADOS_FEBRERO!F177+[1]RESULTADOS_MARZO!F177</f>
        <v>7</v>
      </c>
      <c r="G177" s="10">
        <f>([1]RESULTADOS_ENERO!G177+[1]RESULTADOS_FEBRERO!G177+[1]RESULTADOS_MARZO!G177)/3</f>
        <v>0</v>
      </c>
      <c r="H177" s="11">
        <f t="shared" si="6"/>
        <v>0</v>
      </c>
      <c r="I177" s="11">
        <v>0.2417</v>
      </c>
      <c r="J177" s="13">
        <v>0.06</v>
      </c>
      <c r="K177" s="14">
        <f t="shared" si="7"/>
        <v>0</v>
      </c>
      <c r="L177" s="15">
        <f t="shared" si="8"/>
        <v>0</v>
      </c>
      <c r="M177" s="7"/>
      <c r="N177" s="7"/>
      <c r="O177" s="7"/>
    </row>
    <row r="178" spans="1:15" x14ac:dyDescent="0.3">
      <c r="A178" s="32" t="s">
        <v>52</v>
      </c>
      <c r="B178" s="8" t="s">
        <v>22</v>
      </c>
      <c r="C178" s="7" t="s">
        <v>53</v>
      </c>
      <c r="D178" s="9" t="s">
        <v>15</v>
      </c>
      <c r="E178" s="9" t="s">
        <v>16</v>
      </c>
      <c r="F178" s="10">
        <f>[1]RESULTADOS_ENERO!F178+[1]RESULTADOS_FEBRERO!F178+[1]RESULTADOS_MARZO!F178</f>
        <v>165</v>
      </c>
      <c r="G178" s="10">
        <f>([1]RESULTADOS_ENERO!G178+[1]RESULTADOS_FEBRERO!G178+[1]RESULTADOS_MARZO!G178)/3</f>
        <v>4039</v>
      </c>
      <c r="H178" s="11">
        <f t="shared" si="6"/>
        <v>4.0851695964347609E-2</v>
      </c>
      <c r="I178" s="11">
        <v>0.2417</v>
      </c>
      <c r="J178" s="13">
        <v>0.06</v>
      </c>
      <c r="K178" s="14">
        <f t="shared" si="7"/>
        <v>1.0141091261319223E-2</v>
      </c>
      <c r="L178" s="15">
        <f t="shared" si="8"/>
        <v>0.16901818768865373</v>
      </c>
      <c r="M178" s="7"/>
      <c r="N178" s="7"/>
      <c r="O178" s="7"/>
    </row>
    <row r="179" spans="1:15" x14ac:dyDescent="0.3">
      <c r="A179" s="32" t="s">
        <v>52</v>
      </c>
      <c r="B179" s="8" t="s">
        <v>23</v>
      </c>
      <c r="C179" s="7" t="s">
        <v>53</v>
      </c>
      <c r="D179" s="9" t="s">
        <v>15</v>
      </c>
      <c r="E179" s="9" t="s">
        <v>16</v>
      </c>
      <c r="F179" s="10">
        <f>[1]RESULTADOS_ENERO!F179+[1]RESULTADOS_FEBRERO!F179+[1]RESULTADOS_MARZO!F179</f>
        <v>12</v>
      </c>
      <c r="G179" s="10">
        <f>([1]RESULTADOS_ENERO!G179+[1]RESULTADOS_FEBRERO!G179+[1]RESULTADOS_MARZO!G179)/3</f>
        <v>0</v>
      </c>
      <c r="H179" s="11">
        <f t="shared" si="6"/>
        <v>0</v>
      </c>
      <c r="I179" s="11">
        <v>0.2417</v>
      </c>
      <c r="J179" s="13">
        <v>0.06</v>
      </c>
      <c r="K179" s="14">
        <f t="shared" si="7"/>
        <v>0</v>
      </c>
      <c r="L179" s="15">
        <f t="shared" si="8"/>
        <v>0</v>
      </c>
      <c r="M179" s="7"/>
      <c r="N179" s="7"/>
      <c r="O179" s="7"/>
    </row>
    <row r="180" spans="1:15" x14ac:dyDescent="0.3">
      <c r="A180" s="32" t="s">
        <v>52</v>
      </c>
      <c r="B180" s="8" t="s">
        <v>24</v>
      </c>
      <c r="C180" s="7" t="s">
        <v>53</v>
      </c>
      <c r="D180" s="9" t="s">
        <v>15</v>
      </c>
      <c r="E180" s="9" t="s">
        <v>16</v>
      </c>
      <c r="F180" s="10">
        <f>[1]RESULTADOS_ENERO!F180+[1]RESULTADOS_FEBRERO!F180+[1]RESULTADOS_MARZO!F180</f>
        <v>72</v>
      </c>
      <c r="G180" s="10">
        <f>([1]RESULTADOS_ENERO!G180+[1]RESULTADOS_FEBRERO!G180+[1]RESULTADOS_MARZO!G180)/3</f>
        <v>2078</v>
      </c>
      <c r="H180" s="11">
        <f t="shared" si="6"/>
        <v>3.4648700673724733E-2</v>
      </c>
      <c r="I180" s="11">
        <v>0.2417</v>
      </c>
      <c r="J180" s="13">
        <v>0.06</v>
      </c>
      <c r="K180" s="14">
        <f t="shared" si="7"/>
        <v>8.6012496500764753E-3</v>
      </c>
      <c r="L180" s="15">
        <f t="shared" si="8"/>
        <v>0.14335416083460792</v>
      </c>
      <c r="M180" s="7"/>
      <c r="N180" s="7"/>
      <c r="O180" s="7"/>
    </row>
    <row r="181" spans="1:15" x14ac:dyDescent="0.3">
      <c r="A181" s="32" t="s">
        <v>52</v>
      </c>
      <c r="B181" s="8" t="s">
        <v>25</v>
      </c>
      <c r="C181" s="7" t="s">
        <v>53</v>
      </c>
      <c r="D181" s="9" t="s">
        <v>15</v>
      </c>
      <c r="E181" s="9" t="s">
        <v>16</v>
      </c>
      <c r="F181" s="10">
        <f>[1]RESULTADOS_ENERO!F181+[1]RESULTADOS_FEBRERO!F181+[1]RESULTADOS_MARZO!F181</f>
        <v>39</v>
      </c>
      <c r="G181" s="10">
        <f>([1]RESULTADOS_ENERO!G181+[1]RESULTADOS_FEBRERO!G181+[1]RESULTADOS_MARZO!G181)/3</f>
        <v>0</v>
      </c>
      <c r="H181" s="11">
        <f t="shared" si="6"/>
        <v>0</v>
      </c>
      <c r="I181" s="11">
        <v>0.2417</v>
      </c>
      <c r="J181" s="13">
        <v>0.06</v>
      </c>
      <c r="K181" s="14">
        <f t="shared" si="7"/>
        <v>0</v>
      </c>
      <c r="L181" s="15">
        <f t="shared" si="8"/>
        <v>0</v>
      </c>
      <c r="M181" s="7"/>
      <c r="N181" s="7"/>
      <c r="O181" s="7"/>
    </row>
    <row r="182" spans="1:15" x14ac:dyDescent="0.3">
      <c r="A182" s="32" t="s">
        <v>52</v>
      </c>
      <c r="B182" s="8" t="s">
        <v>26</v>
      </c>
      <c r="C182" s="7" t="s">
        <v>53</v>
      </c>
      <c r="D182" s="9" t="s">
        <v>15</v>
      </c>
      <c r="E182" s="9" t="s">
        <v>16</v>
      </c>
      <c r="F182" s="10">
        <f>[1]RESULTADOS_ENERO!F182+[1]RESULTADOS_FEBRERO!F182+[1]RESULTADOS_MARZO!F182</f>
        <v>88</v>
      </c>
      <c r="G182" s="10">
        <f>([1]RESULTADOS_ENERO!G182+[1]RESULTADOS_FEBRERO!G182+[1]RESULTADOS_MARZO!G182)/3</f>
        <v>1839</v>
      </c>
      <c r="H182" s="11">
        <f t="shared" si="6"/>
        <v>4.7852093529091901E-2</v>
      </c>
      <c r="I182" s="11">
        <v>0.2417</v>
      </c>
      <c r="J182" s="13">
        <v>0.06</v>
      </c>
      <c r="K182" s="14">
        <f t="shared" si="7"/>
        <v>1.1878881306352975E-2</v>
      </c>
      <c r="L182" s="15">
        <f t="shared" si="8"/>
        <v>0.19798135510588291</v>
      </c>
      <c r="M182" s="7"/>
      <c r="N182" s="7"/>
      <c r="O182" s="7"/>
    </row>
    <row r="183" spans="1:15" x14ac:dyDescent="0.3">
      <c r="A183" s="32" t="s">
        <v>52</v>
      </c>
      <c r="B183" s="8" t="s">
        <v>27</v>
      </c>
      <c r="C183" s="7" t="s">
        <v>53</v>
      </c>
      <c r="D183" s="9" t="s">
        <v>15</v>
      </c>
      <c r="E183" s="9" t="s">
        <v>16</v>
      </c>
      <c r="F183" s="10">
        <f>[1]RESULTADOS_ENERO!F183+[1]RESULTADOS_FEBRERO!F183+[1]RESULTADOS_MARZO!F183</f>
        <v>1</v>
      </c>
      <c r="G183" s="10">
        <f>([1]RESULTADOS_ENERO!G183+[1]RESULTADOS_FEBRERO!G183+[1]RESULTADOS_MARZO!G183)/3</f>
        <v>0</v>
      </c>
      <c r="H183" s="11">
        <f t="shared" si="6"/>
        <v>0</v>
      </c>
      <c r="I183" s="11">
        <v>0.2417</v>
      </c>
      <c r="J183" s="13">
        <v>0.06</v>
      </c>
      <c r="K183" s="14">
        <f t="shared" si="7"/>
        <v>0</v>
      </c>
      <c r="L183" s="15">
        <f t="shared" si="8"/>
        <v>0</v>
      </c>
      <c r="M183" s="7"/>
      <c r="N183" s="7"/>
      <c r="O183" s="7"/>
    </row>
    <row r="184" spans="1:15" x14ac:dyDescent="0.3">
      <c r="A184" s="32" t="s">
        <v>52</v>
      </c>
      <c r="B184" s="8" t="s">
        <v>28</v>
      </c>
      <c r="C184" s="7" t="s">
        <v>53</v>
      </c>
      <c r="D184" s="9" t="s">
        <v>15</v>
      </c>
      <c r="E184" s="9" t="s">
        <v>16</v>
      </c>
      <c r="F184" s="10">
        <f>[1]RESULTADOS_ENERO!F184+[1]RESULTADOS_FEBRERO!F184+[1]RESULTADOS_MARZO!F184</f>
        <v>0</v>
      </c>
      <c r="G184" s="10">
        <f>([1]RESULTADOS_ENERO!G184+[1]RESULTADOS_FEBRERO!G184+[1]RESULTADOS_MARZO!G184)/3</f>
        <v>0</v>
      </c>
      <c r="H184" s="11">
        <f t="shared" si="6"/>
        <v>0</v>
      </c>
      <c r="I184" s="11">
        <v>0.2417</v>
      </c>
      <c r="J184" s="13">
        <v>0.06</v>
      </c>
      <c r="K184" s="14">
        <f t="shared" si="7"/>
        <v>0</v>
      </c>
      <c r="L184" s="15">
        <f t="shared" si="8"/>
        <v>0</v>
      </c>
      <c r="M184" s="7"/>
      <c r="N184" s="7"/>
      <c r="O184" s="7"/>
    </row>
    <row r="185" spans="1:15" x14ac:dyDescent="0.3">
      <c r="A185" s="32" t="s">
        <v>52</v>
      </c>
      <c r="B185" s="8" t="s">
        <v>29</v>
      </c>
      <c r="C185" s="7" t="s">
        <v>53</v>
      </c>
      <c r="D185" s="9" t="s">
        <v>15</v>
      </c>
      <c r="E185" s="9" t="s">
        <v>16</v>
      </c>
      <c r="F185" s="10">
        <f>[1]RESULTADOS_ENERO!F185+[1]RESULTADOS_FEBRERO!F185+[1]RESULTADOS_MARZO!F185</f>
        <v>0</v>
      </c>
      <c r="G185" s="10">
        <f>([1]RESULTADOS_ENERO!G185+[1]RESULTADOS_FEBRERO!G185+[1]RESULTADOS_MARZO!G185)/3</f>
        <v>0</v>
      </c>
      <c r="H185" s="11">
        <f t="shared" si="6"/>
        <v>0</v>
      </c>
      <c r="I185" s="11">
        <v>0.2417</v>
      </c>
      <c r="J185" s="13">
        <v>0.06</v>
      </c>
      <c r="K185" s="14">
        <f t="shared" si="7"/>
        <v>0</v>
      </c>
      <c r="L185" s="15">
        <f t="shared" si="8"/>
        <v>0</v>
      </c>
      <c r="M185" s="7"/>
      <c r="N185" s="7"/>
      <c r="O185" s="7"/>
    </row>
    <row r="186" spans="1:15" x14ac:dyDescent="0.3">
      <c r="A186" s="32" t="s">
        <v>52</v>
      </c>
      <c r="B186" s="8" t="s">
        <v>30</v>
      </c>
      <c r="C186" s="7" t="s">
        <v>53</v>
      </c>
      <c r="D186" s="9" t="s">
        <v>15</v>
      </c>
      <c r="E186" s="9" t="s">
        <v>16</v>
      </c>
      <c r="F186" s="10">
        <f>[1]RESULTADOS_ENERO!F186+[1]RESULTADOS_FEBRERO!F186+[1]RESULTADOS_MARZO!F186</f>
        <v>1</v>
      </c>
      <c r="G186" s="10">
        <f>([1]RESULTADOS_ENERO!G186+[1]RESULTADOS_FEBRERO!G186+[1]RESULTADOS_MARZO!G186)/3</f>
        <v>0</v>
      </c>
      <c r="H186" s="11">
        <f t="shared" si="6"/>
        <v>0</v>
      </c>
      <c r="I186" s="11">
        <v>0.2417</v>
      </c>
      <c r="J186" s="13">
        <v>0.06</v>
      </c>
      <c r="K186" s="14">
        <f t="shared" si="7"/>
        <v>0</v>
      </c>
      <c r="L186" s="15">
        <f t="shared" si="8"/>
        <v>0</v>
      </c>
      <c r="M186" s="7"/>
      <c r="N186" s="7"/>
      <c r="O186" s="7"/>
    </row>
    <row r="187" spans="1:15" x14ac:dyDescent="0.3">
      <c r="A187" s="32" t="s">
        <v>52</v>
      </c>
      <c r="B187" s="8" t="s">
        <v>31</v>
      </c>
      <c r="C187" s="7" t="s">
        <v>53</v>
      </c>
      <c r="D187" s="9" t="s">
        <v>15</v>
      </c>
      <c r="E187" s="9" t="s">
        <v>16</v>
      </c>
      <c r="F187" s="10">
        <f>[1]RESULTADOS_ENERO!F187+[1]RESULTADOS_FEBRERO!F187+[1]RESULTADOS_MARZO!F187</f>
        <v>0</v>
      </c>
      <c r="G187" s="10">
        <f>([1]RESULTADOS_ENERO!G187+[1]RESULTADOS_FEBRERO!G187+[1]RESULTADOS_MARZO!G187)/3</f>
        <v>0</v>
      </c>
      <c r="H187" s="11">
        <f t="shared" si="6"/>
        <v>0</v>
      </c>
      <c r="I187" s="11">
        <v>0.2417</v>
      </c>
      <c r="J187" s="13">
        <v>0.06</v>
      </c>
      <c r="K187" s="14">
        <f t="shared" si="7"/>
        <v>0</v>
      </c>
      <c r="L187" s="15">
        <f t="shared" si="8"/>
        <v>0</v>
      </c>
      <c r="M187" s="7"/>
      <c r="N187" s="7"/>
      <c r="O187" s="7"/>
    </row>
    <row r="188" spans="1:15" x14ac:dyDescent="0.3">
      <c r="A188" s="32" t="s">
        <v>52</v>
      </c>
      <c r="B188" s="8" t="s">
        <v>32</v>
      </c>
      <c r="C188" s="7" t="s">
        <v>53</v>
      </c>
      <c r="D188" s="9" t="s">
        <v>15</v>
      </c>
      <c r="E188" s="9" t="s">
        <v>16</v>
      </c>
      <c r="F188" s="10">
        <f>[1]RESULTADOS_ENERO!F188+[1]RESULTADOS_FEBRERO!F188+[1]RESULTADOS_MARZO!F188</f>
        <v>5044</v>
      </c>
      <c r="G188" s="10">
        <f>([1]RESULTADOS_ENERO!G188+[1]RESULTADOS_FEBRERO!G188+[1]RESULTADOS_MARZO!G188)/3</f>
        <v>0</v>
      </c>
      <c r="H188" s="11">
        <f t="shared" si="6"/>
        <v>0</v>
      </c>
      <c r="I188" s="11">
        <v>0.2417</v>
      </c>
      <c r="J188" s="13">
        <v>0.06</v>
      </c>
      <c r="K188" s="14">
        <f t="shared" si="7"/>
        <v>0</v>
      </c>
      <c r="L188" s="15">
        <f t="shared" si="8"/>
        <v>0</v>
      </c>
      <c r="M188" s="7"/>
      <c r="N188" s="7"/>
      <c r="O188" s="7"/>
    </row>
    <row r="189" spans="1:15" x14ac:dyDescent="0.3">
      <c r="A189" s="32" t="s">
        <v>54</v>
      </c>
      <c r="B189" s="8" t="s">
        <v>13</v>
      </c>
      <c r="C189" s="7" t="s">
        <v>55</v>
      </c>
      <c r="D189" s="9" t="s">
        <v>15</v>
      </c>
      <c r="E189" s="9" t="s">
        <v>16</v>
      </c>
      <c r="F189" s="10">
        <f>[2]RESULTADOS_ENERO!F189+[2]RESULTADOS_FEBRERO!F189+[2]RESULTADOS_MARZO!F189</f>
        <v>10663</v>
      </c>
      <c r="G189" s="10">
        <f>([1]RESULTADOS_ENERO!G189+[1]RESULTADOS_FEBRERO!G189+[1]RESULTADOS_MARZO!G189)/3</f>
        <v>33024.86</v>
      </c>
      <c r="H189" s="11">
        <f t="shared" si="6"/>
        <v>0.32287797737825386</v>
      </c>
      <c r="I189" s="11">
        <v>0.27110000000000001</v>
      </c>
      <c r="J189" s="13">
        <v>5.5E-2</v>
      </c>
      <c r="K189" s="14">
        <f t="shared" si="7"/>
        <v>5.5E-2</v>
      </c>
      <c r="L189" s="15">
        <f>IF(G189=0,0,(F189/G189)/I189)</f>
        <v>1.1909921703366058</v>
      </c>
      <c r="M189" s="7"/>
      <c r="N189" s="7"/>
      <c r="O189" s="7"/>
    </row>
    <row r="190" spans="1:15" x14ac:dyDescent="0.3">
      <c r="A190" s="32" t="s">
        <v>54</v>
      </c>
      <c r="B190" s="8" t="s">
        <v>17</v>
      </c>
      <c r="C190" s="7" t="s">
        <v>55</v>
      </c>
      <c r="D190" s="9" t="s">
        <v>15</v>
      </c>
      <c r="E190" s="9" t="s">
        <v>16</v>
      </c>
      <c r="F190" s="10">
        <f>[2]RESULTADOS_ENERO!F190+[2]RESULTADOS_FEBRERO!F190+[2]RESULTADOS_MARZO!F190</f>
        <v>2678</v>
      </c>
      <c r="G190" s="10">
        <f>([1]RESULTADOS_ENERO!G190+[1]RESULTADOS_FEBRERO!G190+[1]RESULTADOS_MARZO!G190)/3</f>
        <v>9137.0400000000009</v>
      </c>
      <c r="H190" s="11">
        <f t="shared" si="6"/>
        <v>0.29309273024962129</v>
      </c>
      <c r="I190" s="11">
        <v>0.27110000000000001</v>
      </c>
      <c r="J190" s="13">
        <v>5.5E-2</v>
      </c>
      <c r="K190" s="14">
        <f t="shared" si="7"/>
        <v>5.5E-2</v>
      </c>
      <c r="L190" s="15">
        <f t="shared" si="8"/>
        <v>1.0811240510867623</v>
      </c>
      <c r="M190" s="7"/>
      <c r="N190" s="7"/>
      <c r="O190" s="7"/>
    </row>
    <row r="191" spans="1:15" x14ac:dyDescent="0.3">
      <c r="A191" s="32" t="s">
        <v>54</v>
      </c>
      <c r="B191" s="8" t="s">
        <v>18</v>
      </c>
      <c r="C191" s="7" t="s">
        <v>55</v>
      </c>
      <c r="D191" s="9" t="s">
        <v>15</v>
      </c>
      <c r="E191" s="9" t="s">
        <v>16</v>
      </c>
      <c r="F191" s="10">
        <f>[2]RESULTADOS_ENERO!F191+[2]RESULTADOS_FEBRERO!F191+[2]RESULTADOS_MARZO!F191</f>
        <v>1786</v>
      </c>
      <c r="G191" s="10">
        <f>([1]RESULTADOS_ENERO!G191+[1]RESULTADOS_FEBRERO!G191+[1]RESULTADOS_MARZO!G191)/3</f>
        <v>6327.86</v>
      </c>
      <c r="H191" s="11">
        <f t="shared" si="6"/>
        <v>0.28224391816506689</v>
      </c>
      <c r="I191" s="11">
        <v>0.27110000000000001</v>
      </c>
      <c r="J191" s="13">
        <v>5.5E-2</v>
      </c>
      <c r="K191" s="14">
        <f t="shared" si="7"/>
        <v>5.5E-2</v>
      </c>
      <c r="L191" s="15">
        <f t="shared" si="8"/>
        <v>1.0411063008670856</v>
      </c>
      <c r="M191" s="7"/>
      <c r="N191" s="7"/>
      <c r="O191" s="7"/>
    </row>
    <row r="192" spans="1:15" x14ac:dyDescent="0.3">
      <c r="A192" s="32" t="s">
        <v>54</v>
      </c>
      <c r="B192" s="8" t="s">
        <v>19</v>
      </c>
      <c r="C192" s="7" t="s">
        <v>55</v>
      </c>
      <c r="D192" s="9" t="s">
        <v>15</v>
      </c>
      <c r="E192" s="9" t="s">
        <v>16</v>
      </c>
      <c r="F192" s="10">
        <f>[2]RESULTADOS_ENERO!F192+[2]RESULTADOS_FEBRERO!F192+[2]RESULTADOS_MARZO!F192</f>
        <v>138</v>
      </c>
      <c r="G192" s="10">
        <f>([1]RESULTADOS_ENERO!G192+[1]RESULTADOS_FEBRERO!G192+[1]RESULTADOS_MARZO!G192)/3</f>
        <v>0</v>
      </c>
      <c r="H192" s="11">
        <f t="shared" si="6"/>
        <v>0</v>
      </c>
      <c r="I192" s="11">
        <v>0.27110000000000001</v>
      </c>
      <c r="J192" s="13">
        <v>5.5E-2</v>
      </c>
      <c r="K192" s="14">
        <f t="shared" si="7"/>
        <v>0</v>
      </c>
      <c r="L192" s="15">
        <f t="shared" si="8"/>
        <v>0</v>
      </c>
      <c r="M192" s="7"/>
      <c r="N192" s="7"/>
      <c r="O192" s="7"/>
    </row>
    <row r="193" spans="1:15" x14ac:dyDescent="0.3">
      <c r="A193" s="32" t="s">
        <v>54</v>
      </c>
      <c r="B193" s="8" t="s">
        <v>20</v>
      </c>
      <c r="C193" s="7" t="s">
        <v>55</v>
      </c>
      <c r="D193" s="9" t="s">
        <v>15</v>
      </c>
      <c r="E193" s="9" t="s">
        <v>16</v>
      </c>
      <c r="F193" s="10">
        <f>[2]RESULTADOS_ENERO!F193+[2]RESULTADOS_FEBRERO!F193+[2]RESULTADOS_MARZO!F193</f>
        <v>1501</v>
      </c>
      <c r="G193" s="10">
        <f>([1]RESULTADOS_ENERO!G193+[1]RESULTADOS_FEBRERO!G193+[1]RESULTADOS_MARZO!G193)/3</f>
        <v>5232.7</v>
      </c>
      <c r="H193" s="11">
        <f t="shared" si="6"/>
        <v>0.28685000095552965</v>
      </c>
      <c r="I193" s="11">
        <v>0.27110000000000001</v>
      </c>
      <c r="J193" s="13">
        <v>5.5E-2</v>
      </c>
      <c r="K193" s="14">
        <f t="shared" si="7"/>
        <v>5.5E-2</v>
      </c>
      <c r="L193" s="15">
        <f t="shared" si="8"/>
        <v>1.0580966468296926</v>
      </c>
      <c r="M193" s="7"/>
      <c r="N193" s="7"/>
      <c r="O193" s="7"/>
    </row>
    <row r="194" spans="1:15" x14ac:dyDescent="0.3">
      <c r="A194" s="32" t="s">
        <v>54</v>
      </c>
      <c r="B194" s="8" t="s">
        <v>21</v>
      </c>
      <c r="C194" s="7" t="s">
        <v>55</v>
      </c>
      <c r="D194" s="9" t="s">
        <v>15</v>
      </c>
      <c r="E194" s="9" t="s">
        <v>16</v>
      </c>
      <c r="F194" s="10">
        <f>[2]RESULTADOS_ENERO!F194+[2]RESULTADOS_FEBRERO!F194+[2]RESULTADOS_MARZO!F194</f>
        <v>23</v>
      </c>
      <c r="G194" s="10">
        <f>([1]RESULTADOS_ENERO!G194+[1]RESULTADOS_FEBRERO!G194+[1]RESULTADOS_MARZO!G194)/3</f>
        <v>0</v>
      </c>
      <c r="H194" s="11">
        <f t="shared" si="6"/>
        <v>0</v>
      </c>
      <c r="I194" s="11">
        <v>0.27110000000000001</v>
      </c>
      <c r="J194" s="13">
        <v>5.5E-2</v>
      </c>
      <c r="K194" s="14">
        <f t="shared" si="7"/>
        <v>0</v>
      </c>
      <c r="L194" s="15">
        <f t="shared" si="8"/>
        <v>0</v>
      </c>
      <c r="M194" s="7"/>
      <c r="N194" s="7"/>
      <c r="O194" s="7"/>
    </row>
    <row r="195" spans="1:15" x14ac:dyDescent="0.3">
      <c r="A195" s="32" t="s">
        <v>54</v>
      </c>
      <c r="B195" s="8" t="s">
        <v>22</v>
      </c>
      <c r="C195" s="7" t="s">
        <v>55</v>
      </c>
      <c r="D195" s="9" t="s">
        <v>15</v>
      </c>
      <c r="E195" s="9" t="s">
        <v>16</v>
      </c>
      <c r="F195" s="10">
        <f>[2]RESULTADOS_ENERO!F195+[2]RESULTADOS_FEBRERO!F195+[2]RESULTADOS_MARZO!F195</f>
        <v>2269</v>
      </c>
      <c r="G195" s="10">
        <f>([1]RESULTADOS_ENERO!G195+[1]RESULTADOS_FEBRERO!G195+[1]RESULTADOS_MARZO!G195)/3</f>
        <v>6261.420000000001</v>
      </c>
      <c r="H195" s="11">
        <f t="shared" ref="H195:H258" si="9">IF(OR(F195="", G195=""), "", IF(G195=0, 0, F195/G195))</f>
        <v>0.36237786316841863</v>
      </c>
      <c r="I195" s="11">
        <v>0.27110000000000001</v>
      </c>
      <c r="J195" s="13">
        <v>5.5E-2</v>
      </c>
      <c r="K195" s="14">
        <f t="shared" ref="K195:K258" si="10">IF(H195&gt;=I195,J195,((H195/I195)*J195))</f>
        <v>5.5E-2</v>
      </c>
      <c r="L195" s="15">
        <f t="shared" ref="L195:L258" si="11">IF(G195=0,0,(F195/G195)/I195)</f>
        <v>1.3366944417868631</v>
      </c>
      <c r="M195" s="7"/>
      <c r="N195" s="7"/>
      <c r="O195" s="7"/>
    </row>
    <row r="196" spans="1:15" x14ac:dyDescent="0.3">
      <c r="A196" s="32" t="s">
        <v>54</v>
      </c>
      <c r="B196" s="8" t="s">
        <v>23</v>
      </c>
      <c r="C196" s="7" t="s">
        <v>55</v>
      </c>
      <c r="D196" s="9" t="s">
        <v>15</v>
      </c>
      <c r="E196" s="9" t="s">
        <v>16</v>
      </c>
      <c r="F196" s="10">
        <f>[2]RESULTADOS_ENERO!F196+[2]RESULTADOS_FEBRERO!F196+[2]RESULTADOS_MARZO!F196</f>
        <v>69</v>
      </c>
      <c r="G196" s="10">
        <f>([1]RESULTADOS_ENERO!G196+[1]RESULTADOS_FEBRERO!G196+[1]RESULTADOS_MARZO!G196)/3</f>
        <v>0</v>
      </c>
      <c r="H196" s="11">
        <f t="shared" si="9"/>
        <v>0</v>
      </c>
      <c r="I196" s="11">
        <v>0.27110000000000001</v>
      </c>
      <c r="J196" s="13">
        <v>5.5E-2</v>
      </c>
      <c r="K196" s="14">
        <f t="shared" si="10"/>
        <v>0</v>
      </c>
      <c r="L196" s="15">
        <f t="shared" si="11"/>
        <v>0</v>
      </c>
      <c r="M196" s="7"/>
      <c r="N196" s="7"/>
      <c r="O196" s="7"/>
    </row>
    <row r="197" spans="1:15" x14ac:dyDescent="0.3">
      <c r="A197" s="32" t="s">
        <v>54</v>
      </c>
      <c r="B197" s="8" t="s">
        <v>24</v>
      </c>
      <c r="C197" s="7" t="s">
        <v>55</v>
      </c>
      <c r="D197" s="9" t="s">
        <v>15</v>
      </c>
      <c r="E197" s="9" t="s">
        <v>16</v>
      </c>
      <c r="F197" s="10">
        <f>[2]RESULTADOS_ENERO!F197+[2]RESULTADOS_FEBRERO!F197+[2]RESULTADOS_MARZO!F197</f>
        <v>800</v>
      </c>
      <c r="G197" s="10">
        <f>([1]RESULTADOS_ENERO!G197+[1]RESULTADOS_FEBRERO!G197+[1]RESULTADOS_MARZO!G197)/3</f>
        <v>3018.84</v>
      </c>
      <c r="H197" s="11">
        <f t="shared" si="9"/>
        <v>0.26500245127267424</v>
      </c>
      <c r="I197" s="11">
        <v>0.27110000000000001</v>
      </c>
      <c r="J197" s="13">
        <v>5.5E-2</v>
      </c>
      <c r="K197" s="14">
        <f t="shared" si="10"/>
        <v>5.3762946587964155E-2</v>
      </c>
      <c r="L197" s="15">
        <f t="shared" si="11"/>
        <v>0.97750811978116647</v>
      </c>
      <c r="M197" s="7"/>
      <c r="N197" s="7"/>
      <c r="O197" s="7"/>
    </row>
    <row r="198" spans="1:15" x14ac:dyDescent="0.3">
      <c r="A198" s="32" t="s">
        <v>54</v>
      </c>
      <c r="B198" s="8" t="s">
        <v>25</v>
      </c>
      <c r="C198" s="7" t="s">
        <v>55</v>
      </c>
      <c r="D198" s="9" t="s">
        <v>15</v>
      </c>
      <c r="E198" s="9" t="s">
        <v>16</v>
      </c>
      <c r="F198" s="10">
        <f>[2]RESULTADOS_ENERO!F198+[2]RESULTADOS_FEBRERO!F198+[2]RESULTADOS_MARZO!F198</f>
        <v>217</v>
      </c>
      <c r="G198" s="10">
        <f>([1]RESULTADOS_ENERO!G198+[1]RESULTADOS_FEBRERO!G198+[1]RESULTADOS_MARZO!G198)/3</f>
        <v>0</v>
      </c>
      <c r="H198" s="11">
        <f t="shared" si="9"/>
        <v>0</v>
      </c>
      <c r="I198" s="11">
        <v>0.27110000000000001</v>
      </c>
      <c r="J198" s="13">
        <v>5.5E-2</v>
      </c>
      <c r="K198" s="14">
        <f t="shared" si="10"/>
        <v>0</v>
      </c>
      <c r="L198" s="15">
        <f t="shared" si="11"/>
        <v>0</v>
      </c>
      <c r="M198" s="7"/>
      <c r="N198" s="7"/>
      <c r="O198" s="7"/>
    </row>
    <row r="199" spans="1:15" x14ac:dyDescent="0.3">
      <c r="A199" s="32" t="s">
        <v>54</v>
      </c>
      <c r="B199" s="8" t="s">
        <v>26</v>
      </c>
      <c r="C199" s="7" t="s">
        <v>55</v>
      </c>
      <c r="D199" s="9" t="s">
        <v>15</v>
      </c>
      <c r="E199" s="9" t="s">
        <v>16</v>
      </c>
      <c r="F199" s="10">
        <f>[2]RESULTADOS_ENERO!F199+[2]RESULTADOS_FEBRERO!F199+[2]RESULTADOS_MARZO!F199</f>
        <v>979</v>
      </c>
      <c r="G199" s="10">
        <f>([1]RESULTADOS_ENERO!G199+[1]RESULTADOS_FEBRERO!G199+[1]RESULTADOS_MARZO!G199)/3</f>
        <v>3047</v>
      </c>
      <c r="H199" s="11">
        <f t="shared" si="9"/>
        <v>0.32129963898916969</v>
      </c>
      <c r="I199" s="11">
        <v>0.27110000000000001</v>
      </c>
      <c r="J199" s="13">
        <v>5.5E-2</v>
      </c>
      <c r="K199" s="14">
        <f t="shared" si="10"/>
        <v>5.5E-2</v>
      </c>
      <c r="L199" s="15">
        <f t="shared" si="11"/>
        <v>1.1851701917711903</v>
      </c>
      <c r="M199" s="7"/>
      <c r="N199" s="7"/>
      <c r="O199" s="7"/>
    </row>
    <row r="200" spans="1:15" x14ac:dyDescent="0.3">
      <c r="A200" s="32" t="s">
        <v>54</v>
      </c>
      <c r="B200" s="8" t="s">
        <v>27</v>
      </c>
      <c r="C200" s="7" t="s">
        <v>55</v>
      </c>
      <c r="D200" s="9" t="s">
        <v>15</v>
      </c>
      <c r="E200" s="9" t="s">
        <v>16</v>
      </c>
      <c r="F200" s="10">
        <f>[2]RESULTADOS_ENERO!F200+[2]RESULTADOS_FEBRERO!F200+[2]RESULTADOS_MARZO!F200</f>
        <v>56</v>
      </c>
      <c r="G200" s="10">
        <f>([1]RESULTADOS_ENERO!G200+[1]RESULTADOS_FEBRERO!G200+[1]RESULTADOS_MARZO!G200)/3</f>
        <v>0</v>
      </c>
      <c r="H200" s="11">
        <f t="shared" si="9"/>
        <v>0</v>
      </c>
      <c r="I200" s="11">
        <v>0.27110000000000001</v>
      </c>
      <c r="J200" s="13">
        <v>5.5E-2</v>
      </c>
      <c r="K200" s="14">
        <f t="shared" si="10"/>
        <v>0</v>
      </c>
      <c r="L200" s="15">
        <f t="shared" si="11"/>
        <v>0</v>
      </c>
      <c r="M200" s="7"/>
      <c r="N200" s="7"/>
      <c r="O200" s="7"/>
    </row>
    <row r="201" spans="1:15" x14ac:dyDescent="0.3">
      <c r="A201" s="32" t="s">
        <v>54</v>
      </c>
      <c r="B201" s="8" t="s">
        <v>28</v>
      </c>
      <c r="C201" s="7" t="s">
        <v>55</v>
      </c>
      <c r="D201" s="9" t="s">
        <v>15</v>
      </c>
      <c r="E201" s="9" t="s">
        <v>16</v>
      </c>
      <c r="F201" s="10">
        <f>[2]RESULTADOS_ENERO!F201+[2]RESULTADOS_FEBRERO!F201+[2]RESULTADOS_MARZO!F201</f>
        <v>17</v>
      </c>
      <c r="G201" s="10">
        <f>([1]RESULTADOS_ENERO!G201+[1]RESULTADOS_FEBRERO!G201+[1]RESULTADOS_MARZO!G201)/3</f>
        <v>0</v>
      </c>
      <c r="H201" s="11">
        <f t="shared" si="9"/>
        <v>0</v>
      </c>
      <c r="I201" s="11">
        <v>0.27110000000000001</v>
      </c>
      <c r="J201" s="13">
        <v>5.5E-2</v>
      </c>
      <c r="K201" s="14">
        <f t="shared" si="10"/>
        <v>0</v>
      </c>
      <c r="L201" s="15">
        <f t="shared" si="11"/>
        <v>0</v>
      </c>
      <c r="M201" s="7"/>
      <c r="N201" s="7"/>
      <c r="O201" s="7"/>
    </row>
    <row r="202" spans="1:15" x14ac:dyDescent="0.3">
      <c r="A202" s="32" t="s">
        <v>54</v>
      </c>
      <c r="B202" s="8" t="s">
        <v>29</v>
      </c>
      <c r="C202" s="7" t="s">
        <v>55</v>
      </c>
      <c r="D202" s="9" t="s">
        <v>15</v>
      </c>
      <c r="E202" s="9" t="s">
        <v>16</v>
      </c>
      <c r="F202" s="10">
        <f>[2]RESULTADOS_ENERO!F202+[2]RESULTADOS_FEBRERO!F202+[2]RESULTADOS_MARZO!F202</f>
        <v>20</v>
      </c>
      <c r="G202" s="10">
        <f>([1]RESULTADOS_ENERO!G202+[1]RESULTADOS_FEBRERO!G202+[1]RESULTADOS_MARZO!G202)/3</f>
        <v>0</v>
      </c>
      <c r="H202" s="11">
        <f t="shared" si="9"/>
        <v>0</v>
      </c>
      <c r="I202" s="11">
        <v>0.27110000000000001</v>
      </c>
      <c r="J202" s="13">
        <v>5.5E-2</v>
      </c>
      <c r="K202" s="14">
        <f t="shared" si="10"/>
        <v>0</v>
      </c>
      <c r="L202" s="15">
        <f t="shared" si="11"/>
        <v>0</v>
      </c>
      <c r="M202" s="7"/>
      <c r="N202" s="7"/>
      <c r="O202" s="7"/>
    </row>
    <row r="203" spans="1:15" x14ac:dyDescent="0.3">
      <c r="A203" s="32" t="s">
        <v>54</v>
      </c>
      <c r="B203" s="8" t="s">
        <v>30</v>
      </c>
      <c r="C203" s="7" t="s">
        <v>55</v>
      </c>
      <c r="D203" s="9" t="s">
        <v>15</v>
      </c>
      <c r="E203" s="9" t="s">
        <v>16</v>
      </c>
      <c r="F203" s="10">
        <f>[2]RESULTADOS_ENERO!F203+[2]RESULTADOS_FEBRERO!F203+[2]RESULTADOS_MARZO!F203</f>
        <v>37</v>
      </c>
      <c r="G203" s="10">
        <f>([1]RESULTADOS_ENERO!G203+[1]RESULTADOS_FEBRERO!G203+[1]RESULTADOS_MARZO!G203)/3</f>
        <v>0</v>
      </c>
      <c r="H203" s="11">
        <f t="shared" si="9"/>
        <v>0</v>
      </c>
      <c r="I203" s="11">
        <v>0.27110000000000001</v>
      </c>
      <c r="J203" s="13">
        <v>5.5E-2</v>
      </c>
      <c r="K203" s="14">
        <f t="shared" si="10"/>
        <v>0</v>
      </c>
      <c r="L203" s="15">
        <f t="shared" si="11"/>
        <v>0</v>
      </c>
      <c r="M203" s="7"/>
      <c r="N203" s="7"/>
      <c r="O203" s="7"/>
    </row>
    <row r="204" spans="1:15" x14ac:dyDescent="0.3">
      <c r="A204" s="32" t="s">
        <v>54</v>
      </c>
      <c r="B204" s="8" t="s">
        <v>31</v>
      </c>
      <c r="C204" s="7" t="s">
        <v>55</v>
      </c>
      <c r="D204" s="9" t="s">
        <v>15</v>
      </c>
      <c r="E204" s="9" t="s">
        <v>16</v>
      </c>
      <c r="F204" s="10">
        <f>[2]RESULTADOS_ENERO!F204+[2]RESULTADOS_FEBRERO!F204+[2]RESULTADOS_MARZO!F204</f>
        <v>73</v>
      </c>
      <c r="G204" s="10">
        <f>([1]RESULTADOS_ENERO!G204+[1]RESULTADOS_FEBRERO!G204+[1]RESULTADOS_MARZO!G204)/3</f>
        <v>0</v>
      </c>
      <c r="H204" s="11">
        <f t="shared" si="9"/>
        <v>0</v>
      </c>
      <c r="I204" s="11">
        <v>0.27110000000000001</v>
      </c>
      <c r="J204" s="13">
        <v>5.5E-2</v>
      </c>
      <c r="K204" s="14">
        <f t="shared" si="10"/>
        <v>0</v>
      </c>
      <c r="L204" s="15">
        <f t="shared" si="11"/>
        <v>0</v>
      </c>
      <c r="M204" s="7"/>
      <c r="N204" s="7"/>
      <c r="O204" s="7"/>
    </row>
    <row r="205" spans="1:15" x14ac:dyDescent="0.3">
      <c r="A205" s="32" t="s">
        <v>54</v>
      </c>
      <c r="B205" s="8" t="s">
        <v>32</v>
      </c>
      <c r="C205" s="7" t="s">
        <v>55</v>
      </c>
      <c r="D205" s="9" t="s">
        <v>15</v>
      </c>
      <c r="E205" s="9" t="s">
        <v>16</v>
      </c>
      <c r="F205" s="17">
        <f>[1]RESULTADOS_ENERO!F205+[1]RESULTADOS_FEBRERO!F205+[1]RESULTADOS_MARZO!F205</f>
        <v>3639</v>
      </c>
      <c r="G205" s="10">
        <f>([1]RESULTADOS_ENERO!G205+[1]RESULTADOS_FEBRERO!G205+[1]RESULTADOS_MARZO!G205)/3</f>
        <v>0</v>
      </c>
      <c r="H205" s="11">
        <f t="shared" si="9"/>
        <v>0</v>
      </c>
      <c r="I205" s="11">
        <v>0.27110000000000001</v>
      </c>
      <c r="J205" s="13">
        <v>5.5E-2</v>
      </c>
      <c r="K205" s="14">
        <f t="shared" si="10"/>
        <v>0</v>
      </c>
      <c r="L205" s="15">
        <f t="shared" si="11"/>
        <v>0</v>
      </c>
      <c r="M205" s="7"/>
      <c r="N205" s="7"/>
      <c r="O205" s="7"/>
    </row>
    <row r="206" spans="1:15" x14ac:dyDescent="0.3">
      <c r="A206" s="32" t="s">
        <v>56</v>
      </c>
      <c r="B206" s="8" t="s">
        <v>13</v>
      </c>
      <c r="C206" s="7" t="s">
        <v>57</v>
      </c>
      <c r="D206" s="9" t="s">
        <v>39</v>
      </c>
      <c r="E206" s="9" t="s">
        <v>16</v>
      </c>
      <c r="F206" s="10">
        <f>[1]RESULTADOS_ENERO!F206+[1]RESULTADOS_FEBRERO!F206+[1]RESULTADOS_MARZO!F206</f>
        <v>12868</v>
      </c>
      <c r="G206" s="10">
        <f>([1]RESULTADOS_ENERO!G206+[1]RESULTADOS_FEBRERO!G206+[1]RESULTADOS_MARZO!G206)/3</f>
        <v>9807.6666666666661</v>
      </c>
      <c r="H206" s="29">
        <f t="shared" si="9"/>
        <v>1.3120348027053665</v>
      </c>
      <c r="I206" s="16">
        <v>6</v>
      </c>
      <c r="J206" s="13">
        <v>3.3000000000000002E-2</v>
      </c>
      <c r="K206" s="14">
        <f t="shared" si="10"/>
        <v>7.2161914148795164E-3</v>
      </c>
      <c r="L206" s="15">
        <f>IF(G206=0,0,(F206/G206)/I206)</f>
        <v>0.21867246711756108</v>
      </c>
      <c r="M206" s="7"/>
      <c r="N206" s="7"/>
      <c r="O206" s="7"/>
    </row>
    <row r="207" spans="1:15" x14ac:dyDescent="0.3">
      <c r="A207" s="32" t="s">
        <v>56</v>
      </c>
      <c r="B207" s="8" t="s">
        <v>17</v>
      </c>
      <c r="C207" s="7" t="s">
        <v>57</v>
      </c>
      <c r="D207" s="9" t="s">
        <v>39</v>
      </c>
      <c r="E207" s="9" t="s">
        <v>16</v>
      </c>
      <c r="F207" s="10">
        <f>[1]RESULTADOS_ENERO!F207+[1]RESULTADOS_FEBRERO!F207+[1]RESULTADOS_MARZO!F207</f>
        <v>3029</v>
      </c>
      <c r="G207" s="10">
        <f>([1]RESULTADOS_ENERO!G207+[1]RESULTADOS_FEBRERO!G207+[1]RESULTADOS_MARZO!G207)</f>
        <v>7296</v>
      </c>
      <c r="H207" s="29">
        <f t="shared" si="9"/>
        <v>0.41515899122807015</v>
      </c>
      <c r="I207" s="16">
        <v>6</v>
      </c>
      <c r="J207" s="13">
        <v>3.3000000000000002E-2</v>
      </c>
      <c r="K207" s="14">
        <f t="shared" si="10"/>
        <v>2.283374451754386E-3</v>
      </c>
      <c r="L207" s="15">
        <f t="shared" si="11"/>
        <v>6.9193165204678359E-2</v>
      </c>
      <c r="M207" s="7"/>
      <c r="N207" s="7"/>
      <c r="O207" s="7"/>
    </row>
    <row r="208" spans="1:15" x14ac:dyDescent="0.3">
      <c r="A208" s="32" t="s">
        <v>56</v>
      </c>
      <c r="B208" s="8" t="s">
        <v>18</v>
      </c>
      <c r="C208" s="7" t="s">
        <v>57</v>
      </c>
      <c r="D208" s="9" t="s">
        <v>39</v>
      </c>
      <c r="E208" s="9" t="s">
        <v>16</v>
      </c>
      <c r="F208" s="10">
        <f>[1]RESULTADOS_ENERO!F208+[1]RESULTADOS_FEBRERO!F208+[1]RESULTADOS_MARZO!F208</f>
        <v>2291</v>
      </c>
      <c r="G208" s="10">
        <f>([1]RESULTADOS_ENERO!G208+[1]RESULTADOS_FEBRERO!G208+[1]RESULTADOS_MARZO!G208)</f>
        <v>4960</v>
      </c>
      <c r="H208" s="29">
        <f t="shared" si="9"/>
        <v>0.4618951612903226</v>
      </c>
      <c r="I208" s="16">
        <v>6</v>
      </c>
      <c r="J208" s="13">
        <v>3.3000000000000002E-2</v>
      </c>
      <c r="K208" s="14">
        <f t="shared" si="10"/>
        <v>2.5404233870967743E-3</v>
      </c>
      <c r="L208" s="15">
        <f t="shared" si="11"/>
        <v>7.6982526881720428E-2</v>
      </c>
      <c r="M208" s="7"/>
      <c r="N208" s="7"/>
      <c r="O208" s="7"/>
    </row>
    <row r="209" spans="1:15" x14ac:dyDescent="0.3">
      <c r="A209" s="32" t="s">
        <v>56</v>
      </c>
      <c r="B209" s="8" t="s">
        <v>19</v>
      </c>
      <c r="C209" s="7" t="s">
        <v>57</v>
      </c>
      <c r="D209" s="9" t="s">
        <v>39</v>
      </c>
      <c r="E209" s="9" t="s">
        <v>16</v>
      </c>
      <c r="F209" s="10">
        <f>[1]RESULTADOS_ENERO!F209+[1]RESULTADOS_FEBRERO!F209+[1]RESULTADOS_MARZO!F209</f>
        <v>157</v>
      </c>
      <c r="G209" s="10">
        <f>([1]RESULTADOS_ENERO!G209+[1]RESULTADOS_FEBRERO!G209+[1]RESULTADOS_MARZO!G209)</f>
        <v>378</v>
      </c>
      <c r="H209" s="29">
        <f t="shared" si="9"/>
        <v>0.41534391534391535</v>
      </c>
      <c r="I209" s="16">
        <v>6</v>
      </c>
      <c r="J209" s="13">
        <v>3.3000000000000002E-2</v>
      </c>
      <c r="K209" s="14">
        <f t="shared" si="10"/>
        <v>2.2843915343915343E-3</v>
      </c>
      <c r="L209" s="15">
        <f t="shared" si="11"/>
        <v>6.9223985890652553E-2</v>
      </c>
      <c r="M209" s="7"/>
      <c r="N209" s="7"/>
      <c r="O209" s="7"/>
    </row>
    <row r="210" spans="1:15" x14ac:dyDescent="0.3">
      <c r="A210" s="32" t="s">
        <v>56</v>
      </c>
      <c r="B210" s="8" t="s">
        <v>20</v>
      </c>
      <c r="C210" s="7" t="s">
        <v>57</v>
      </c>
      <c r="D210" s="9" t="s">
        <v>39</v>
      </c>
      <c r="E210" s="9" t="s">
        <v>16</v>
      </c>
      <c r="F210" s="10">
        <f>[1]RESULTADOS_ENERO!F210+[1]RESULTADOS_FEBRERO!F210+[1]RESULTADOS_MARZO!F210</f>
        <v>1936</v>
      </c>
      <c r="G210" s="10">
        <f>([1]RESULTADOS_ENERO!G210+[1]RESULTADOS_FEBRERO!G210+[1]RESULTADOS_MARZO!G210)</f>
        <v>3987</v>
      </c>
      <c r="H210" s="29">
        <f t="shared" si="9"/>
        <v>0.48557812891898672</v>
      </c>
      <c r="I210" s="16">
        <v>6</v>
      </c>
      <c r="J210" s="13">
        <v>3.3000000000000002E-2</v>
      </c>
      <c r="K210" s="14">
        <f t="shared" si="10"/>
        <v>2.6706797090544272E-3</v>
      </c>
      <c r="L210" s="15">
        <f t="shared" si="11"/>
        <v>8.0929688153164453E-2</v>
      </c>
      <c r="M210" s="7"/>
      <c r="N210" s="7"/>
      <c r="O210" s="7"/>
    </row>
    <row r="211" spans="1:15" x14ac:dyDescent="0.3">
      <c r="A211" s="32" t="s">
        <v>56</v>
      </c>
      <c r="B211" s="8" t="s">
        <v>21</v>
      </c>
      <c r="C211" s="7" t="s">
        <v>57</v>
      </c>
      <c r="D211" s="9" t="s">
        <v>39</v>
      </c>
      <c r="E211" s="9" t="s">
        <v>16</v>
      </c>
      <c r="F211" s="10">
        <f>[1]RESULTADOS_ENERO!F211+[1]RESULTADOS_FEBRERO!F211+[1]RESULTADOS_MARZO!F211</f>
        <v>30</v>
      </c>
      <c r="G211" s="10">
        <f>([1]RESULTADOS_ENERO!G211+[1]RESULTADOS_FEBRERO!G211+[1]RESULTADOS_MARZO!G211)</f>
        <v>67</v>
      </c>
      <c r="H211" s="29">
        <f t="shared" si="9"/>
        <v>0.44776119402985076</v>
      </c>
      <c r="I211" s="16">
        <v>6</v>
      </c>
      <c r="J211" s="13">
        <v>3.3000000000000002E-2</v>
      </c>
      <c r="K211" s="14">
        <f t="shared" si="10"/>
        <v>2.4626865671641793E-3</v>
      </c>
      <c r="L211" s="15">
        <f t="shared" si="11"/>
        <v>7.4626865671641798E-2</v>
      </c>
      <c r="M211" s="7"/>
      <c r="N211" s="7"/>
      <c r="O211" s="7"/>
    </row>
    <row r="212" spans="1:15" x14ac:dyDescent="0.3">
      <c r="A212" s="32" t="s">
        <v>56</v>
      </c>
      <c r="B212" s="8" t="s">
        <v>22</v>
      </c>
      <c r="C212" s="7" t="s">
        <v>57</v>
      </c>
      <c r="D212" s="9" t="s">
        <v>39</v>
      </c>
      <c r="E212" s="9" t="s">
        <v>16</v>
      </c>
      <c r="F212" s="10">
        <f>[1]RESULTADOS_ENERO!F212+[1]RESULTADOS_FEBRERO!F212+[1]RESULTADOS_MARZO!F212</f>
        <v>2575</v>
      </c>
      <c r="G212" s="10">
        <f>([1]RESULTADOS_ENERO!G212+[1]RESULTADOS_FEBRERO!G212+[1]RESULTADOS_MARZO!G212)</f>
        <v>6437</v>
      </c>
      <c r="H212" s="29">
        <f t="shared" si="9"/>
        <v>0.400031070374398</v>
      </c>
      <c r="I212" s="16">
        <v>6</v>
      </c>
      <c r="J212" s="13">
        <v>3.3000000000000002E-2</v>
      </c>
      <c r="K212" s="14">
        <f t="shared" si="10"/>
        <v>2.2001708870591891E-3</v>
      </c>
      <c r="L212" s="15">
        <f t="shared" si="11"/>
        <v>6.6671845062399662E-2</v>
      </c>
      <c r="M212" s="7"/>
      <c r="N212" s="7"/>
      <c r="O212" s="7"/>
    </row>
    <row r="213" spans="1:15" x14ac:dyDescent="0.3">
      <c r="A213" s="32" t="s">
        <v>56</v>
      </c>
      <c r="B213" s="8" t="s">
        <v>23</v>
      </c>
      <c r="C213" s="7" t="s">
        <v>57</v>
      </c>
      <c r="D213" s="9" t="s">
        <v>39</v>
      </c>
      <c r="E213" s="9" t="s">
        <v>16</v>
      </c>
      <c r="F213" s="10">
        <f>[1]RESULTADOS_ENERO!F213+[1]RESULTADOS_FEBRERO!F213+[1]RESULTADOS_MARZO!F213</f>
        <v>28</v>
      </c>
      <c r="G213" s="10">
        <f>([1]RESULTADOS_ENERO!G213+[1]RESULTADOS_FEBRERO!G213+[1]RESULTADOS_MARZO!G213)</f>
        <v>191</v>
      </c>
      <c r="H213" s="29">
        <f t="shared" si="9"/>
        <v>0.14659685863874344</v>
      </c>
      <c r="I213" s="16">
        <v>6</v>
      </c>
      <c r="J213" s="13">
        <v>3.3000000000000002E-2</v>
      </c>
      <c r="K213" s="14">
        <f t="shared" si="10"/>
        <v>8.0628272251308903E-4</v>
      </c>
      <c r="L213" s="15">
        <f t="shared" si="11"/>
        <v>2.4432809773123908E-2</v>
      </c>
      <c r="M213" s="7"/>
      <c r="N213" s="7"/>
      <c r="O213" s="7"/>
    </row>
    <row r="214" spans="1:15" x14ac:dyDescent="0.3">
      <c r="A214" s="32" t="s">
        <v>56</v>
      </c>
      <c r="B214" s="8" t="s">
        <v>24</v>
      </c>
      <c r="C214" s="7" t="s">
        <v>57</v>
      </c>
      <c r="D214" s="9" t="s">
        <v>39</v>
      </c>
      <c r="E214" s="9" t="s">
        <v>16</v>
      </c>
      <c r="F214" s="10">
        <f>[1]RESULTADOS_ENERO!F214+[1]RESULTADOS_FEBRERO!F214+[1]RESULTADOS_MARZO!F214</f>
        <v>1239</v>
      </c>
      <c r="G214" s="10">
        <f>([1]RESULTADOS_ENERO!G214+[1]RESULTADOS_FEBRERO!G214+[1]RESULTADOS_MARZO!G214)</f>
        <v>2210</v>
      </c>
      <c r="H214" s="29">
        <f t="shared" si="9"/>
        <v>0.56063348416289593</v>
      </c>
      <c r="I214" s="16">
        <v>6</v>
      </c>
      <c r="J214" s="13">
        <v>3.3000000000000002E-2</v>
      </c>
      <c r="K214" s="14">
        <f t="shared" si="10"/>
        <v>3.0834841628959277E-3</v>
      </c>
      <c r="L214" s="15">
        <f t="shared" si="11"/>
        <v>9.3438914027149322E-2</v>
      </c>
      <c r="M214" s="7"/>
      <c r="N214" s="7"/>
      <c r="O214" s="7"/>
    </row>
    <row r="215" spans="1:15" x14ac:dyDescent="0.3">
      <c r="A215" s="32" t="s">
        <v>56</v>
      </c>
      <c r="B215" s="8" t="s">
        <v>25</v>
      </c>
      <c r="C215" s="7" t="s">
        <v>57</v>
      </c>
      <c r="D215" s="9" t="s">
        <v>39</v>
      </c>
      <c r="E215" s="9" t="s">
        <v>16</v>
      </c>
      <c r="F215" s="10">
        <f>[1]RESULTADOS_ENERO!F215+[1]RESULTADOS_FEBRERO!F215+[1]RESULTADOS_MARZO!F215</f>
        <v>301</v>
      </c>
      <c r="G215" s="10">
        <f>([1]RESULTADOS_ENERO!G215+[1]RESULTADOS_FEBRERO!G215+[1]RESULTADOS_MARZO!G215)</f>
        <v>597</v>
      </c>
      <c r="H215" s="29">
        <f t="shared" si="9"/>
        <v>0.50418760469011725</v>
      </c>
      <c r="I215" s="16">
        <v>6</v>
      </c>
      <c r="J215" s="13">
        <v>3.3000000000000002E-2</v>
      </c>
      <c r="K215" s="14">
        <f t="shared" si="10"/>
        <v>2.773031825795645E-3</v>
      </c>
      <c r="L215" s="15">
        <f t="shared" si="11"/>
        <v>8.4031267448352875E-2</v>
      </c>
      <c r="M215" s="7"/>
      <c r="N215" s="7"/>
      <c r="O215" s="7"/>
    </row>
    <row r="216" spans="1:15" x14ac:dyDescent="0.3">
      <c r="A216" s="32" t="s">
        <v>56</v>
      </c>
      <c r="B216" s="8" t="s">
        <v>26</v>
      </c>
      <c r="C216" s="7" t="s">
        <v>57</v>
      </c>
      <c r="D216" s="9" t="s">
        <v>39</v>
      </c>
      <c r="E216" s="9" t="s">
        <v>16</v>
      </c>
      <c r="F216" s="10">
        <f>[1]RESULTADOS_ENERO!F216+[1]RESULTADOS_FEBRERO!F216+[1]RESULTADOS_MARZO!F216</f>
        <v>1086</v>
      </c>
      <c r="G216" s="10">
        <f>([1]RESULTADOS_ENERO!G216+[1]RESULTADOS_FEBRERO!G216+[1]RESULTADOS_MARZO!G216)</f>
        <v>2713</v>
      </c>
      <c r="H216" s="29">
        <f t="shared" si="9"/>
        <v>0.40029487652045703</v>
      </c>
      <c r="I216" s="16">
        <v>6</v>
      </c>
      <c r="J216" s="13">
        <v>3.3000000000000002E-2</v>
      </c>
      <c r="K216" s="14">
        <f t="shared" si="10"/>
        <v>2.2016218208625138E-3</v>
      </c>
      <c r="L216" s="15">
        <f t="shared" si="11"/>
        <v>6.6715812753409501E-2</v>
      </c>
      <c r="M216" s="7"/>
      <c r="N216" s="7"/>
      <c r="O216" s="7"/>
    </row>
    <row r="217" spans="1:15" x14ac:dyDescent="0.3">
      <c r="A217" s="32" t="s">
        <v>56</v>
      </c>
      <c r="B217" s="8" t="s">
        <v>27</v>
      </c>
      <c r="C217" s="7" t="s">
        <v>57</v>
      </c>
      <c r="D217" s="9" t="s">
        <v>39</v>
      </c>
      <c r="E217" s="9" t="s">
        <v>16</v>
      </c>
      <c r="F217" s="10">
        <f>[1]RESULTADOS_ENERO!F217+[1]RESULTADOS_FEBRERO!F217+[1]RESULTADOS_MARZO!F217</f>
        <v>38</v>
      </c>
      <c r="G217" s="10">
        <f>([1]RESULTADOS_ENERO!G217+[1]RESULTADOS_FEBRERO!G217+[1]RESULTADOS_MARZO!G217)</f>
        <v>166</v>
      </c>
      <c r="H217" s="29">
        <f t="shared" si="9"/>
        <v>0.2289156626506024</v>
      </c>
      <c r="I217" s="16">
        <v>6</v>
      </c>
      <c r="J217" s="13">
        <v>3.3000000000000002E-2</v>
      </c>
      <c r="K217" s="14">
        <f t="shared" si="10"/>
        <v>1.2590361445783131E-3</v>
      </c>
      <c r="L217" s="15">
        <f t="shared" si="11"/>
        <v>3.8152610441767064E-2</v>
      </c>
      <c r="M217" s="7"/>
      <c r="N217" s="7"/>
      <c r="O217" s="7"/>
    </row>
    <row r="218" spans="1:15" x14ac:dyDescent="0.3">
      <c r="A218" s="32" t="s">
        <v>56</v>
      </c>
      <c r="B218" s="8" t="s">
        <v>28</v>
      </c>
      <c r="C218" s="7" t="s">
        <v>57</v>
      </c>
      <c r="D218" s="9" t="s">
        <v>39</v>
      </c>
      <c r="E218" s="9" t="s">
        <v>16</v>
      </c>
      <c r="F218" s="10">
        <f>[1]RESULTADOS_ENERO!F218+[1]RESULTADOS_FEBRERO!F218+[1]RESULTADOS_MARZO!F218</f>
        <v>28</v>
      </c>
      <c r="G218" s="10">
        <f>([1]RESULTADOS_ENERO!G218+[1]RESULTADOS_FEBRERO!G218+[1]RESULTADOS_MARZO!G218)</f>
        <v>43</v>
      </c>
      <c r="H218" s="29">
        <f t="shared" si="9"/>
        <v>0.65116279069767447</v>
      </c>
      <c r="I218" s="16">
        <v>6</v>
      </c>
      <c r="J218" s="13">
        <v>3.3000000000000002E-2</v>
      </c>
      <c r="K218" s="14">
        <f t="shared" si="10"/>
        <v>3.5813953488372098E-3</v>
      </c>
      <c r="L218" s="15">
        <f t="shared" si="11"/>
        <v>0.10852713178294575</v>
      </c>
      <c r="M218" s="7"/>
      <c r="N218" s="7"/>
      <c r="O218" s="7"/>
    </row>
    <row r="219" spans="1:15" x14ac:dyDescent="0.3">
      <c r="A219" s="32" t="s">
        <v>56</v>
      </c>
      <c r="B219" s="8" t="s">
        <v>29</v>
      </c>
      <c r="C219" s="7" t="s">
        <v>57</v>
      </c>
      <c r="D219" s="9" t="s">
        <v>39</v>
      </c>
      <c r="E219" s="9" t="s">
        <v>16</v>
      </c>
      <c r="F219" s="10">
        <f>[1]RESULTADOS_ENERO!F219+[1]RESULTADOS_FEBRERO!F219+[1]RESULTADOS_MARZO!F219</f>
        <v>37</v>
      </c>
      <c r="G219" s="10">
        <f>([1]RESULTADOS_ENERO!G219+[1]RESULTADOS_FEBRERO!G219+[1]RESULTADOS_MARZO!G219)</f>
        <v>54</v>
      </c>
      <c r="H219" s="29">
        <f t="shared" si="9"/>
        <v>0.68518518518518523</v>
      </c>
      <c r="I219" s="16">
        <v>6</v>
      </c>
      <c r="J219" s="13">
        <v>3.3000000000000002E-2</v>
      </c>
      <c r="K219" s="14">
        <f t="shared" si="10"/>
        <v>3.7685185185185191E-3</v>
      </c>
      <c r="L219" s="15">
        <f t="shared" si="11"/>
        <v>0.11419753086419754</v>
      </c>
      <c r="M219" s="7"/>
      <c r="N219" s="7"/>
      <c r="O219" s="7"/>
    </row>
    <row r="220" spans="1:15" x14ac:dyDescent="0.3">
      <c r="A220" s="32" t="s">
        <v>56</v>
      </c>
      <c r="B220" s="8" t="s">
        <v>30</v>
      </c>
      <c r="C220" s="7" t="s">
        <v>57</v>
      </c>
      <c r="D220" s="9" t="s">
        <v>39</v>
      </c>
      <c r="E220" s="9" t="s">
        <v>16</v>
      </c>
      <c r="F220" s="10">
        <f>[1]RESULTADOS_ENERO!F220+[1]RESULTADOS_FEBRERO!F220+[1]RESULTADOS_MARZO!F220</f>
        <v>38</v>
      </c>
      <c r="G220" s="10">
        <f>([1]RESULTADOS_ENERO!G220+[1]RESULTADOS_FEBRERO!G220+[1]RESULTADOS_MARZO!G220)</f>
        <v>111</v>
      </c>
      <c r="H220" s="29">
        <f t="shared" si="9"/>
        <v>0.34234234234234234</v>
      </c>
      <c r="I220" s="16">
        <v>6</v>
      </c>
      <c r="J220" s="13">
        <v>3.3000000000000002E-2</v>
      </c>
      <c r="K220" s="14">
        <f t="shared" si="10"/>
        <v>1.8828828828828829E-3</v>
      </c>
      <c r="L220" s="15">
        <f t="shared" si="11"/>
        <v>5.7057057057057055E-2</v>
      </c>
      <c r="M220" s="7"/>
      <c r="N220" s="7"/>
      <c r="O220" s="7"/>
    </row>
    <row r="221" spans="1:15" x14ac:dyDescent="0.3">
      <c r="A221" s="32" t="s">
        <v>56</v>
      </c>
      <c r="B221" s="8" t="s">
        <v>31</v>
      </c>
      <c r="C221" s="7" t="s">
        <v>57</v>
      </c>
      <c r="D221" s="9" t="s">
        <v>39</v>
      </c>
      <c r="E221" s="9" t="s">
        <v>16</v>
      </c>
      <c r="F221" s="10">
        <f>[1]RESULTADOS_ENERO!F221+[1]RESULTADOS_FEBRERO!F221+[1]RESULTADOS_MARZO!F221</f>
        <v>55</v>
      </c>
      <c r="G221" s="10">
        <f>([1]RESULTADOS_ENERO!G221+[1]RESULTADOS_FEBRERO!G221+[1]RESULTADOS_MARZO!G221)</f>
        <v>213</v>
      </c>
      <c r="H221" s="29">
        <f t="shared" si="9"/>
        <v>0.25821596244131456</v>
      </c>
      <c r="I221" s="16">
        <v>6</v>
      </c>
      <c r="J221" s="13">
        <v>3.3000000000000002E-2</v>
      </c>
      <c r="K221" s="14">
        <f t="shared" si="10"/>
        <v>1.4201877934272302E-3</v>
      </c>
      <c r="L221" s="15">
        <f t="shared" si="11"/>
        <v>4.3035993740219096E-2</v>
      </c>
      <c r="M221" s="7"/>
      <c r="N221" s="7"/>
      <c r="O221" s="7"/>
    </row>
    <row r="222" spans="1:15" x14ac:dyDescent="0.3">
      <c r="A222" s="32" t="s">
        <v>56</v>
      </c>
      <c r="B222" s="8" t="s">
        <v>32</v>
      </c>
      <c r="C222" s="7" t="s">
        <v>57</v>
      </c>
      <c r="D222" s="9" t="s">
        <v>39</v>
      </c>
      <c r="E222" s="9" t="s">
        <v>16</v>
      </c>
      <c r="F222" s="10">
        <f>[1]RESULTADOS_ENERO!F222+[1]RESULTADOS_FEBRERO!F222+[1]RESULTADOS_MARZO!F222</f>
        <v>109475</v>
      </c>
      <c r="G222" s="10">
        <f>([1]RESULTADOS_ENERO!G222+[1]RESULTADOS_FEBRERO!G222+[1]RESULTADOS_MARZO!G222)</f>
        <v>201105</v>
      </c>
      <c r="H222" s="29">
        <f t="shared" si="9"/>
        <v>0.54436737027920734</v>
      </c>
      <c r="I222" s="16">
        <v>6</v>
      </c>
      <c r="J222" s="13">
        <v>3.3000000000000002E-2</v>
      </c>
      <c r="K222" s="14">
        <f t="shared" si="10"/>
        <v>2.9940205365356406E-3</v>
      </c>
      <c r="L222" s="15">
        <f t="shared" si="11"/>
        <v>9.0727895046534557E-2</v>
      </c>
      <c r="M222" s="7"/>
      <c r="N222" s="7"/>
      <c r="O222" s="7"/>
    </row>
    <row r="223" spans="1:15" x14ac:dyDescent="0.3">
      <c r="A223" s="32" t="s">
        <v>58</v>
      </c>
      <c r="B223" s="8" t="s">
        <v>13</v>
      </c>
      <c r="C223" s="7" t="s">
        <v>59</v>
      </c>
      <c r="D223" s="9" t="s">
        <v>15</v>
      </c>
      <c r="E223" s="9" t="s">
        <v>16</v>
      </c>
      <c r="F223" s="10">
        <f>[1]RESULTADOS_ENERO!F223+[1]RESULTADOS_FEBRERO!F223+[1]RESULTADOS_MARZO!F223</f>
        <v>82</v>
      </c>
      <c r="G223" s="10">
        <f>([1]RESULTADOS_ENERO!G223+[1]RESULTADOS_FEBRERO!G223+[1]RESULTADOS_MARZO!G223)</f>
        <v>29423</v>
      </c>
      <c r="H223" s="11">
        <f t="shared" si="9"/>
        <v>2.7869353906807598E-3</v>
      </c>
      <c r="I223" s="11">
        <v>0.13</v>
      </c>
      <c r="J223" s="13">
        <v>2.1999999999999999E-2</v>
      </c>
      <c r="K223" s="14">
        <f t="shared" si="10"/>
        <v>4.7163521996135933E-4</v>
      </c>
      <c r="L223" s="15">
        <f>IF(G223=0,0,(F223/G223)/I223)</f>
        <v>2.1437964543698153E-2</v>
      </c>
      <c r="M223" s="7"/>
      <c r="N223" s="7"/>
      <c r="O223" s="7"/>
    </row>
    <row r="224" spans="1:15" x14ac:dyDescent="0.3">
      <c r="A224" s="32" t="s">
        <v>58</v>
      </c>
      <c r="B224" s="8" t="s">
        <v>17</v>
      </c>
      <c r="C224" s="7" t="s">
        <v>59</v>
      </c>
      <c r="D224" s="9" t="s">
        <v>15</v>
      </c>
      <c r="E224" s="9" t="s">
        <v>16</v>
      </c>
      <c r="F224" s="10">
        <f>[1]RESULTADOS_ENERO!F224+[1]RESULTADOS_FEBRERO!F224+[1]RESULTADOS_MARZO!F224</f>
        <v>14</v>
      </c>
      <c r="G224" s="10">
        <f>([1]RESULTADOS_ENERO!G224+[1]RESULTADOS_FEBRERO!G224+[1]RESULTADOS_MARZO!G224)</f>
        <v>7296</v>
      </c>
      <c r="H224" s="11">
        <f t="shared" si="9"/>
        <v>1.9188596491228069E-3</v>
      </c>
      <c r="I224" s="11">
        <v>0.13</v>
      </c>
      <c r="J224" s="13">
        <v>2.1999999999999999E-2</v>
      </c>
      <c r="K224" s="14">
        <f t="shared" si="10"/>
        <v>3.2473009446693651E-4</v>
      </c>
      <c r="L224" s="15">
        <f t="shared" si="11"/>
        <v>1.4760458839406207E-2</v>
      </c>
      <c r="M224" s="7"/>
      <c r="N224" s="7"/>
      <c r="O224" s="7"/>
    </row>
    <row r="225" spans="1:15" x14ac:dyDescent="0.3">
      <c r="A225" s="32" t="s">
        <v>58</v>
      </c>
      <c r="B225" s="8" t="s">
        <v>18</v>
      </c>
      <c r="C225" s="7" t="s">
        <v>59</v>
      </c>
      <c r="D225" s="9" t="s">
        <v>15</v>
      </c>
      <c r="E225" s="9" t="s">
        <v>16</v>
      </c>
      <c r="F225" s="10">
        <f>[1]RESULTADOS_ENERO!F225+[1]RESULTADOS_FEBRERO!F225+[1]RESULTADOS_MARZO!F225</f>
        <v>24</v>
      </c>
      <c r="G225" s="10">
        <f>([1]RESULTADOS_ENERO!G225+[1]RESULTADOS_FEBRERO!G225+[1]RESULTADOS_MARZO!G225)</f>
        <v>4960</v>
      </c>
      <c r="H225" s="11">
        <f t="shared" si="9"/>
        <v>4.8387096774193551E-3</v>
      </c>
      <c r="I225" s="11">
        <v>0.13</v>
      </c>
      <c r="J225" s="13">
        <v>2.1999999999999999E-2</v>
      </c>
      <c r="K225" s="14">
        <f t="shared" si="10"/>
        <v>8.1885856079404456E-4</v>
      </c>
      <c r="L225" s="15">
        <f t="shared" si="11"/>
        <v>3.7220843672456573E-2</v>
      </c>
      <c r="M225" s="7"/>
      <c r="N225" s="7"/>
      <c r="O225" s="7"/>
    </row>
    <row r="226" spans="1:15" x14ac:dyDescent="0.3">
      <c r="A226" s="32" t="s">
        <v>58</v>
      </c>
      <c r="B226" s="8" t="s">
        <v>19</v>
      </c>
      <c r="C226" s="7" t="s">
        <v>59</v>
      </c>
      <c r="D226" s="9" t="s">
        <v>15</v>
      </c>
      <c r="E226" s="9" t="s">
        <v>16</v>
      </c>
      <c r="F226" s="10">
        <f>[1]RESULTADOS_ENERO!F226+[1]RESULTADOS_FEBRERO!F226+[1]RESULTADOS_MARZO!F226</f>
        <v>0</v>
      </c>
      <c r="G226" s="10">
        <f>([1]RESULTADOS_ENERO!G226+[1]RESULTADOS_FEBRERO!G226+[1]RESULTADOS_MARZO!G226)</f>
        <v>378</v>
      </c>
      <c r="H226" s="11">
        <f t="shared" si="9"/>
        <v>0</v>
      </c>
      <c r="I226" s="11">
        <v>0.13</v>
      </c>
      <c r="J226" s="13">
        <v>2.1999999999999999E-2</v>
      </c>
      <c r="K226" s="14">
        <f t="shared" si="10"/>
        <v>0</v>
      </c>
      <c r="L226" s="15">
        <f t="shared" si="11"/>
        <v>0</v>
      </c>
      <c r="M226" s="7"/>
      <c r="N226" s="7"/>
      <c r="O226" s="7"/>
    </row>
    <row r="227" spans="1:15" x14ac:dyDescent="0.3">
      <c r="A227" s="32" t="s">
        <v>58</v>
      </c>
      <c r="B227" s="8" t="s">
        <v>20</v>
      </c>
      <c r="C227" s="7" t="s">
        <v>59</v>
      </c>
      <c r="D227" s="9" t="s">
        <v>15</v>
      </c>
      <c r="E227" s="9" t="s">
        <v>16</v>
      </c>
      <c r="F227" s="10">
        <f>[1]RESULTADOS_ENERO!F227+[1]RESULTADOS_FEBRERO!F227+[1]RESULTADOS_MARZO!F227</f>
        <v>10</v>
      </c>
      <c r="G227" s="10">
        <f>([1]RESULTADOS_ENERO!G227+[1]RESULTADOS_FEBRERO!G227+[1]RESULTADOS_MARZO!G227)</f>
        <v>3987</v>
      </c>
      <c r="H227" s="11">
        <f t="shared" si="9"/>
        <v>2.5081514923501378E-3</v>
      </c>
      <c r="I227" s="11">
        <v>0.13</v>
      </c>
      <c r="J227" s="13">
        <v>2.1999999999999999E-2</v>
      </c>
      <c r="K227" s="14">
        <f t="shared" si="10"/>
        <v>4.2445640639771559E-4</v>
      </c>
      <c r="L227" s="15">
        <f t="shared" si="11"/>
        <v>1.9293473018077982E-2</v>
      </c>
      <c r="M227" s="7"/>
      <c r="N227" s="7"/>
      <c r="O227" s="7"/>
    </row>
    <row r="228" spans="1:15" x14ac:dyDescent="0.3">
      <c r="A228" s="32" t="s">
        <v>58</v>
      </c>
      <c r="B228" s="8" t="s">
        <v>21</v>
      </c>
      <c r="C228" s="7" t="s">
        <v>59</v>
      </c>
      <c r="D228" s="9" t="s">
        <v>15</v>
      </c>
      <c r="E228" s="9" t="s">
        <v>16</v>
      </c>
      <c r="F228" s="10">
        <f>[1]RESULTADOS_ENERO!F228+[1]RESULTADOS_FEBRERO!F228+[1]RESULTADOS_MARZO!F228</f>
        <v>0</v>
      </c>
      <c r="G228" s="10">
        <f>([1]RESULTADOS_ENERO!G228+[1]RESULTADOS_FEBRERO!G228+[1]RESULTADOS_MARZO!G228)</f>
        <v>67</v>
      </c>
      <c r="H228" s="11">
        <f t="shared" si="9"/>
        <v>0</v>
      </c>
      <c r="I228" s="11">
        <v>0.13</v>
      </c>
      <c r="J228" s="13">
        <v>2.1999999999999999E-2</v>
      </c>
      <c r="K228" s="14">
        <f t="shared" si="10"/>
        <v>0</v>
      </c>
      <c r="L228" s="15">
        <f t="shared" si="11"/>
        <v>0</v>
      </c>
      <c r="M228" s="7"/>
      <c r="N228" s="7"/>
      <c r="O228" s="7"/>
    </row>
    <row r="229" spans="1:15" x14ac:dyDescent="0.3">
      <c r="A229" s="32" t="s">
        <v>58</v>
      </c>
      <c r="B229" s="8" t="s">
        <v>22</v>
      </c>
      <c r="C229" s="7" t="s">
        <v>59</v>
      </c>
      <c r="D229" s="9" t="s">
        <v>15</v>
      </c>
      <c r="E229" s="9" t="s">
        <v>16</v>
      </c>
      <c r="F229" s="10">
        <f>[1]RESULTADOS_ENERO!F229+[1]RESULTADOS_FEBRERO!F229+[1]RESULTADOS_MARZO!F229</f>
        <v>25</v>
      </c>
      <c r="G229" s="10">
        <f>([1]RESULTADOS_ENERO!G229+[1]RESULTADOS_FEBRERO!G229+[1]RESULTADOS_MARZO!G229)</f>
        <v>6437</v>
      </c>
      <c r="H229" s="11">
        <f t="shared" si="9"/>
        <v>3.8837967997514371E-3</v>
      </c>
      <c r="I229" s="11">
        <v>0.13</v>
      </c>
      <c r="J229" s="13">
        <v>2.1999999999999999E-2</v>
      </c>
      <c r="K229" s="14">
        <f t="shared" si="10"/>
        <v>6.5725791995793542E-4</v>
      </c>
      <c r="L229" s="15">
        <f t="shared" si="11"/>
        <v>2.9875359998087977E-2</v>
      </c>
      <c r="M229" s="7"/>
      <c r="N229" s="7"/>
      <c r="O229" s="7"/>
    </row>
    <row r="230" spans="1:15" x14ac:dyDescent="0.3">
      <c r="A230" s="32" t="s">
        <v>58</v>
      </c>
      <c r="B230" s="8" t="s">
        <v>23</v>
      </c>
      <c r="C230" s="7" t="s">
        <v>59</v>
      </c>
      <c r="D230" s="9" t="s">
        <v>15</v>
      </c>
      <c r="E230" s="9" t="s">
        <v>16</v>
      </c>
      <c r="F230" s="10">
        <f>[1]RESULTADOS_ENERO!F230+[1]RESULTADOS_FEBRERO!F230+[1]RESULTADOS_MARZO!F230</f>
        <v>1</v>
      </c>
      <c r="G230" s="10">
        <f>([1]RESULTADOS_ENERO!G230+[1]RESULTADOS_FEBRERO!G230+[1]RESULTADOS_MARZO!G230)</f>
        <v>191</v>
      </c>
      <c r="H230" s="11">
        <f t="shared" si="9"/>
        <v>5.235602094240838E-3</v>
      </c>
      <c r="I230" s="11">
        <v>0.13</v>
      </c>
      <c r="J230" s="13">
        <v>2.1999999999999999E-2</v>
      </c>
      <c r="K230" s="14">
        <f t="shared" si="10"/>
        <v>8.8602496979460325E-4</v>
      </c>
      <c r="L230" s="15">
        <f t="shared" si="11"/>
        <v>4.027386226339106E-2</v>
      </c>
      <c r="M230" s="7"/>
      <c r="N230" s="7"/>
      <c r="O230" s="7"/>
    </row>
    <row r="231" spans="1:15" x14ac:dyDescent="0.3">
      <c r="A231" s="32" t="s">
        <v>58</v>
      </c>
      <c r="B231" s="8" t="s">
        <v>24</v>
      </c>
      <c r="C231" s="7" t="s">
        <v>59</v>
      </c>
      <c r="D231" s="9" t="s">
        <v>15</v>
      </c>
      <c r="E231" s="9" t="s">
        <v>16</v>
      </c>
      <c r="F231" s="10">
        <f>[1]RESULTADOS_ENERO!F231+[1]RESULTADOS_FEBRERO!F231+[1]RESULTADOS_MARZO!F231</f>
        <v>8</v>
      </c>
      <c r="G231" s="10">
        <f>([1]RESULTADOS_ENERO!G231+[1]RESULTADOS_FEBRERO!G231+[1]RESULTADOS_MARZO!G231)</f>
        <v>2210</v>
      </c>
      <c r="H231" s="11">
        <f t="shared" si="9"/>
        <v>3.6199095022624436E-3</v>
      </c>
      <c r="I231" s="11">
        <v>0.13</v>
      </c>
      <c r="J231" s="13">
        <v>2.1999999999999999E-2</v>
      </c>
      <c r="K231" s="14">
        <f t="shared" si="10"/>
        <v>6.126000696136442E-4</v>
      </c>
      <c r="L231" s="15">
        <f t="shared" si="11"/>
        <v>2.7845457709711103E-2</v>
      </c>
      <c r="M231" s="7"/>
      <c r="N231" s="7"/>
      <c r="O231" s="7"/>
    </row>
    <row r="232" spans="1:15" x14ac:dyDescent="0.3">
      <c r="A232" s="32" t="s">
        <v>58</v>
      </c>
      <c r="B232" s="8" t="s">
        <v>25</v>
      </c>
      <c r="C232" s="7" t="s">
        <v>59</v>
      </c>
      <c r="D232" s="9" t="s">
        <v>15</v>
      </c>
      <c r="E232" s="9" t="s">
        <v>16</v>
      </c>
      <c r="F232" s="10">
        <f>[1]RESULTADOS_ENERO!F232+[1]RESULTADOS_FEBRERO!F232+[1]RESULTADOS_MARZO!F232</f>
        <v>0</v>
      </c>
      <c r="G232" s="10">
        <f>([1]RESULTADOS_ENERO!G232+[1]RESULTADOS_FEBRERO!G232+[1]RESULTADOS_MARZO!G232)</f>
        <v>597</v>
      </c>
      <c r="H232" s="11">
        <f t="shared" si="9"/>
        <v>0</v>
      </c>
      <c r="I232" s="11">
        <v>0.13</v>
      </c>
      <c r="J232" s="13">
        <v>2.1999999999999999E-2</v>
      </c>
      <c r="K232" s="14">
        <f t="shared" si="10"/>
        <v>0</v>
      </c>
      <c r="L232" s="15">
        <f t="shared" si="11"/>
        <v>0</v>
      </c>
      <c r="M232" s="7"/>
      <c r="N232" s="7"/>
      <c r="O232" s="7"/>
    </row>
    <row r="233" spans="1:15" x14ac:dyDescent="0.3">
      <c r="A233" s="32" t="s">
        <v>58</v>
      </c>
      <c r="B233" s="8" t="s">
        <v>26</v>
      </c>
      <c r="C233" s="7" t="s">
        <v>59</v>
      </c>
      <c r="D233" s="9" t="s">
        <v>15</v>
      </c>
      <c r="E233" s="9" t="s">
        <v>16</v>
      </c>
      <c r="F233" s="10">
        <f>[1]RESULTADOS_ENERO!F233+[1]RESULTADOS_FEBRERO!F233+[1]RESULTADOS_MARZO!F233</f>
        <v>0</v>
      </c>
      <c r="G233" s="10">
        <f>([1]RESULTADOS_ENERO!G233+[1]RESULTADOS_FEBRERO!G233+[1]RESULTADOS_MARZO!G233)</f>
        <v>2713</v>
      </c>
      <c r="H233" s="11">
        <f t="shared" si="9"/>
        <v>0</v>
      </c>
      <c r="I233" s="11">
        <v>0.13</v>
      </c>
      <c r="J233" s="13">
        <v>2.1999999999999999E-2</v>
      </c>
      <c r="K233" s="14">
        <f t="shared" si="10"/>
        <v>0</v>
      </c>
      <c r="L233" s="15">
        <f t="shared" si="11"/>
        <v>0</v>
      </c>
      <c r="M233" s="7"/>
      <c r="N233" s="7"/>
      <c r="O233" s="7"/>
    </row>
    <row r="234" spans="1:15" x14ac:dyDescent="0.3">
      <c r="A234" s="32" t="s">
        <v>58</v>
      </c>
      <c r="B234" s="8" t="s">
        <v>27</v>
      </c>
      <c r="C234" s="7" t="s">
        <v>59</v>
      </c>
      <c r="D234" s="9" t="s">
        <v>15</v>
      </c>
      <c r="E234" s="9" t="s">
        <v>16</v>
      </c>
      <c r="F234" s="10">
        <f>[1]RESULTADOS_ENERO!F234+[1]RESULTADOS_FEBRERO!F234+[1]RESULTADOS_MARZO!F234</f>
        <v>0</v>
      </c>
      <c r="G234" s="10">
        <f>([1]RESULTADOS_ENERO!G234+[1]RESULTADOS_FEBRERO!G234+[1]RESULTADOS_MARZO!G234)</f>
        <v>166</v>
      </c>
      <c r="H234" s="11">
        <f t="shared" si="9"/>
        <v>0</v>
      </c>
      <c r="I234" s="11">
        <v>0.13</v>
      </c>
      <c r="J234" s="13">
        <v>2.1999999999999999E-2</v>
      </c>
      <c r="K234" s="14">
        <f t="shared" si="10"/>
        <v>0</v>
      </c>
      <c r="L234" s="15">
        <f t="shared" si="11"/>
        <v>0</v>
      </c>
      <c r="M234" s="7"/>
      <c r="N234" s="7"/>
      <c r="O234" s="7"/>
    </row>
    <row r="235" spans="1:15" x14ac:dyDescent="0.3">
      <c r="A235" s="32" t="s">
        <v>58</v>
      </c>
      <c r="B235" s="8" t="s">
        <v>28</v>
      </c>
      <c r="C235" s="7" t="s">
        <v>59</v>
      </c>
      <c r="D235" s="9" t="s">
        <v>15</v>
      </c>
      <c r="E235" s="9" t="s">
        <v>16</v>
      </c>
      <c r="F235" s="10">
        <f>[1]RESULTADOS_ENERO!F235+[1]RESULTADOS_FEBRERO!F235+[1]RESULTADOS_MARZO!F235</f>
        <v>0</v>
      </c>
      <c r="G235" s="10">
        <f>([1]RESULTADOS_ENERO!G235+[1]RESULTADOS_FEBRERO!G235+[1]RESULTADOS_MARZO!G235)</f>
        <v>43</v>
      </c>
      <c r="H235" s="11">
        <f t="shared" si="9"/>
        <v>0</v>
      </c>
      <c r="I235" s="11">
        <v>0.13</v>
      </c>
      <c r="J235" s="13">
        <v>2.1999999999999999E-2</v>
      </c>
      <c r="K235" s="14">
        <f t="shared" si="10"/>
        <v>0</v>
      </c>
      <c r="L235" s="15">
        <f t="shared" si="11"/>
        <v>0</v>
      </c>
      <c r="M235" s="7"/>
      <c r="N235" s="7"/>
      <c r="O235" s="7"/>
    </row>
    <row r="236" spans="1:15" x14ac:dyDescent="0.3">
      <c r="A236" s="32" t="s">
        <v>58</v>
      </c>
      <c r="B236" s="8" t="s">
        <v>29</v>
      </c>
      <c r="C236" s="7" t="s">
        <v>59</v>
      </c>
      <c r="D236" s="9" t="s">
        <v>15</v>
      </c>
      <c r="E236" s="9" t="s">
        <v>16</v>
      </c>
      <c r="F236" s="10">
        <f>[1]RESULTADOS_ENERO!F236+[1]RESULTADOS_FEBRERO!F236+[1]RESULTADOS_MARZO!F236</f>
        <v>0</v>
      </c>
      <c r="G236" s="10">
        <f>([1]RESULTADOS_ENERO!G236+[1]RESULTADOS_FEBRERO!G236+[1]RESULTADOS_MARZO!G236)</f>
        <v>54</v>
      </c>
      <c r="H236" s="11">
        <f t="shared" si="9"/>
        <v>0</v>
      </c>
      <c r="I236" s="11">
        <v>0.13</v>
      </c>
      <c r="J236" s="13">
        <v>2.1999999999999999E-2</v>
      </c>
      <c r="K236" s="14">
        <f t="shared" si="10"/>
        <v>0</v>
      </c>
      <c r="L236" s="15">
        <f t="shared" si="11"/>
        <v>0</v>
      </c>
      <c r="M236" s="7"/>
      <c r="N236" s="7"/>
      <c r="O236" s="7"/>
    </row>
    <row r="237" spans="1:15" x14ac:dyDescent="0.3">
      <c r="A237" s="32" t="s">
        <v>58</v>
      </c>
      <c r="B237" s="8" t="s">
        <v>30</v>
      </c>
      <c r="C237" s="7" t="s">
        <v>59</v>
      </c>
      <c r="D237" s="9" t="s">
        <v>15</v>
      </c>
      <c r="E237" s="9" t="s">
        <v>16</v>
      </c>
      <c r="F237" s="10">
        <f>[1]RESULTADOS_ENERO!F237+[1]RESULTADOS_FEBRERO!F237+[1]RESULTADOS_MARZO!F237</f>
        <v>0</v>
      </c>
      <c r="G237" s="10">
        <f>([1]RESULTADOS_ENERO!G237+[1]RESULTADOS_FEBRERO!G237+[1]RESULTADOS_MARZO!G237)</f>
        <v>111</v>
      </c>
      <c r="H237" s="11">
        <f t="shared" si="9"/>
        <v>0</v>
      </c>
      <c r="I237" s="11">
        <v>0.13</v>
      </c>
      <c r="J237" s="13">
        <v>2.1999999999999999E-2</v>
      </c>
      <c r="K237" s="14">
        <f t="shared" si="10"/>
        <v>0</v>
      </c>
      <c r="L237" s="15">
        <f t="shared" si="11"/>
        <v>0</v>
      </c>
      <c r="M237" s="7"/>
      <c r="N237" s="7"/>
      <c r="O237" s="7"/>
    </row>
    <row r="238" spans="1:15" x14ac:dyDescent="0.3">
      <c r="A238" s="32" t="s">
        <v>58</v>
      </c>
      <c r="B238" s="8" t="s">
        <v>31</v>
      </c>
      <c r="C238" s="7" t="s">
        <v>59</v>
      </c>
      <c r="D238" s="9" t="s">
        <v>15</v>
      </c>
      <c r="E238" s="9" t="s">
        <v>16</v>
      </c>
      <c r="F238" s="10">
        <f>[1]RESULTADOS_ENERO!F238+[1]RESULTADOS_FEBRERO!F238+[1]RESULTADOS_MARZO!F238</f>
        <v>0</v>
      </c>
      <c r="G238" s="10">
        <f>([1]RESULTADOS_ENERO!G238+[1]RESULTADOS_FEBRERO!G238+[1]RESULTADOS_MARZO!G238)</f>
        <v>213</v>
      </c>
      <c r="H238" s="11">
        <f t="shared" si="9"/>
        <v>0</v>
      </c>
      <c r="I238" s="11">
        <v>0.13</v>
      </c>
      <c r="J238" s="13">
        <v>2.1999999999999999E-2</v>
      </c>
      <c r="K238" s="14">
        <f t="shared" si="10"/>
        <v>0</v>
      </c>
      <c r="L238" s="15">
        <f t="shared" si="11"/>
        <v>0</v>
      </c>
      <c r="M238" s="7"/>
      <c r="N238" s="7"/>
      <c r="O238" s="7"/>
    </row>
    <row r="239" spans="1:15" x14ac:dyDescent="0.3">
      <c r="A239" s="32" t="s">
        <v>58</v>
      </c>
      <c r="B239" s="8" t="s">
        <v>32</v>
      </c>
      <c r="C239" s="7" t="s">
        <v>59</v>
      </c>
      <c r="D239" s="9" t="s">
        <v>15</v>
      </c>
      <c r="E239" s="9" t="s">
        <v>16</v>
      </c>
      <c r="F239" s="10">
        <f>[1]RESULTADOS_ENERO!F239+[1]RESULTADOS_FEBRERO!F239+[1]RESULTADOS_MARZO!F239</f>
        <v>1938</v>
      </c>
      <c r="G239" s="10">
        <f>([1]RESULTADOS_ENERO!G239+[1]RESULTADOS_FEBRERO!G239+[1]RESULTADOS_MARZO!G239)</f>
        <v>201105</v>
      </c>
      <c r="H239" s="11">
        <f t="shared" si="9"/>
        <v>9.6367569180278966E-3</v>
      </c>
      <c r="I239" s="11">
        <v>0.13</v>
      </c>
      <c r="J239" s="13">
        <v>2.1999999999999999E-2</v>
      </c>
      <c r="K239" s="14">
        <f t="shared" si="10"/>
        <v>1.6308357861277978E-3</v>
      </c>
      <c r="L239" s="15">
        <f t="shared" si="11"/>
        <v>7.4128899369445361E-2</v>
      </c>
      <c r="M239" s="7"/>
      <c r="N239" s="7"/>
      <c r="O239" s="7"/>
    </row>
    <row r="240" spans="1:15" x14ac:dyDescent="0.3">
      <c r="A240" s="32" t="s">
        <v>60</v>
      </c>
      <c r="B240" s="8" t="s">
        <v>13</v>
      </c>
      <c r="C240" s="7" t="s">
        <v>61</v>
      </c>
      <c r="D240" s="9" t="s">
        <v>15</v>
      </c>
      <c r="E240" s="9" t="s">
        <v>16</v>
      </c>
      <c r="F240" s="10">
        <f>[1]RESULTADOS_ENERO!F240+[1]RESULTADOS_FEBRERO!F240+[1]RESULTADOS_MARZO!F240</f>
        <v>0</v>
      </c>
      <c r="G240" s="10">
        <f>([1]RESULTADOS_ENERO!G240+[1]RESULTADOS_FEBRERO!G240+[1]RESULTADOS_MARZO!G240)/3</f>
        <v>0</v>
      </c>
      <c r="H240" s="11">
        <f t="shared" si="9"/>
        <v>0</v>
      </c>
      <c r="I240" s="12">
        <v>1</v>
      </c>
      <c r="J240" s="13">
        <v>0</v>
      </c>
      <c r="K240" s="14">
        <f t="shared" si="10"/>
        <v>0</v>
      </c>
      <c r="L240" s="15">
        <f>IF(G240=0,0,(F240/G240)/I240)</f>
        <v>0</v>
      </c>
      <c r="M240" s="7"/>
      <c r="N240" s="7"/>
      <c r="O240" s="7"/>
    </row>
    <row r="241" spans="1:15" x14ac:dyDescent="0.3">
      <c r="A241" s="32" t="s">
        <v>60</v>
      </c>
      <c r="B241" s="8" t="s">
        <v>17</v>
      </c>
      <c r="C241" s="7" t="s">
        <v>61</v>
      </c>
      <c r="D241" s="9" t="s">
        <v>15</v>
      </c>
      <c r="E241" s="9" t="s">
        <v>16</v>
      </c>
      <c r="F241" s="10">
        <f>[1]RESULTADOS_ENERO!F241+[1]RESULTADOS_FEBRERO!F241+[1]RESULTADOS_MARZO!F241</f>
        <v>0</v>
      </c>
      <c r="G241" s="10">
        <f>([1]RESULTADOS_ENERO!G241+[1]RESULTADOS_FEBRERO!G241+[1]RESULTADOS_MARZO!G241)/3</f>
        <v>0</v>
      </c>
      <c r="H241" s="11">
        <f t="shared" si="9"/>
        <v>0</v>
      </c>
      <c r="I241" s="12">
        <v>1</v>
      </c>
      <c r="J241" s="13">
        <v>0</v>
      </c>
      <c r="K241" s="14">
        <f t="shared" si="10"/>
        <v>0</v>
      </c>
      <c r="L241" s="15">
        <f t="shared" si="11"/>
        <v>0</v>
      </c>
      <c r="M241" s="7"/>
      <c r="N241" s="7"/>
      <c r="O241" s="7"/>
    </row>
    <row r="242" spans="1:15" x14ac:dyDescent="0.3">
      <c r="A242" s="32" t="s">
        <v>60</v>
      </c>
      <c r="B242" s="8" t="s">
        <v>18</v>
      </c>
      <c r="C242" s="7" t="s">
        <v>61</v>
      </c>
      <c r="D242" s="9" t="s">
        <v>15</v>
      </c>
      <c r="E242" s="9" t="s">
        <v>16</v>
      </c>
      <c r="F242" s="10">
        <f>[1]RESULTADOS_ENERO!F242+[1]RESULTADOS_FEBRERO!F242+[1]RESULTADOS_MARZO!F242</f>
        <v>0</v>
      </c>
      <c r="G242" s="10">
        <f>([1]RESULTADOS_ENERO!G242+[1]RESULTADOS_FEBRERO!G242+[1]RESULTADOS_MARZO!G242)/3</f>
        <v>0</v>
      </c>
      <c r="H242" s="11">
        <f t="shared" si="9"/>
        <v>0</v>
      </c>
      <c r="I242" s="12">
        <v>1</v>
      </c>
      <c r="J242" s="13">
        <v>0</v>
      </c>
      <c r="K242" s="14">
        <f t="shared" si="10"/>
        <v>0</v>
      </c>
      <c r="L242" s="15">
        <f t="shared" si="11"/>
        <v>0</v>
      </c>
      <c r="M242" s="7"/>
      <c r="N242" s="7"/>
      <c r="O242" s="7"/>
    </row>
    <row r="243" spans="1:15" x14ac:dyDescent="0.3">
      <c r="A243" s="32" t="s">
        <v>60</v>
      </c>
      <c r="B243" s="8" t="s">
        <v>19</v>
      </c>
      <c r="C243" s="7" t="s">
        <v>61</v>
      </c>
      <c r="D243" s="9" t="s">
        <v>15</v>
      </c>
      <c r="E243" s="9" t="s">
        <v>16</v>
      </c>
      <c r="F243" s="10">
        <f>[1]RESULTADOS_ENERO!F243+[1]RESULTADOS_FEBRERO!F243+[1]RESULTADOS_MARZO!F243</f>
        <v>0</v>
      </c>
      <c r="G243" s="10">
        <f>([1]RESULTADOS_ENERO!G243+[1]RESULTADOS_FEBRERO!G243+[1]RESULTADOS_MARZO!G243)/3</f>
        <v>0</v>
      </c>
      <c r="H243" s="11">
        <f t="shared" si="9"/>
        <v>0</v>
      </c>
      <c r="I243" s="12">
        <v>1</v>
      </c>
      <c r="J243" s="13">
        <v>0</v>
      </c>
      <c r="K243" s="14">
        <f t="shared" si="10"/>
        <v>0</v>
      </c>
      <c r="L243" s="15">
        <f t="shared" si="11"/>
        <v>0</v>
      </c>
      <c r="M243" s="7"/>
      <c r="N243" s="7"/>
      <c r="O243" s="7"/>
    </row>
    <row r="244" spans="1:15" x14ac:dyDescent="0.3">
      <c r="A244" s="32" t="s">
        <v>60</v>
      </c>
      <c r="B244" s="8" t="s">
        <v>20</v>
      </c>
      <c r="C244" s="7" t="s">
        <v>61</v>
      </c>
      <c r="D244" s="9" t="s">
        <v>15</v>
      </c>
      <c r="E244" s="9" t="s">
        <v>16</v>
      </c>
      <c r="F244" s="10">
        <f>[1]RESULTADOS_ENERO!F244+[1]RESULTADOS_FEBRERO!F244+[1]RESULTADOS_MARZO!F244</f>
        <v>0</v>
      </c>
      <c r="G244" s="10">
        <f>([1]RESULTADOS_ENERO!G244+[1]RESULTADOS_FEBRERO!G244+[1]RESULTADOS_MARZO!G244)/3</f>
        <v>0</v>
      </c>
      <c r="H244" s="11">
        <f t="shared" si="9"/>
        <v>0</v>
      </c>
      <c r="I244" s="12">
        <v>1</v>
      </c>
      <c r="J244" s="13">
        <v>0</v>
      </c>
      <c r="K244" s="14">
        <f t="shared" si="10"/>
        <v>0</v>
      </c>
      <c r="L244" s="15">
        <f t="shared" si="11"/>
        <v>0</v>
      </c>
      <c r="M244" s="7"/>
      <c r="N244" s="7"/>
      <c r="O244" s="7"/>
    </row>
    <row r="245" spans="1:15" x14ac:dyDescent="0.3">
      <c r="A245" s="32" t="s">
        <v>60</v>
      </c>
      <c r="B245" s="8" t="s">
        <v>21</v>
      </c>
      <c r="C245" s="7" t="s">
        <v>61</v>
      </c>
      <c r="D245" s="9" t="s">
        <v>15</v>
      </c>
      <c r="E245" s="9" t="s">
        <v>16</v>
      </c>
      <c r="F245" s="10">
        <f>[1]RESULTADOS_ENERO!F245+[1]RESULTADOS_FEBRERO!F245+[1]RESULTADOS_MARZO!F245</f>
        <v>0</v>
      </c>
      <c r="G245" s="10">
        <f>([1]RESULTADOS_ENERO!G245+[1]RESULTADOS_FEBRERO!G245+[1]RESULTADOS_MARZO!G245)/3</f>
        <v>0</v>
      </c>
      <c r="H245" s="11">
        <f t="shared" si="9"/>
        <v>0</v>
      </c>
      <c r="I245" s="12">
        <v>1</v>
      </c>
      <c r="J245" s="13">
        <v>0</v>
      </c>
      <c r="K245" s="14">
        <f t="shared" si="10"/>
        <v>0</v>
      </c>
      <c r="L245" s="15">
        <f t="shared" si="11"/>
        <v>0</v>
      </c>
      <c r="M245" s="7"/>
      <c r="N245" s="7"/>
      <c r="O245" s="7"/>
    </row>
    <row r="246" spans="1:15" x14ac:dyDescent="0.3">
      <c r="A246" s="32" t="s">
        <v>60</v>
      </c>
      <c r="B246" s="8" t="s">
        <v>22</v>
      </c>
      <c r="C246" s="7" t="s">
        <v>61</v>
      </c>
      <c r="D246" s="9" t="s">
        <v>15</v>
      </c>
      <c r="E246" s="9" t="s">
        <v>16</v>
      </c>
      <c r="F246" s="10">
        <f>[1]RESULTADOS_ENERO!F246+[1]RESULTADOS_FEBRERO!F246+[1]RESULTADOS_MARZO!F246</f>
        <v>0</v>
      </c>
      <c r="G246" s="10">
        <f>([1]RESULTADOS_ENERO!G246+[1]RESULTADOS_FEBRERO!G246+[1]RESULTADOS_MARZO!G246)/3</f>
        <v>0</v>
      </c>
      <c r="H246" s="11">
        <f t="shared" si="9"/>
        <v>0</v>
      </c>
      <c r="I246" s="12">
        <v>1</v>
      </c>
      <c r="J246" s="13">
        <v>0</v>
      </c>
      <c r="K246" s="14">
        <f t="shared" si="10"/>
        <v>0</v>
      </c>
      <c r="L246" s="15">
        <f t="shared" si="11"/>
        <v>0</v>
      </c>
      <c r="M246" s="7"/>
      <c r="N246" s="7"/>
      <c r="O246" s="7"/>
    </row>
    <row r="247" spans="1:15" x14ac:dyDescent="0.3">
      <c r="A247" s="32" t="s">
        <v>60</v>
      </c>
      <c r="B247" s="8" t="s">
        <v>23</v>
      </c>
      <c r="C247" s="7" t="s">
        <v>61</v>
      </c>
      <c r="D247" s="9" t="s">
        <v>15</v>
      </c>
      <c r="E247" s="9" t="s">
        <v>16</v>
      </c>
      <c r="F247" s="10">
        <f>[1]RESULTADOS_ENERO!F247+[1]RESULTADOS_FEBRERO!F247+[1]RESULTADOS_MARZO!F247</f>
        <v>0</v>
      </c>
      <c r="G247" s="10">
        <f>([1]RESULTADOS_ENERO!G247+[1]RESULTADOS_FEBRERO!G247+[1]RESULTADOS_MARZO!G247)/3</f>
        <v>0</v>
      </c>
      <c r="H247" s="11">
        <f t="shared" si="9"/>
        <v>0</v>
      </c>
      <c r="I247" s="12">
        <v>1</v>
      </c>
      <c r="J247" s="13">
        <v>0</v>
      </c>
      <c r="K247" s="14">
        <f t="shared" si="10"/>
        <v>0</v>
      </c>
      <c r="L247" s="15">
        <f t="shared" si="11"/>
        <v>0</v>
      </c>
      <c r="M247" s="7"/>
      <c r="N247" s="7"/>
      <c r="O247" s="7"/>
    </row>
    <row r="248" spans="1:15" x14ac:dyDescent="0.3">
      <c r="A248" s="32" t="s">
        <v>60</v>
      </c>
      <c r="B248" s="8" t="s">
        <v>24</v>
      </c>
      <c r="C248" s="7" t="s">
        <v>61</v>
      </c>
      <c r="D248" s="9" t="s">
        <v>15</v>
      </c>
      <c r="E248" s="9" t="s">
        <v>16</v>
      </c>
      <c r="F248" s="10">
        <f>[1]RESULTADOS_ENERO!F248+[1]RESULTADOS_FEBRERO!F248+[1]RESULTADOS_MARZO!F248</f>
        <v>0</v>
      </c>
      <c r="G248" s="10">
        <f>([1]RESULTADOS_ENERO!G248+[1]RESULTADOS_FEBRERO!G248+[1]RESULTADOS_MARZO!G248)/3</f>
        <v>0</v>
      </c>
      <c r="H248" s="11">
        <f t="shared" si="9"/>
        <v>0</v>
      </c>
      <c r="I248" s="12">
        <v>1</v>
      </c>
      <c r="J248" s="13">
        <v>0</v>
      </c>
      <c r="K248" s="14">
        <f t="shared" si="10"/>
        <v>0</v>
      </c>
      <c r="L248" s="15">
        <f t="shared" si="11"/>
        <v>0</v>
      </c>
      <c r="M248" s="7"/>
      <c r="N248" s="7"/>
      <c r="O248" s="7"/>
    </row>
    <row r="249" spans="1:15" x14ac:dyDescent="0.3">
      <c r="A249" s="32" t="s">
        <v>60</v>
      </c>
      <c r="B249" s="8" t="s">
        <v>25</v>
      </c>
      <c r="C249" s="7" t="s">
        <v>61</v>
      </c>
      <c r="D249" s="9" t="s">
        <v>15</v>
      </c>
      <c r="E249" s="9" t="s">
        <v>16</v>
      </c>
      <c r="F249" s="10">
        <f>[1]RESULTADOS_ENERO!F249+[1]RESULTADOS_FEBRERO!F249+[1]RESULTADOS_MARZO!F249</f>
        <v>0</v>
      </c>
      <c r="G249" s="10">
        <f>([1]RESULTADOS_ENERO!G249+[1]RESULTADOS_FEBRERO!G249+[1]RESULTADOS_MARZO!G249)/3</f>
        <v>0</v>
      </c>
      <c r="H249" s="11">
        <f t="shared" si="9"/>
        <v>0</v>
      </c>
      <c r="I249" s="12">
        <v>1</v>
      </c>
      <c r="J249" s="13">
        <v>0</v>
      </c>
      <c r="K249" s="14">
        <f t="shared" si="10"/>
        <v>0</v>
      </c>
      <c r="L249" s="15">
        <f t="shared" si="11"/>
        <v>0</v>
      </c>
      <c r="M249" s="7"/>
      <c r="N249" s="7"/>
      <c r="O249" s="7"/>
    </row>
    <row r="250" spans="1:15" x14ac:dyDescent="0.3">
      <c r="A250" s="32" t="s">
        <v>60</v>
      </c>
      <c r="B250" s="8" t="s">
        <v>26</v>
      </c>
      <c r="C250" s="7" t="s">
        <v>61</v>
      </c>
      <c r="D250" s="9" t="s">
        <v>15</v>
      </c>
      <c r="E250" s="9" t="s">
        <v>16</v>
      </c>
      <c r="F250" s="10">
        <f>[1]RESULTADOS_ENERO!F250+[1]RESULTADOS_FEBRERO!F250+[1]RESULTADOS_MARZO!F250</f>
        <v>0</v>
      </c>
      <c r="G250" s="10">
        <f>([1]RESULTADOS_ENERO!G250+[1]RESULTADOS_FEBRERO!G250+[1]RESULTADOS_MARZO!G250)/3</f>
        <v>0</v>
      </c>
      <c r="H250" s="11">
        <f t="shared" si="9"/>
        <v>0</v>
      </c>
      <c r="I250" s="12">
        <v>1</v>
      </c>
      <c r="J250" s="13">
        <v>0</v>
      </c>
      <c r="K250" s="14">
        <f t="shared" si="10"/>
        <v>0</v>
      </c>
      <c r="L250" s="15">
        <f t="shared" si="11"/>
        <v>0</v>
      </c>
      <c r="M250" s="7"/>
      <c r="N250" s="7"/>
      <c r="O250" s="7"/>
    </row>
    <row r="251" spans="1:15" x14ac:dyDescent="0.3">
      <c r="A251" s="32" t="s">
        <v>60</v>
      </c>
      <c r="B251" s="8" t="s">
        <v>27</v>
      </c>
      <c r="C251" s="7" t="s">
        <v>61</v>
      </c>
      <c r="D251" s="9" t="s">
        <v>15</v>
      </c>
      <c r="E251" s="9" t="s">
        <v>16</v>
      </c>
      <c r="F251" s="10">
        <f>[1]RESULTADOS_ENERO!F251+[1]RESULTADOS_FEBRERO!F251+[1]RESULTADOS_MARZO!F251</f>
        <v>0</v>
      </c>
      <c r="G251" s="10">
        <f>([1]RESULTADOS_ENERO!G251+[1]RESULTADOS_FEBRERO!G251+[1]RESULTADOS_MARZO!G251)/3</f>
        <v>0</v>
      </c>
      <c r="H251" s="11">
        <f t="shared" si="9"/>
        <v>0</v>
      </c>
      <c r="I251" s="12">
        <v>1</v>
      </c>
      <c r="J251" s="13">
        <v>0</v>
      </c>
      <c r="K251" s="14">
        <f t="shared" si="10"/>
        <v>0</v>
      </c>
      <c r="L251" s="15">
        <f t="shared" si="11"/>
        <v>0</v>
      </c>
      <c r="M251" s="7"/>
      <c r="N251" s="7"/>
      <c r="O251" s="7"/>
    </row>
    <row r="252" spans="1:15" x14ac:dyDescent="0.3">
      <c r="A252" s="32" t="s">
        <v>60</v>
      </c>
      <c r="B252" s="8" t="s">
        <v>28</v>
      </c>
      <c r="C252" s="7" t="s">
        <v>61</v>
      </c>
      <c r="D252" s="9" t="s">
        <v>15</v>
      </c>
      <c r="E252" s="9" t="s">
        <v>16</v>
      </c>
      <c r="F252" s="10">
        <f>[1]RESULTADOS_ENERO!F252+[1]RESULTADOS_FEBRERO!F252+[1]RESULTADOS_MARZO!F252</f>
        <v>0</v>
      </c>
      <c r="G252" s="10">
        <f>([1]RESULTADOS_ENERO!G252+[1]RESULTADOS_FEBRERO!G252+[1]RESULTADOS_MARZO!G252)/3</f>
        <v>0</v>
      </c>
      <c r="H252" s="11">
        <f t="shared" si="9"/>
        <v>0</v>
      </c>
      <c r="I252" s="12">
        <v>1</v>
      </c>
      <c r="J252" s="13">
        <v>0</v>
      </c>
      <c r="K252" s="14">
        <f t="shared" si="10"/>
        <v>0</v>
      </c>
      <c r="L252" s="15">
        <f t="shared" si="11"/>
        <v>0</v>
      </c>
      <c r="M252" s="7"/>
      <c r="N252" s="7"/>
      <c r="O252" s="7"/>
    </row>
    <row r="253" spans="1:15" x14ac:dyDescent="0.3">
      <c r="A253" s="32" t="s">
        <v>60</v>
      </c>
      <c r="B253" s="8" t="s">
        <v>29</v>
      </c>
      <c r="C253" s="7" t="s">
        <v>61</v>
      </c>
      <c r="D253" s="9" t="s">
        <v>15</v>
      </c>
      <c r="E253" s="9" t="s">
        <v>16</v>
      </c>
      <c r="F253" s="10">
        <f>[1]RESULTADOS_ENERO!F253+[1]RESULTADOS_FEBRERO!F253+[1]RESULTADOS_MARZO!F253</f>
        <v>0</v>
      </c>
      <c r="G253" s="10">
        <f>([1]RESULTADOS_ENERO!G253+[1]RESULTADOS_FEBRERO!G253+[1]RESULTADOS_MARZO!G253)/3</f>
        <v>0</v>
      </c>
      <c r="H253" s="11">
        <f t="shared" si="9"/>
        <v>0</v>
      </c>
      <c r="I253" s="12">
        <v>1</v>
      </c>
      <c r="J253" s="13">
        <v>0</v>
      </c>
      <c r="K253" s="14">
        <f t="shared" si="10"/>
        <v>0</v>
      </c>
      <c r="L253" s="15">
        <f t="shared" si="11"/>
        <v>0</v>
      </c>
      <c r="M253" s="7"/>
      <c r="N253" s="7"/>
      <c r="O253" s="7"/>
    </row>
    <row r="254" spans="1:15" x14ac:dyDescent="0.3">
      <c r="A254" s="32" t="s">
        <v>60</v>
      </c>
      <c r="B254" s="8" t="s">
        <v>30</v>
      </c>
      <c r="C254" s="7" t="s">
        <v>61</v>
      </c>
      <c r="D254" s="9" t="s">
        <v>15</v>
      </c>
      <c r="E254" s="9" t="s">
        <v>16</v>
      </c>
      <c r="F254" s="10">
        <f>[1]RESULTADOS_ENERO!F254+[1]RESULTADOS_FEBRERO!F254+[1]RESULTADOS_MARZO!F254</f>
        <v>0</v>
      </c>
      <c r="G254" s="10">
        <f>([1]RESULTADOS_ENERO!G254+[1]RESULTADOS_FEBRERO!G254+[1]RESULTADOS_MARZO!G254)/3</f>
        <v>0</v>
      </c>
      <c r="H254" s="11">
        <f t="shared" si="9"/>
        <v>0</v>
      </c>
      <c r="I254" s="12">
        <v>1</v>
      </c>
      <c r="J254" s="13">
        <v>0</v>
      </c>
      <c r="K254" s="14">
        <f t="shared" si="10"/>
        <v>0</v>
      </c>
      <c r="L254" s="15">
        <f t="shared" si="11"/>
        <v>0</v>
      </c>
      <c r="M254" s="7"/>
      <c r="N254" s="7"/>
      <c r="O254" s="7"/>
    </row>
    <row r="255" spans="1:15" x14ac:dyDescent="0.3">
      <c r="A255" s="32" t="s">
        <v>60</v>
      </c>
      <c r="B255" s="8" t="s">
        <v>31</v>
      </c>
      <c r="C255" s="7" t="s">
        <v>61</v>
      </c>
      <c r="D255" s="9" t="s">
        <v>15</v>
      </c>
      <c r="E255" s="9" t="s">
        <v>16</v>
      </c>
      <c r="F255" s="10">
        <f>[1]RESULTADOS_ENERO!F255+[1]RESULTADOS_FEBRERO!F255+[1]RESULTADOS_MARZO!F255</f>
        <v>0</v>
      </c>
      <c r="G255" s="10">
        <f>([1]RESULTADOS_ENERO!G255+[1]RESULTADOS_FEBRERO!G255+[1]RESULTADOS_MARZO!G255)/3</f>
        <v>0</v>
      </c>
      <c r="H255" s="11">
        <f t="shared" si="9"/>
        <v>0</v>
      </c>
      <c r="I255" s="12">
        <v>1</v>
      </c>
      <c r="J255" s="13">
        <v>0</v>
      </c>
      <c r="K255" s="14">
        <f t="shared" si="10"/>
        <v>0</v>
      </c>
      <c r="L255" s="15">
        <f t="shared" si="11"/>
        <v>0</v>
      </c>
      <c r="M255" s="7"/>
      <c r="N255" s="7"/>
      <c r="O255" s="7"/>
    </row>
    <row r="256" spans="1:15" x14ac:dyDescent="0.3">
      <c r="A256" s="32" t="s">
        <v>60</v>
      </c>
      <c r="B256" s="8" t="s">
        <v>32</v>
      </c>
      <c r="C256" s="7" t="s">
        <v>61</v>
      </c>
      <c r="D256" s="9" t="s">
        <v>15</v>
      </c>
      <c r="E256" s="9" t="s">
        <v>16</v>
      </c>
      <c r="F256" s="10">
        <f>[1]RESULTADOS_ENERO!F256+[1]RESULTADOS_FEBRERO!F256+[1]RESULTADOS_MARZO!F256</f>
        <v>0</v>
      </c>
      <c r="G256" s="10">
        <f>([1]RESULTADOS_ENERO!G256+[1]RESULTADOS_FEBRERO!G256+[1]RESULTADOS_MARZO!G256)/3</f>
        <v>0</v>
      </c>
      <c r="H256" s="11">
        <f t="shared" si="9"/>
        <v>0</v>
      </c>
      <c r="I256" s="12">
        <v>1</v>
      </c>
      <c r="J256" s="13">
        <v>0</v>
      </c>
      <c r="K256" s="14">
        <f t="shared" si="10"/>
        <v>0</v>
      </c>
      <c r="L256" s="15">
        <f t="shared" si="11"/>
        <v>0</v>
      </c>
      <c r="M256" s="7"/>
      <c r="N256" s="7"/>
      <c r="O256" s="7"/>
    </row>
    <row r="257" spans="1:15" x14ac:dyDescent="0.3">
      <c r="A257" s="32" t="s">
        <v>62</v>
      </c>
      <c r="B257" s="8" t="s">
        <v>13</v>
      </c>
      <c r="C257" s="7" t="s">
        <v>63</v>
      </c>
      <c r="D257" s="9" t="s">
        <v>15</v>
      </c>
      <c r="E257" s="9" t="s">
        <v>16</v>
      </c>
      <c r="F257" s="10">
        <f>[1]RESULTADOS_ENERO!F257+[1]RESULTADOS_FEBRERO!F257+[1]RESULTADOS_MARZO!F257</f>
        <v>0</v>
      </c>
      <c r="G257" s="10">
        <f>([1]RESULTADOS_ENERO!G257+[1]RESULTADOS_FEBRERO!G257+[1]RESULTADOS_MARZO!G257)/3</f>
        <v>0</v>
      </c>
      <c r="H257" s="11">
        <f t="shared" si="9"/>
        <v>0</v>
      </c>
      <c r="I257" s="11">
        <v>0.85</v>
      </c>
      <c r="J257" s="13">
        <v>0.05</v>
      </c>
      <c r="K257" s="14">
        <f t="shared" si="10"/>
        <v>0</v>
      </c>
      <c r="L257" s="15">
        <f>IF(G257=0,0,(F257/G257)/I257)</f>
        <v>0</v>
      </c>
      <c r="M257" s="7"/>
      <c r="N257" s="7"/>
      <c r="O257" s="7"/>
    </row>
    <row r="258" spans="1:15" x14ac:dyDescent="0.3">
      <c r="A258" s="32" t="s">
        <v>62</v>
      </c>
      <c r="B258" s="8" t="s">
        <v>17</v>
      </c>
      <c r="C258" s="7" t="s">
        <v>63</v>
      </c>
      <c r="D258" s="9" t="s">
        <v>15</v>
      </c>
      <c r="E258" s="9" t="s">
        <v>16</v>
      </c>
      <c r="F258" s="10">
        <f>[1]RESULTADOS_ENERO!F258+[1]RESULTADOS_FEBRERO!F258+[1]RESULTADOS_MARZO!F258</f>
        <v>0</v>
      </c>
      <c r="G258" s="10">
        <f>([1]RESULTADOS_ENERO!G258+[1]RESULTADOS_FEBRERO!G258+[1]RESULTADOS_MARZO!G258)/3</f>
        <v>0</v>
      </c>
      <c r="H258" s="11">
        <f t="shared" si="9"/>
        <v>0</v>
      </c>
      <c r="I258" s="11">
        <v>0.85</v>
      </c>
      <c r="J258" s="13">
        <v>0.05</v>
      </c>
      <c r="K258" s="14">
        <f t="shared" si="10"/>
        <v>0</v>
      </c>
      <c r="L258" s="15">
        <f t="shared" si="11"/>
        <v>0</v>
      </c>
      <c r="M258" s="7"/>
      <c r="N258" s="7"/>
      <c r="O258" s="7"/>
    </row>
    <row r="259" spans="1:15" x14ac:dyDescent="0.3">
      <c r="A259" s="32" t="s">
        <v>62</v>
      </c>
      <c r="B259" s="8" t="s">
        <v>18</v>
      </c>
      <c r="C259" s="7" t="s">
        <v>63</v>
      </c>
      <c r="D259" s="9" t="s">
        <v>15</v>
      </c>
      <c r="E259" s="9" t="s">
        <v>16</v>
      </c>
      <c r="F259" s="10">
        <f>[1]RESULTADOS_ENERO!F259+[1]RESULTADOS_FEBRERO!F259+[1]RESULTADOS_MARZO!F259</f>
        <v>0</v>
      </c>
      <c r="G259" s="10">
        <f>([1]RESULTADOS_ENERO!G259+[1]RESULTADOS_FEBRERO!G259+[1]RESULTADOS_MARZO!G259)/3</f>
        <v>0</v>
      </c>
      <c r="H259" s="11">
        <f t="shared" ref="H259:H322" si="12">IF(OR(F259="", G259=""), "", IF(G259=0, 0, F259/G259))</f>
        <v>0</v>
      </c>
      <c r="I259" s="11">
        <v>0.85</v>
      </c>
      <c r="J259" s="13">
        <v>0.05</v>
      </c>
      <c r="K259" s="14">
        <f t="shared" ref="K259:K322" si="13">IF(H259&gt;=I259,J259,((H259/I259)*J259))</f>
        <v>0</v>
      </c>
      <c r="L259" s="15">
        <f t="shared" ref="L259:L322" si="14">IF(G259=0,0,(F259/G259)/I259)</f>
        <v>0</v>
      </c>
      <c r="M259" s="7"/>
      <c r="N259" s="7"/>
      <c r="O259" s="7"/>
    </row>
    <row r="260" spans="1:15" x14ac:dyDescent="0.3">
      <c r="A260" s="32" t="s">
        <v>62</v>
      </c>
      <c r="B260" s="8" t="s">
        <v>19</v>
      </c>
      <c r="C260" s="7" t="s">
        <v>63</v>
      </c>
      <c r="D260" s="9" t="s">
        <v>15</v>
      </c>
      <c r="E260" s="9" t="s">
        <v>16</v>
      </c>
      <c r="F260" s="10">
        <f>[1]RESULTADOS_ENERO!F260+[1]RESULTADOS_FEBRERO!F260+[1]RESULTADOS_MARZO!F260</f>
        <v>0</v>
      </c>
      <c r="G260" s="10">
        <f>([1]RESULTADOS_ENERO!G260+[1]RESULTADOS_FEBRERO!G260+[1]RESULTADOS_MARZO!G260)/3</f>
        <v>0</v>
      </c>
      <c r="H260" s="11">
        <f t="shared" si="12"/>
        <v>0</v>
      </c>
      <c r="I260" s="11">
        <v>0.85</v>
      </c>
      <c r="J260" s="13">
        <v>0.05</v>
      </c>
      <c r="K260" s="14">
        <f t="shared" si="13"/>
        <v>0</v>
      </c>
      <c r="L260" s="15">
        <f t="shared" si="14"/>
        <v>0</v>
      </c>
      <c r="M260" s="7"/>
      <c r="N260" s="7"/>
      <c r="O260" s="7"/>
    </row>
    <row r="261" spans="1:15" x14ac:dyDescent="0.3">
      <c r="A261" s="32" t="s">
        <v>62</v>
      </c>
      <c r="B261" s="8" t="s">
        <v>20</v>
      </c>
      <c r="C261" s="7" t="s">
        <v>63</v>
      </c>
      <c r="D261" s="9" t="s">
        <v>15</v>
      </c>
      <c r="E261" s="9" t="s">
        <v>16</v>
      </c>
      <c r="F261" s="10">
        <f>[1]RESULTADOS_ENERO!F261+[1]RESULTADOS_FEBRERO!F261+[1]RESULTADOS_MARZO!F261</f>
        <v>0</v>
      </c>
      <c r="G261" s="10">
        <f>([1]RESULTADOS_ENERO!G261+[1]RESULTADOS_FEBRERO!G261+[1]RESULTADOS_MARZO!G261)/3</f>
        <v>0</v>
      </c>
      <c r="H261" s="11">
        <f t="shared" si="12"/>
        <v>0</v>
      </c>
      <c r="I261" s="11">
        <v>0.85</v>
      </c>
      <c r="J261" s="13">
        <v>0.05</v>
      </c>
      <c r="K261" s="14">
        <f t="shared" si="13"/>
        <v>0</v>
      </c>
      <c r="L261" s="15">
        <f t="shared" si="14"/>
        <v>0</v>
      </c>
      <c r="M261" s="7"/>
      <c r="N261" s="7"/>
      <c r="O261" s="7"/>
    </row>
    <row r="262" spans="1:15" x14ac:dyDescent="0.3">
      <c r="A262" s="32" t="s">
        <v>62</v>
      </c>
      <c r="B262" s="8" t="s">
        <v>21</v>
      </c>
      <c r="C262" s="7" t="s">
        <v>63</v>
      </c>
      <c r="D262" s="9" t="s">
        <v>15</v>
      </c>
      <c r="E262" s="9" t="s">
        <v>16</v>
      </c>
      <c r="F262" s="10">
        <f>[1]RESULTADOS_ENERO!F262+[1]RESULTADOS_FEBRERO!F262+[1]RESULTADOS_MARZO!F262</f>
        <v>0</v>
      </c>
      <c r="G262" s="10">
        <f>([1]RESULTADOS_ENERO!G262+[1]RESULTADOS_FEBRERO!G262+[1]RESULTADOS_MARZO!G262)/3</f>
        <v>0</v>
      </c>
      <c r="H262" s="11">
        <f t="shared" si="12"/>
        <v>0</v>
      </c>
      <c r="I262" s="11">
        <v>0.85</v>
      </c>
      <c r="J262" s="13">
        <v>0.05</v>
      </c>
      <c r="K262" s="14">
        <f t="shared" si="13"/>
        <v>0</v>
      </c>
      <c r="L262" s="15">
        <f t="shared" si="14"/>
        <v>0</v>
      </c>
      <c r="M262" s="7"/>
      <c r="N262" s="7"/>
      <c r="O262" s="7"/>
    </row>
    <row r="263" spans="1:15" x14ac:dyDescent="0.3">
      <c r="A263" s="32" t="s">
        <v>62</v>
      </c>
      <c r="B263" s="8" t="s">
        <v>22</v>
      </c>
      <c r="C263" s="7" t="s">
        <v>63</v>
      </c>
      <c r="D263" s="9" t="s">
        <v>15</v>
      </c>
      <c r="E263" s="9" t="s">
        <v>16</v>
      </c>
      <c r="F263" s="10">
        <f>[1]RESULTADOS_ENERO!F263+[1]RESULTADOS_FEBRERO!F263+[1]RESULTADOS_MARZO!F263</f>
        <v>0</v>
      </c>
      <c r="G263" s="10">
        <f>([1]RESULTADOS_ENERO!G263+[1]RESULTADOS_FEBRERO!G263+[1]RESULTADOS_MARZO!G263)/3</f>
        <v>0</v>
      </c>
      <c r="H263" s="11">
        <f t="shared" si="12"/>
        <v>0</v>
      </c>
      <c r="I263" s="11">
        <v>0.85</v>
      </c>
      <c r="J263" s="13">
        <v>0.05</v>
      </c>
      <c r="K263" s="14">
        <f t="shared" si="13"/>
        <v>0</v>
      </c>
      <c r="L263" s="15">
        <f t="shared" si="14"/>
        <v>0</v>
      </c>
      <c r="M263" s="7"/>
      <c r="N263" s="7"/>
      <c r="O263" s="7"/>
    </row>
    <row r="264" spans="1:15" x14ac:dyDescent="0.3">
      <c r="A264" s="32" t="s">
        <v>62</v>
      </c>
      <c r="B264" s="8" t="s">
        <v>23</v>
      </c>
      <c r="C264" s="7" t="s">
        <v>63</v>
      </c>
      <c r="D264" s="9" t="s">
        <v>15</v>
      </c>
      <c r="E264" s="9" t="s">
        <v>16</v>
      </c>
      <c r="F264" s="10">
        <f>[1]RESULTADOS_ENERO!F264+[1]RESULTADOS_FEBRERO!F264+[1]RESULTADOS_MARZO!F264</f>
        <v>0</v>
      </c>
      <c r="G264" s="10">
        <f>([1]RESULTADOS_ENERO!G264+[1]RESULTADOS_FEBRERO!G264+[1]RESULTADOS_MARZO!G264)/3</f>
        <v>0</v>
      </c>
      <c r="H264" s="11">
        <f t="shared" si="12"/>
        <v>0</v>
      </c>
      <c r="I264" s="11">
        <v>0.85</v>
      </c>
      <c r="J264" s="13">
        <v>0.05</v>
      </c>
      <c r="K264" s="14">
        <f t="shared" si="13"/>
        <v>0</v>
      </c>
      <c r="L264" s="15">
        <f t="shared" si="14"/>
        <v>0</v>
      </c>
      <c r="M264" s="7"/>
      <c r="N264" s="7"/>
      <c r="O264" s="7"/>
    </row>
    <row r="265" spans="1:15" x14ac:dyDescent="0.3">
      <c r="A265" s="32" t="s">
        <v>62</v>
      </c>
      <c r="B265" s="8" t="s">
        <v>24</v>
      </c>
      <c r="C265" s="7" t="s">
        <v>63</v>
      </c>
      <c r="D265" s="9" t="s">
        <v>15</v>
      </c>
      <c r="E265" s="9" t="s">
        <v>16</v>
      </c>
      <c r="F265" s="10">
        <f>[1]RESULTADOS_ENERO!F265+[1]RESULTADOS_FEBRERO!F265+[1]RESULTADOS_MARZO!F265</f>
        <v>0</v>
      </c>
      <c r="G265" s="10">
        <f>([1]RESULTADOS_ENERO!G265+[1]RESULTADOS_FEBRERO!G265+[1]RESULTADOS_MARZO!G265)/3</f>
        <v>0</v>
      </c>
      <c r="H265" s="11">
        <f t="shared" si="12"/>
        <v>0</v>
      </c>
      <c r="I265" s="11">
        <v>0.85</v>
      </c>
      <c r="J265" s="13">
        <v>0.05</v>
      </c>
      <c r="K265" s="14">
        <f t="shared" si="13"/>
        <v>0</v>
      </c>
      <c r="L265" s="15">
        <f t="shared" si="14"/>
        <v>0</v>
      </c>
      <c r="M265" s="7"/>
      <c r="N265" s="7"/>
      <c r="O265" s="7"/>
    </row>
    <row r="266" spans="1:15" x14ac:dyDescent="0.3">
      <c r="A266" s="32" t="s">
        <v>62</v>
      </c>
      <c r="B266" s="8" t="s">
        <v>25</v>
      </c>
      <c r="C266" s="7" t="s">
        <v>63</v>
      </c>
      <c r="D266" s="9" t="s">
        <v>15</v>
      </c>
      <c r="E266" s="9" t="s">
        <v>16</v>
      </c>
      <c r="F266" s="10">
        <f>[1]RESULTADOS_ENERO!F266+[1]RESULTADOS_FEBRERO!F266+[1]RESULTADOS_MARZO!F266</f>
        <v>0</v>
      </c>
      <c r="G266" s="10">
        <f>([1]RESULTADOS_ENERO!G266+[1]RESULTADOS_FEBRERO!G266+[1]RESULTADOS_MARZO!G266)/3</f>
        <v>0</v>
      </c>
      <c r="H266" s="11">
        <f t="shared" si="12"/>
        <v>0</v>
      </c>
      <c r="I266" s="11">
        <v>0.85</v>
      </c>
      <c r="J266" s="13">
        <v>0.05</v>
      </c>
      <c r="K266" s="14">
        <f t="shared" si="13"/>
        <v>0</v>
      </c>
      <c r="L266" s="15">
        <f t="shared" si="14"/>
        <v>0</v>
      </c>
      <c r="M266" s="7"/>
      <c r="N266" s="7"/>
      <c r="O266" s="7"/>
    </row>
    <row r="267" spans="1:15" x14ac:dyDescent="0.3">
      <c r="A267" s="32" t="s">
        <v>62</v>
      </c>
      <c r="B267" s="8" t="s">
        <v>26</v>
      </c>
      <c r="C267" s="7" t="s">
        <v>63</v>
      </c>
      <c r="D267" s="9" t="s">
        <v>15</v>
      </c>
      <c r="E267" s="9" t="s">
        <v>16</v>
      </c>
      <c r="F267" s="10">
        <f>[1]RESULTADOS_ENERO!F267+[1]RESULTADOS_FEBRERO!F267+[1]RESULTADOS_MARZO!F267</f>
        <v>0</v>
      </c>
      <c r="G267" s="10">
        <f>([1]RESULTADOS_ENERO!G267+[1]RESULTADOS_FEBRERO!G267+[1]RESULTADOS_MARZO!G267)/3</f>
        <v>0</v>
      </c>
      <c r="H267" s="11">
        <f t="shared" si="12"/>
        <v>0</v>
      </c>
      <c r="I267" s="11">
        <v>0.85</v>
      </c>
      <c r="J267" s="13">
        <v>0.05</v>
      </c>
      <c r="K267" s="14">
        <f t="shared" si="13"/>
        <v>0</v>
      </c>
      <c r="L267" s="15">
        <f t="shared" si="14"/>
        <v>0</v>
      </c>
      <c r="M267" s="7"/>
      <c r="N267" s="7"/>
      <c r="O267" s="7"/>
    </row>
    <row r="268" spans="1:15" x14ac:dyDescent="0.3">
      <c r="A268" s="32" t="s">
        <v>62</v>
      </c>
      <c r="B268" s="8" t="s">
        <v>27</v>
      </c>
      <c r="C268" s="7" t="s">
        <v>63</v>
      </c>
      <c r="D268" s="9" t="s">
        <v>15</v>
      </c>
      <c r="E268" s="9" t="s">
        <v>16</v>
      </c>
      <c r="F268" s="10">
        <f>[1]RESULTADOS_ENERO!F268+[1]RESULTADOS_FEBRERO!F268+[1]RESULTADOS_MARZO!F268</f>
        <v>0</v>
      </c>
      <c r="G268" s="10">
        <f>([1]RESULTADOS_ENERO!G268+[1]RESULTADOS_FEBRERO!G268+[1]RESULTADOS_MARZO!G268)/3</f>
        <v>0</v>
      </c>
      <c r="H268" s="11">
        <f t="shared" si="12"/>
        <v>0</v>
      </c>
      <c r="I268" s="11">
        <v>0.85</v>
      </c>
      <c r="J268" s="13">
        <v>0.05</v>
      </c>
      <c r="K268" s="14">
        <f t="shared" si="13"/>
        <v>0</v>
      </c>
      <c r="L268" s="15">
        <f t="shared" si="14"/>
        <v>0</v>
      </c>
      <c r="M268" s="7"/>
      <c r="N268" s="7"/>
      <c r="O268" s="7"/>
    </row>
    <row r="269" spans="1:15" x14ac:dyDescent="0.3">
      <c r="A269" s="32" t="s">
        <v>62</v>
      </c>
      <c r="B269" s="8" t="s">
        <v>28</v>
      </c>
      <c r="C269" s="7" t="s">
        <v>63</v>
      </c>
      <c r="D269" s="9" t="s">
        <v>15</v>
      </c>
      <c r="E269" s="9" t="s">
        <v>16</v>
      </c>
      <c r="F269" s="10">
        <f>[1]RESULTADOS_ENERO!F269+[1]RESULTADOS_FEBRERO!F269+[1]RESULTADOS_MARZO!F269</f>
        <v>0</v>
      </c>
      <c r="G269" s="10">
        <f>([1]RESULTADOS_ENERO!G269+[1]RESULTADOS_FEBRERO!G269+[1]RESULTADOS_MARZO!G269)/3</f>
        <v>0</v>
      </c>
      <c r="H269" s="11">
        <f t="shared" si="12"/>
        <v>0</v>
      </c>
      <c r="I269" s="11">
        <v>0.85</v>
      </c>
      <c r="J269" s="13">
        <v>0.05</v>
      </c>
      <c r="K269" s="14">
        <f t="shared" si="13"/>
        <v>0</v>
      </c>
      <c r="L269" s="15">
        <f t="shared" si="14"/>
        <v>0</v>
      </c>
      <c r="M269" s="7"/>
      <c r="N269" s="7"/>
      <c r="O269" s="7"/>
    </row>
    <row r="270" spans="1:15" x14ac:dyDescent="0.3">
      <c r="A270" s="32" t="s">
        <v>62</v>
      </c>
      <c r="B270" s="8" t="s">
        <v>29</v>
      </c>
      <c r="C270" s="7" t="s">
        <v>63</v>
      </c>
      <c r="D270" s="9" t="s">
        <v>15</v>
      </c>
      <c r="E270" s="9" t="s">
        <v>16</v>
      </c>
      <c r="F270" s="10">
        <f>[1]RESULTADOS_ENERO!F270+[1]RESULTADOS_FEBRERO!F270+[1]RESULTADOS_MARZO!F270</f>
        <v>0</v>
      </c>
      <c r="G270" s="10">
        <f>([1]RESULTADOS_ENERO!G270+[1]RESULTADOS_FEBRERO!G270+[1]RESULTADOS_MARZO!G270)/3</f>
        <v>0</v>
      </c>
      <c r="H270" s="11">
        <f t="shared" si="12"/>
        <v>0</v>
      </c>
      <c r="I270" s="11">
        <v>0.85</v>
      </c>
      <c r="J270" s="13">
        <v>0.05</v>
      </c>
      <c r="K270" s="14">
        <f t="shared" si="13"/>
        <v>0</v>
      </c>
      <c r="L270" s="15">
        <f t="shared" si="14"/>
        <v>0</v>
      </c>
      <c r="M270" s="7"/>
      <c r="N270" s="7"/>
      <c r="O270" s="7"/>
    </row>
    <row r="271" spans="1:15" x14ac:dyDescent="0.3">
      <c r="A271" s="32" t="s">
        <v>62</v>
      </c>
      <c r="B271" s="8" t="s">
        <v>30</v>
      </c>
      <c r="C271" s="7" t="s">
        <v>63</v>
      </c>
      <c r="D271" s="9" t="s">
        <v>15</v>
      </c>
      <c r="E271" s="9" t="s">
        <v>16</v>
      </c>
      <c r="F271" s="10">
        <f>[1]RESULTADOS_ENERO!F271+[1]RESULTADOS_FEBRERO!F271+[1]RESULTADOS_MARZO!F271</f>
        <v>0</v>
      </c>
      <c r="G271" s="10">
        <f>([1]RESULTADOS_ENERO!G271+[1]RESULTADOS_FEBRERO!G271+[1]RESULTADOS_MARZO!G271)/3</f>
        <v>0</v>
      </c>
      <c r="H271" s="11">
        <f t="shared" si="12"/>
        <v>0</v>
      </c>
      <c r="I271" s="11">
        <v>0.85</v>
      </c>
      <c r="J271" s="13">
        <v>0.05</v>
      </c>
      <c r="K271" s="14">
        <f t="shared" si="13"/>
        <v>0</v>
      </c>
      <c r="L271" s="15">
        <f t="shared" si="14"/>
        <v>0</v>
      </c>
      <c r="M271" s="7"/>
      <c r="N271" s="7"/>
      <c r="O271" s="7"/>
    </row>
    <row r="272" spans="1:15" x14ac:dyDescent="0.3">
      <c r="A272" s="32" t="s">
        <v>62</v>
      </c>
      <c r="B272" s="8" t="s">
        <v>31</v>
      </c>
      <c r="C272" s="7" t="s">
        <v>63</v>
      </c>
      <c r="D272" s="9" t="s">
        <v>15</v>
      </c>
      <c r="E272" s="9" t="s">
        <v>16</v>
      </c>
      <c r="F272" s="10">
        <f>[1]RESULTADOS_ENERO!F272+[1]RESULTADOS_FEBRERO!F272+[1]RESULTADOS_MARZO!F272</f>
        <v>0</v>
      </c>
      <c r="G272" s="10">
        <f>([1]RESULTADOS_ENERO!G272+[1]RESULTADOS_FEBRERO!G272+[1]RESULTADOS_MARZO!G272)/3</f>
        <v>0</v>
      </c>
      <c r="H272" s="11">
        <f t="shared" si="12"/>
        <v>0</v>
      </c>
      <c r="I272" s="11">
        <v>0.85</v>
      </c>
      <c r="J272" s="13">
        <v>0.05</v>
      </c>
      <c r="K272" s="14">
        <f t="shared" si="13"/>
        <v>0</v>
      </c>
      <c r="L272" s="15">
        <f t="shared" si="14"/>
        <v>0</v>
      </c>
      <c r="M272" s="7"/>
      <c r="N272" s="7"/>
      <c r="O272" s="7"/>
    </row>
    <row r="273" spans="1:15" x14ac:dyDescent="0.3">
      <c r="A273" s="32" t="s">
        <v>62</v>
      </c>
      <c r="B273" s="8" t="s">
        <v>32</v>
      </c>
      <c r="C273" s="7" t="s">
        <v>63</v>
      </c>
      <c r="D273" s="9" t="s">
        <v>15</v>
      </c>
      <c r="E273" s="9" t="s">
        <v>16</v>
      </c>
      <c r="F273" s="10">
        <f>[1]RESULTADOS_ENERO!F273+[1]RESULTADOS_FEBRERO!F273+[1]RESULTADOS_MARZO!F273</f>
        <v>0</v>
      </c>
      <c r="G273" s="10">
        <f>([1]RESULTADOS_ENERO!G273+[1]RESULTADOS_FEBRERO!G273+[1]RESULTADOS_MARZO!G273)/3</f>
        <v>0</v>
      </c>
      <c r="H273" s="11">
        <f t="shared" si="12"/>
        <v>0</v>
      </c>
      <c r="I273" s="11">
        <v>0.85</v>
      </c>
      <c r="J273" s="13">
        <v>0.05</v>
      </c>
      <c r="K273" s="14">
        <f t="shared" si="13"/>
        <v>0</v>
      </c>
      <c r="L273" s="15">
        <f t="shared" si="14"/>
        <v>0</v>
      </c>
      <c r="M273" s="7"/>
      <c r="N273" s="7"/>
      <c r="O273" s="7"/>
    </row>
    <row r="274" spans="1:15" x14ac:dyDescent="0.3">
      <c r="A274" s="32" t="s">
        <v>64</v>
      </c>
      <c r="B274" s="8" t="s">
        <v>13</v>
      </c>
      <c r="C274" s="7" t="s">
        <v>65</v>
      </c>
      <c r="D274" s="9" t="s">
        <v>15</v>
      </c>
      <c r="E274" s="9" t="s">
        <v>16</v>
      </c>
      <c r="F274" s="10">
        <f>[1]RESULTADOS_ENERO!F274+[1]RESULTADOS_FEBRERO!F274+[1]RESULTADOS_MARZO!F274</f>
        <v>284</v>
      </c>
      <c r="G274" s="10">
        <f>([1]RESULTADOS_ENERO!G274+[1]RESULTADOS_FEBRERO!G274+[1]RESULTADOS_MARZO!G274)</f>
        <v>314</v>
      </c>
      <c r="H274" s="11">
        <f t="shared" si="12"/>
        <v>0.90445859872611467</v>
      </c>
      <c r="I274" s="11">
        <v>0.90039999999999998</v>
      </c>
      <c r="J274" s="13">
        <v>0.06</v>
      </c>
      <c r="K274" s="14">
        <f t="shared" si="13"/>
        <v>0.06</v>
      </c>
      <c r="L274" s="15">
        <f>IF(G274=0,0,(F274/G274)/I274)</f>
        <v>1.0045075507842234</v>
      </c>
      <c r="M274" s="7"/>
      <c r="N274" s="7"/>
      <c r="O274" s="7"/>
    </row>
    <row r="275" spans="1:15" x14ac:dyDescent="0.3">
      <c r="A275" s="32" t="s">
        <v>64</v>
      </c>
      <c r="B275" s="8" t="s">
        <v>17</v>
      </c>
      <c r="C275" s="7" t="s">
        <v>65</v>
      </c>
      <c r="D275" s="9" t="s">
        <v>15</v>
      </c>
      <c r="E275" s="9" t="s">
        <v>16</v>
      </c>
      <c r="F275" s="10">
        <f>[1]RESULTADOS_ENERO!F275+[1]RESULTADOS_FEBRERO!F275+[1]RESULTADOS_MARZO!F275</f>
        <v>69</v>
      </c>
      <c r="G275" s="10">
        <f>([1]RESULTADOS_ENERO!G275+[1]RESULTADOS_FEBRERO!G275+[1]RESULTADOS_MARZO!G275)</f>
        <v>70</v>
      </c>
      <c r="H275" s="11">
        <f t="shared" si="12"/>
        <v>0.98571428571428577</v>
      </c>
      <c r="I275" s="11">
        <v>0.90039999999999998</v>
      </c>
      <c r="J275" s="13">
        <v>0.06</v>
      </c>
      <c r="K275" s="14">
        <f t="shared" si="13"/>
        <v>0.06</v>
      </c>
      <c r="L275" s="15">
        <f t="shared" si="14"/>
        <v>1.0947515389985405</v>
      </c>
      <c r="M275" s="7"/>
      <c r="N275" s="7"/>
      <c r="O275" s="7"/>
    </row>
    <row r="276" spans="1:15" x14ac:dyDescent="0.3">
      <c r="A276" s="32" t="s">
        <v>64</v>
      </c>
      <c r="B276" s="8" t="s">
        <v>18</v>
      </c>
      <c r="C276" s="7" t="s">
        <v>65</v>
      </c>
      <c r="D276" s="9" t="s">
        <v>15</v>
      </c>
      <c r="E276" s="9" t="s">
        <v>16</v>
      </c>
      <c r="F276" s="10">
        <f>[1]RESULTADOS_ENERO!F276+[1]RESULTADOS_FEBRERO!F276+[1]RESULTADOS_MARZO!F276</f>
        <v>47</v>
      </c>
      <c r="G276" s="10">
        <f>([1]RESULTADOS_ENERO!G276+[1]RESULTADOS_FEBRERO!G276+[1]RESULTADOS_MARZO!G276)</f>
        <v>59</v>
      </c>
      <c r="H276" s="11">
        <f t="shared" si="12"/>
        <v>0.79661016949152541</v>
      </c>
      <c r="I276" s="11">
        <v>0.90039999999999998</v>
      </c>
      <c r="J276" s="13">
        <v>0.06</v>
      </c>
      <c r="K276" s="14">
        <f t="shared" si="13"/>
        <v>5.3083751854166507E-2</v>
      </c>
      <c r="L276" s="15">
        <f t="shared" si="14"/>
        <v>0.88472919756944179</v>
      </c>
      <c r="M276" s="7"/>
      <c r="N276" s="7"/>
      <c r="O276" s="7"/>
    </row>
    <row r="277" spans="1:15" x14ac:dyDescent="0.3">
      <c r="A277" s="32" t="s">
        <v>64</v>
      </c>
      <c r="B277" s="8" t="s">
        <v>19</v>
      </c>
      <c r="C277" s="7" t="s">
        <v>65</v>
      </c>
      <c r="D277" s="9" t="s">
        <v>15</v>
      </c>
      <c r="E277" s="9" t="s">
        <v>16</v>
      </c>
      <c r="F277" s="10">
        <f>[1]RESULTADOS_ENERO!F277+[1]RESULTADOS_FEBRERO!F277+[1]RESULTADOS_MARZO!F277</f>
        <v>8</v>
      </c>
      <c r="G277" s="10">
        <f>([1]RESULTADOS_ENERO!G277+[1]RESULTADOS_FEBRERO!G277+[1]RESULTADOS_MARZO!G277)</f>
        <v>10</v>
      </c>
      <c r="H277" s="11">
        <f t="shared" si="12"/>
        <v>0.8</v>
      </c>
      <c r="I277" s="11">
        <v>0.90039999999999998</v>
      </c>
      <c r="J277" s="13">
        <v>0.06</v>
      </c>
      <c r="K277" s="14">
        <f t="shared" si="13"/>
        <v>5.3309640159928923E-2</v>
      </c>
      <c r="L277" s="15">
        <f t="shared" si="14"/>
        <v>0.88849400266548206</v>
      </c>
      <c r="M277" s="7"/>
      <c r="N277" s="7"/>
      <c r="O277" s="7"/>
    </row>
    <row r="278" spans="1:15" x14ac:dyDescent="0.3">
      <c r="A278" s="32" t="s">
        <v>64</v>
      </c>
      <c r="B278" s="8" t="s">
        <v>20</v>
      </c>
      <c r="C278" s="7" t="s">
        <v>65</v>
      </c>
      <c r="D278" s="9" t="s">
        <v>15</v>
      </c>
      <c r="E278" s="9" t="s">
        <v>16</v>
      </c>
      <c r="F278" s="10">
        <f>[1]RESULTADOS_ENERO!F278+[1]RESULTADOS_FEBRERO!F278+[1]RESULTADOS_MARZO!F278</f>
        <v>42</v>
      </c>
      <c r="G278" s="10">
        <f>([1]RESULTADOS_ENERO!G278+[1]RESULTADOS_FEBRERO!G278+[1]RESULTADOS_MARZO!G278)</f>
        <v>45</v>
      </c>
      <c r="H278" s="11">
        <f t="shared" si="12"/>
        <v>0.93333333333333335</v>
      </c>
      <c r="I278" s="11">
        <v>0.90039999999999998</v>
      </c>
      <c r="J278" s="13">
        <v>0.06</v>
      </c>
      <c r="K278" s="14">
        <f t="shared" si="13"/>
        <v>0.06</v>
      </c>
      <c r="L278" s="15">
        <f t="shared" si="14"/>
        <v>1.0365763364430625</v>
      </c>
      <c r="M278" s="7"/>
      <c r="N278" s="7"/>
      <c r="O278" s="7"/>
    </row>
    <row r="279" spans="1:15" x14ac:dyDescent="0.3">
      <c r="A279" s="32" t="s">
        <v>64</v>
      </c>
      <c r="B279" s="8" t="s">
        <v>21</v>
      </c>
      <c r="C279" s="7" t="s">
        <v>65</v>
      </c>
      <c r="D279" s="9" t="s">
        <v>15</v>
      </c>
      <c r="E279" s="9" t="s">
        <v>16</v>
      </c>
      <c r="F279" s="10">
        <f>[1]RESULTADOS_ENERO!F279+[1]RESULTADOS_FEBRERO!F279+[1]RESULTADOS_MARZO!F279</f>
        <v>0</v>
      </c>
      <c r="G279" s="10">
        <f>([1]RESULTADOS_ENERO!G279+[1]RESULTADOS_FEBRERO!G279+[1]RESULTADOS_MARZO!G279)</f>
        <v>0</v>
      </c>
      <c r="H279" s="11">
        <f t="shared" si="12"/>
        <v>0</v>
      </c>
      <c r="I279" s="11">
        <v>0.90039999999999998</v>
      </c>
      <c r="J279" s="13">
        <v>0.06</v>
      </c>
      <c r="K279" s="14">
        <f t="shared" si="13"/>
        <v>0</v>
      </c>
      <c r="L279" s="15">
        <f t="shared" si="14"/>
        <v>0</v>
      </c>
      <c r="M279" s="7"/>
      <c r="N279" s="7"/>
      <c r="O279" s="7"/>
    </row>
    <row r="280" spans="1:15" x14ac:dyDescent="0.3">
      <c r="A280" s="32" t="s">
        <v>64</v>
      </c>
      <c r="B280" s="8" t="s">
        <v>22</v>
      </c>
      <c r="C280" s="7" t="s">
        <v>65</v>
      </c>
      <c r="D280" s="9" t="s">
        <v>15</v>
      </c>
      <c r="E280" s="9" t="s">
        <v>16</v>
      </c>
      <c r="F280" s="10">
        <f>[1]RESULTADOS_ENERO!F280+[1]RESULTADOS_FEBRERO!F280+[1]RESULTADOS_MARZO!F280</f>
        <v>74</v>
      </c>
      <c r="G280" s="10">
        <f>([1]RESULTADOS_ENERO!G280+[1]RESULTADOS_FEBRERO!G280+[1]RESULTADOS_MARZO!G280)</f>
        <v>84</v>
      </c>
      <c r="H280" s="11">
        <f t="shared" si="12"/>
        <v>0.88095238095238093</v>
      </c>
      <c r="I280" s="11">
        <v>0.90039999999999998</v>
      </c>
      <c r="J280" s="13">
        <v>0.06</v>
      </c>
      <c r="K280" s="14">
        <f t="shared" si="13"/>
        <v>5.8704068033255057E-2</v>
      </c>
      <c r="L280" s="15">
        <f t="shared" si="14"/>
        <v>0.97840113388758432</v>
      </c>
      <c r="M280" s="7"/>
      <c r="N280" s="7"/>
      <c r="O280" s="7"/>
    </row>
    <row r="281" spans="1:15" x14ac:dyDescent="0.3">
      <c r="A281" s="32" t="s">
        <v>64</v>
      </c>
      <c r="B281" s="8" t="s">
        <v>23</v>
      </c>
      <c r="C281" s="7" t="s">
        <v>65</v>
      </c>
      <c r="D281" s="9" t="s">
        <v>15</v>
      </c>
      <c r="E281" s="9" t="s">
        <v>16</v>
      </c>
      <c r="F281" s="10">
        <f>[1]RESULTADOS_ENERO!F281+[1]RESULTADOS_FEBRERO!F281+[1]RESULTADOS_MARZO!F281</f>
        <v>0</v>
      </c>
      <c r="G281" s="10">
        <f>([1]RESULTADOS_ENERO!G281+[1]RESULTADOS_FEBRERO!G281+[1]RESULTADOS_MARZO!G281)</f>
        <v>0</v>
      </c>
      <c r="H281" s="11">
        <f t="shared" si="12"/>
        <v>0</v>
      </c>
      <c r="I281" s="11">
        <v>0.90039999999999998</v>
      </c>
      <c r="J281" s="13">
        <v>0.06</v>
      </c>
      <c r="K281" s="14">
        <f t="shared" si="13"/>
        <v>0</v>
      </c>
      <c r="L281" s="15">
        <f t="shared" si="14"/>
        <v>0</v>
      </c>
      <c r="M281" s="7"/>
      <c r="N281" s="7"/>
      <c r="O281" s="7"/>
    </row>
    <row r="282" spans="1:15" x14ac:dyDescent="0.3">
      <c r="A282" s="32" t="s">
        <v>64</v>
      </c>
      <c r="B282" s="8" t="s">
        <v>24</v>
      </c>
      <c r="C282" s="7" t="s">
        <v>65</v>
      </c>
      <c r="D282" s="9" t="s">
        <v>15</v>
      </c>
      <c r="E282" s="9" t="s">
        <v>16</v>
      </c>
      <c r="F282" s="10">
        <f>[1]RESULTADOS_ENERO!F282+[1]RESULTADOS_FEBRERO!F282+[1]RESULTADOS_MARZO!F282</f>
        <v>19</v>
      </c>
      <c r="G282" s="10">
        <f>([1]RESULTADOS_ENERO!G282+[1]RESULTADOS_FEBRERO!G282+[1]RESULTADOS_MARZO!G282)</f>
        <v>21</v>
      </c>
      <c r="H282" s="11">
        <f t="shared" si="12"/>
        <v>0.90476190476190477</v>
      </c>
      <c r="I282" s="11">
        <v>0.90039999999999998</v>
      </c>
      <c r="J282" s="13">
        <v>0.06</v>
      </c>
      <c r="K282" s="14">
        <f t="shared" si="13"/>
        <v>0.06</v>
      </c>
      <c r="L282" s="15">
        <f t="shared" si="14"/>
        <v>1.004844407776438</v>
      </c>
      <c r="M282" s="7"/>
      <c r="N282" s="7"/>
      <c r="O282" s="7"/>
    </row>
    <row r="283" spans="1:15" x14ac:dyDescent="0.3">
      <c r="A283" s="32" t="s">
        <v>64</v>
      </c>
      <c r="B283" s="8" t="s">
        <v>25</v>
      </c>
      <c r="C283" s="7" t="s">
        <v>65</v>
      </c>
      <c r="D283" s="9" t="s">
        <v>15</v>
      </c>
      <c r="E283" s="9" t="s">
        <v>16</v>
      </c>
      <c r="F283" s="10">
        <f>[1]RESULTADOS_ENERO!F283+[1]RESULTADOS_FEBRERO!F283+[1]RESULTADOS_MARZO!F283</f>
        <v>7</v>
      </c>
      <c r="G283" s="10">
        <f>([1]RESULTADOS_ENERO!G283+[1]RESULTADOS_FEBRERO!G283+[1]RESULTADOS_MARZO!G283)</f>
        <v>7</v>
      </c>
      <c r="H283" s="11">
        <f t="shared" si="12"/>
        <v>1</v>
      </c>
      <c r="I283" s="11">
        <v>0.90039999999999998</v>
      </c>
      <c r="J283" s="13">
        <v>0.06</v>
      </c>
      <c r="K283" s="14">
        <f t="shared" si="13"/>
        <v>0.06</v>
      </c>
      <c r="L283" s="15">
        <f t="shared" si="14"/>
        <v>1.1106175033318526</v>
      </c>
      <c r="M283" s="7"/>
      <c r="N283" s="7"/>
      <c r="O283" s="7"/>
    </row>
    <row r="284" spans="1:15" x14ac:dyDescent="0.3">
      <c r="A284" s="32" t="s">
        <v>64</v>
      </c>
      <c r="B284" s="8" t="s">
        <v>26</v>
      </c>
      <c r="C284" s="7" t="s">
        <v>65</v>
      </c>
      <c r="D284" s="9" t="s">
        <v>15</v>
      </c>
      <c r="E284" s="9" t="s">
        <v>16</v>
      </c>
      <c r="F284" s="10">
        <f>[1]RESULTADOS_ENERO!F284+[1]RESULTADOS_FEBRERO!F284+[1]RESULTADOS_MARZO!F284</f>
        <v>16</v>
      </c>
      <c r="G284" s="10">
        <f>([1]RESULTADOS_ENERO!G284+[1]RESULTADOS_FEBRERO!G284+[1]RESULTADOS_MARZO!G284)</f>
        <v>16</v>
      </c>
      <c r="H284" s="11">
        <f t="shared" si="12"/>
        <v>1</v>
      </c>
      <c r="I284" s="11">
        <v>0.90039999999999998</v>
      </c>
      <c r="J284" s="13">
        <v>0.06</v>
      </c>
      <c r="K284" s="14">
        <f t="shared" si="13"/>
        <v>0.06</v>
      </c>
      <c r="L284" s="15">
        <f t="shared" si="14"/>
        <v>1.1106175033318526</v>
      </c>
      <c r="M284" s="7"/>
      <c r="N284" s="7"/>
      <c r="O284" s="7"/>
    </row>
    <row r="285" spans="1:15" x14ac:dyDescent="0.3">
      <c r="A285" s="32" t="s">
        <v>64</v>
      </c>
      <c r="B285" s="8" t="s">
        <v>27</v>
      </c>
      <c r="C285" s="7" t="s">
        <v>65</v>
      </c>
      <c r="D285" s="9" t="s">
        <v>15</v>
      </c>
      <c r="E285" s="9" t="s">
        <v>16</v>
      </c>
      <c r="F285" s="10">
        <f>[1]RESULTADOS_ENERO!F285+[1]RESULTADOS_FEBRERO!F285+[1]RESULTADOS_MARZO!F285</f>
        <v>0</v>
      </c>
      <c r="G285" s="10">
        <f>([1]RESULTADOS_ENERO!G285+[1]RESULTADOS_FEBRERO!G285+[1]RESULTADOS_MARZO!G285)</f>
        <v>0</v>
      </c>
      <c r="H285" s="11">
        <f t="shared" si="12"/>
        <v>0</v>
      </c>
      <c r="I285" s="11">
        <v>0.90039999999999998</v>
      </c>
      <c r="J285" s="13">
        <v>0.06</v>
      </c>
      <c r="K285" s="14">
        <f t="shared" si="13"/>
        <v>0</v>
      </c>
      <c r="L285" s="15">
        <f t="shared" si="14"/>
        <v>0</v>
      </c>
      <c r="M285" s="7"/>
      <c r="N285" s="7"/>
      <c r="O285" s="7"/>
    </row>
    <row r="286" spans="1:15" x14ac:dyDescent="0.3">
      <c r="A286" s="32" t="s">
        <v>64</v>
      </c>
      <c r="B286" s="8" t="s">
        <v>28</v>
      </c>
      <c r="C286" s="7" t="s">
        <v>65</v>
      </c>
      <c r="D286" s="9" t="s">
        <v>15</v>
      </c>
      <c r="E286" s="9" t="s">
        <v>16</v>
      </c>
      <c r="F286" s="10">
        <f>[1]RESULTADOS_ENERO!F286+[1]RESULTADOS_FEBRERO!F286+[1]RESULTADOS_MARZO!F286</f>
        <v>0</v>
      </c>
      <c r="G286" s="10">
        <f>([1]RESULTADOS_ENERO!G286+[1]RESULTADOS_FEBRERO!G286+[1]RESULTADOS_MARZO!G286)</f>
        <v>0</v>
      </c>
      <c r="H286" s="11">
        <f t="shared" si="12"/>
        <v>0</v>
      </c>
      <c r="I286" s="11">
        <v>0.90039999999999998</v>
      </c>
      <c r="J286" s="13">
        <v>0.06</v>
      </c>
      <c r="K286" s="14">
        <f t="shared" si="13"/>
        <v>0</v>
      </c>
      <c r="L286" s="15">
        <f t="shared" si="14"/>
        <v>0</v>
      </c>
      <c r="M286" s="7"/>
      <c r="N286" s="7"/>
      <c r="O286" s="7"/>
    </row>
    <row r="287" spans="1:15" x14ac:dyDescent="0.3">
      <c r="A287" s="32" t="s">
        <v>64</v>
      </c>
      <c r="B287" s="8" t="s">
        <v>29</v>
      </c>
      <c r="C287" s="7" t="s">
        <v>65</v>
      </c>
      <c r="D287" s="9" t="s">
        <v>15</v>
      </c>
      <c r="E287" s="9" t="s">
        <v>16</v>
      </c>
      <c r="F287" s="10">
        <f>[1]RESULTADOS_ENERO!F287+[1]RESULTADOS_FEBRERO!F287+[1]RESULTADOS_MARZO!F287</f>
        <v>0</v>
      </c>
      <c r="G287" s="10">
        <f>([1]RESULTADOS_ENERO!G287+[1]RESULTADOS_FEBRERO!G287+[1]RESULTADOS_MARZO!G287)</f>
        <v>0</v>
      </c>
      <c r="H287" s="11">
        <f t="shared" si="12"/>
        <v>0</v>
      </c>
      <c r="I287" s="11">
        <v>0.90039999999999998</v>
      </c>
      <c r="J287" s="13">
        <v>0.06</v>
      </c>
      <c r="K287" s="14">
        <f t="shared" si="13"/>
        <v>0</v>
      </c>
      <c r="L287" s="15">
        <f t="shared" si="14"/>
        <v>0</v>
      </c>
      <c r="M287" s="7"/>
      <c r="N287" s="7"/>
      <c r="O287" s="7"/>
    </row>
    <row r="288" spans="1:15" x14ac:dyDescent="0.3">
      <c r="A288" s="32" t="s">
        <v>64</v>
      </c>
      <c r="B288" s="8" t="s">
        <v>30</v>
      </c>
      <c r="C288" s="7" t="s">
        <v>65</v>
      </c>
      <c r="D288" s="9" t="s">
        <v>15</v>
      </c>
      <c r="E288" s="9" t="s">
        <v>16</v>
      </c>
      <c r="F288" s="10">
        <f>[1]RESULTADOS_ENERO!F288+[1]RESULTADOS_FEBRERO!F288+[1]RESULTADOS_MARZO!F288</f>
        <v>0</v>
      </c>
      <c r="G288" s="10">
        <f>([1]RESULTADOS_ENERO!G288+[1]RESULTADOS_FEBRERO!G288+[1]RESULTADOS_MARZO!G288)</f>
        <v>0</v>
      </c>
      <c r="H288" s="11">
        <f t="shared" si="12"/>
        <v>0</v>
      </c>
      <c r="I288" s="11">
        <v>0.90039999999999998</v>
      </c>
      <c r="J288" s="13">
        <v>0.06</v>
      </c>
      <c r="K288" s="14">
        <f t="shared" si="13"/>
        <v>0</v>
      </c>
      <c r="L288" s="15">
        <f t="shared" si="14"/>
        <v>0</v>
      </c>
      <c r="M288" s="7"/>
      <c r="N288" s="7"/>
      <c r="O288" s="7"/>
    </row>
    <row r="289" spans="1:15" x14ac:dyDescent="0.3">
      <c r="A289" s="32" t="s">
        <v>64</v>
      </c>
      <c r="B289" s="8" t="s">
        <v>31</v>
      </c>
      <c r="C289" s="7" t="s">
        <v>65</v>
      </c>
      <c r="D289" s="9" t="s">
        <v>15</v>
      </c>
      <c r="E289" s="9" t="s">
        <v>16</v>
      </c>
      <c r="F289" s="10">
        <f>[1]RESULTADOS_ENERO!F289+[1]RESULTADOS_FEBRERO!F289+[1]RESULTADOS_MARZO!F289</f>
        <v>2</v>
      </c>
      <c r="G289" s="10">
        <f>([1]RESULTADOS_ENERO!G289+[1]RESULTADOS_FEBRERO!G289+[1]RESULTADOS_MARZO!G289)</f>
        <v>2</v>
      </c>
      <c r="H289" s="11">
        <f t="shared" si="12"/>
        <v>1</v>
      </c>
      <c r="I289" s="11">
        <v>0.90039999999999998</v>
      </c>
      <c r="J289" s="13">
        <v>0.06</v>
      </c>
      <c r="K289" s="14">
        <f t="shared" si="13"/>
        <v>0.06</v>
      </c>
      <c r="L289" s="15">
        <f t="shared" si="14"/>
        <v>1.1106175033318526</v>
      </c>
      <c r="M289" s="7"/>
      <c r="N289" s="7"/>
      <c r="O289" s="7"/>
    </row>
    <row r="290" spans="1:15" x14ac:dyDescent="0.3">
      <c r="A290" s="32" t="s">
        <v>64</v>
      </c>
      <c r="B290" s="8" t="s">
        <v>32</v>
      </c>
      <c r="C290" s="7" t="s">
        <v>65</v>
      </c>
      <c r="D290" s="9" t="s">
        <v>15</v>
      </c>
      <c r="E290" s="9" t="s">
        <v>16</v>
      </c>
      <c r="F290" s="10">
        <f>[1]RESULTADOS_ENERO!F290+[1]RESULTADOS_FEBRERO!F290+[1]RESULTADOS_MARZO!F290</f>
        <v>1853</v>
      </c>
      <c r="G290" s="10">
        <f>([1]RESULTADOS_ENERO!G290+[1]RESULTADOS_FEBRERO!G290+[1]RESULTADOS_MARZO!G290)</f>
        <v>2069</v>
      </c>
      <c r="H290" s="11">
        <f t="shared" si="12"/>
        <v>0.89560173997100045</v>
      </c>
      <c r="I290" s="11">
        <v>0.90039999999999998</v>
      </c>
      <c r="J290" s="13">
        <v>0.06</v>
      </c>
      <c r="K290" s="14">
        <f t="shared" si="13"/>
        <v>5.9680258105575333E-2</v>
      </c>
      <c r="L290" s="15">
        <f t="shared" si="14"/>
        <v>0.99467096842625558</v>
      </c>
      <c r="M290" s="7"/>
      <c r="N290" s="7"/>
      <c r="O290" s="7"/>
    </row>
    <row r="291" spans="1:15" x14ac:dyDescent="0.3">
      <c r="A291" s="32" t="s">
        <v>66</v>
      </c>
      <c r="B291" s="8" t="s">
        <v>13</v>
      </c>
      <c r="C291" s="7" t="s">
        <v>67</v>
      </c>
      <c r="D291" s="9" t="s">
        <v>15</v>
      </c>
      <c r="E291" s="9" t="s">
        <v>16</v>
      </c>
      <c r="F291" s="10">
        <f>([1]RESULTADOS_ENERO!F291+[1]RESULTADOS_FEBRERO!F291+[1]RESULTADOS_MARZO!F291)/3</f>
        <v>2460</v>
      </c>
      <c r="G291" s="10">
        <f>([1]RESULTADOS_ENERO!G291+[1]RESULTADOS_FEBRERO!G291+[1]RESULTADOS_MARZO!G291)/3</f>
        <v>9956</v>
      </c>
      <c r="H291" s="11">
        <f t="shared" si="12"/>
        <v>0.24708718360787466</v>
      </c>
      <c r="I291" s="11">
        <v>0.2591</v>
      </c>
      <c r="J291" s="13">
        <v>0.06</v>
      </c>
      <c r="K291" s="14">
        <f t="shared" si="13"/>
        <v>5.7218182232622455E-2</v>
      </c>
      <c r="L291" s="15">
        <f>IF(G291=0,0,(F291/G291)/I291)</f>
        <v>0.95363637054370765</v>
      </c>
      <c r="M291" s="7"/>
      <c r="N291" s="7"/>
      <c r="O291" s="7"/>
    </row>
    <row r="292" spans="1:15" x14ac:dyDescent="0.3">
      <c r="A292" s="32" t="s">
        <v>66</v>
      </c>
      <c r="B292" s="8" t="s">
        <v>17</v>
      </c>
      <c r="C292" s="7" t="s">
        <v>67</v>
      </c>
      <c r="D292" s="9" t="s">
        <v>15</v>
      </c>
      <c r="E292" s="9" t="s">
        <v>16</v>
      </c>
      <c r="F292" s="10">
        <f>([1]RESULTADOS_ENERO!F292+[1]RESULTADOS_FEBRERO!F292+[1]RESULTADOS_MARZO!F292)/3</f>
        <v>740</v>
      </c>
      <c r="G292" s="10">
        <f>([1]RESULTADOS_ENERO!G292+[1]RESULTADOS_FEBRERO!G292+[1]RESULTADOS_MARZO!G292)/3</f>
        <v>2773</v>
      </c>
      <c r="H292" s="11">
        <f t="shared" si="12"/>
        <v>0.26685899747565811</v>
      </c>
      <c r="I292" s="11">
        <v>0.2591</v>
      </c>
      <c r="J292" s="13">
        <v>0.06</v>
      </c>
      <c r="K292" s="14">
        <f t="shared" si="13"/>
        <v>0.06</v>
      </c>
      <c r="L292" s="15">
        <f t="shared" si="14"/>
        <v>1.0299459570654501</v>
      </c>
      <c r="M292" s="7"/>
      <c r="N292" s="7"/>
      <c r="O292" s="7"/>
    </row>
    <row r="293" spans="1:15" x14ac:dyDescent="0.3">
      <c r="A293" s="32" t="s">
        <v>66</v>
      </c>
      <c r="B293" s="8" t="s">
        <v>18</v>
      </c>
      <c r="C293" s="7" t="s">
        <v>67</v>
      </c>
      <c r="D293" s="9" t="s">
        <v>15</v>
      </c>
      <c r="E293" s="9" t="s">
        <v>16</v>
      </c>
      <c r="F293" s="10">
        <f>([1]RESULTADOS_ENERO!F293+[1]RESULTADOS_FEBRERO!F293+[1]RESULTADOS_MARZO!F293)/3</f>
        <v>373</v>
      </c>
      <c r="G293" s="10">
        <f>([1]RESULTADOS_ENERO!G293+[1]RESULTADOS_FEBRERO!G293+[1]RESULTADOS_MARZO!G293)/3</f>
        <v>1746</v>
      </c>
      <c r="H293" s="11">
        <f t="shared" si="12"/>
        <v>0.21363115693012599</v>
      </c>
      <c r="I293" s="11">
        <v>0.2591</v>
      </c>
      <c r="J293" s="13">
        <v>0.06</v>
      </c>
      <c r="K293" s="14">
        <f t="shared" si="13"/>
        <v>4.9470742631445616E-2</v>
      </c>
      <c r="L293" s="15">
        <f t="shared" si="14"/>
        <v>0.82451237719076031</v>
      </c>
      <c r="M293" s="7"/>
      <c r="N293" s="7"/>
      <c r="O293" s="7"/>
    </row>
    <row r="294" spans="1:15" x14ac:dyDescent="0.3">
      <c r="A294" s="32" t="s">
        <v>66</v>
      </c>
      <c r="B294" s="8" t="s">
        <v>19</v>
      </c>
      <c r="C294" s="7" t="s">
        <v>67</v>
      </c>
      <c r="D294" s="9" t="s">
        <v>15</v>
      </c>
      <c r="E294" s="9" t="s">
        <v>16</v>
      </c>
      <c r="F294" s="10">
        <f>([1]RESULTADOS_ENERO!F294+[1]RESULTADOS_FEBRERO!F294+[1]RESULTADOS_MARZO!F294)/3</f>
        <v>84</v>
      </c>
      <c r="G294" s="10">
        <f>([1]RESULTADOS_ENERO!G294+[1]RESULTADOS_FEBRERO!G294+[1]RESULTADOS_MARZO!G294)/3</f>
        <v>0</v>
      </c>
      <c r="H294" s="11">
        <f t="shared" si="12"/>
        <v>0</v>
      </c>
      <c r="I294" s="11">
        <v>0.2591</v>
      </c>
      <c r="J294" s="13">
        <v>0.06</v>
      </c>
      <c r="K294" s="14">
        <f t="shared" si="13"/>
        <v>0</v>
      </c>
      <c r="L294" s="15">
        <f t="shared" si="14"/>
        <v>0</v>
      </c>
      <c r="M294" s="7"/>
      <c r="N294" s="7"/>
      <c r="O294" s="7"/>
    </row>
    <row r="295" spans="1:15" x14ac:dyDescent="0.3">
      <c r="A295" s="32" t="s">
        <v>66</v>
      </c>
      <c r="B295" s="8" t="s">
        <v>20</v>
      </c>
      <c r="C295" s="7" t="s">
        <v>67</v>
      </c>
      <c r="D295" s="9" t="s">
        <v>15</v>
      </c>
      <c r="E295" s="9" t="s">
        <v>16</v>
      </c>
      <c r="F295" s="10">
        <f>([1]RESULTADOS_ENERO!F295+[1]RESULTADOS_FEBRERO!F295+[1]RESULTADOS_MARZO!F295)/3</f>
        <v>343</v>
      </c>
      <c r="G295" s="10">
        <f>([1]RESULTADOS_ENERO!G295+[1]RESULTADOS_FEBRERO!G295+[1]RESULTADOS_MARZO!G295)/3</f>
        <v>1579</v>
      </c>
      <c r="H295" s="11">
        <f t="shared" si="12"/>
        <v>0.21722609246358454</v>
      </c>
      <c r="I295" s="11">
        <v>0.2591</v>
      </c>
      <c r="J295" s="13">
        <v>0.06</v>
      </c>
      <c r="K295" s="14">
        <f t="shared" si="13"/>
        <v>5.0303224808240336E-2</v>
      </c>
      <c r="L295" s="15">
        <f t="shared" si="14"/>
        <v>0.83838708013733898</v>
      </c>
      <c r="M295" s="7"/>
      <c r="N295" s="7"/>
      <c r="O295" s="7"/>
    </row>
    <row r="296" spans="1:15" x14ac:dyDescent="0.3">
      <c r="A296" s="32" t="s">
        <v>66</v>
      </c>
      <c r="B296" s="8" t="s">
        <v>21</v>
      </c>
      <c r="C296" s="7" t="s">
        <v>67</v>
      </c>
      <c r="D296" s="9" t="s">
        <v>15</v>
      </c>
      <c r="E296" s="9" t="s">
        <v>16</v>
      </c>
      <c r="F296" s="10">
        <f>([1]RESULTADOS_ENERO!F296+[1]RESULTADOS_FEBRERO!F296+[1]RESULTADOS_MARZO!F296)/3</f>
        <v>5</v>
      </c>
      <c r="G296" s="10">
        <f>([1]RESULTADOS_ENERO!G296+[1]RESULTADOS_FEBRERO!G296+[1]RESULTADOS_MARZO!G296)/3</f>
        <v>0</v>
      </c>
      <c r="H296" s="11">
        <f t="shared" si="12"/>
        <v>0</v>
      </c>
      <c r="I296" s="11">
        <v>0.2591</v>
      </c>
      <c r="J296" s="13">
        <v>0.06</v>
      </c>
      <c r="K296" s="14">
        <f t="shared" si="13"/>
        <v>0</v>
      </c>
      <c r="L296" s="15">
        <f t="shared" si="14"/>
        <v>0</v>
      </c>
      <c r="M296" s="7"/>
      <c r="N296" s="7"/>
      <c r="O296" s="7"/>
    </row>
    <row r="297" spans="1:15" x14ac:dyDescent="0.3">
      <c r="A297" s="32" t="s">
        <v>66</v>
      </c>
      <c r="B297" s="8" t="s">
        <v>22</v>
      </c>
      <c r="C297" s="7" t="s">
        <v>67</v>
      </c>
      <c r="D297" s="9" t="s">
        <v>15</v>
      </c>
      <c r="E297" s="9" t="s">
        <v>16</v>
      </c>
      <c r="F297" s="10">
        <f>([1]RESULTADOS_ENERO!F297+[1]RESULTADOS_FEBRERO!F297+[1]RESULTADOS_MARZO!F297)/3</f>
        <v>387</v>
      </c>
      <c r="G297" s="10">
        <f>([1]RESULTADOS_ENERO!G297+[1]RESULTADOS_FEBRERO!G297+[1]RESULTADOS_MARZO!G297)/3</f>
        <v>1891</v>
      </c>
      <c r="H297" s="11">
        <f t="shared" si="12"/>
        <v>0.20465362242199894</v>
      </c>
      <c r="I297" s="11">
        <v>0.2591</v>
      </c>
      <c r="J297" s="13">
        <v>0.06</v>
      </c>
      <c r="K297" s="14">
        <f t="shared" si="13"/>
        <v>4.7391807585179226E-2</v>
      </c>
      <c r="L297" s="15">
        <f t="shared" si="14"/>
        <v>0.78986345975298711</v>
      </c>
      <c r="M297" s="7"/>
      <c r="N297" s="7"/>
      <c r="O297" s="7"/>
    </row>
    <row r="298" spans="1:15" x14ac:dyDescent="0.3">
      <c r="A298" s="32" t="s">
        <v>66</v>
      </c>
      <c r="B298" s="8" t="s">
        <v>23</v>
      </c>
      <c r="C298" s="7" t="s">
        <v>67</v>
      </c>
      <c r="D298" s="9" t="s">
        <v>15</v>
      </c>
      <c r="E298" s="9" t="s">
        <v>16</v>
      </c>
      <c r="F298" s="10">
        <f>([1]RESULTADOS_ENERO!F298+[1]RESULTADOS_FEBRERO!F298+[1]RESULTADOS_MARZO!F298)/3</f>
        <v>13</v>
      </c>
      <c r="G298" s="10">
        <f>([1]RESULTADOS_ENERO!G298+[1]RESULTADOS_FEBRERO!G298+[1]RESULTADOS_MARZO!G298)/3</f>
        <v>0</v>
      </c>
      <c r="H298" s="11">
        <f t="shared" si="12"/>
        <v>0</v>
      </c>
      <c r="I298" s="11">
        <v>0.2591</v>
      </c>
      <c r="J298" s="13">
        <v>0.06</v>
      </c>
      <c r="K298" s="14">
        <f t="shared" si="13"/>
        <v>0</v>
      </c>
      <c r="L298" s="15">
        <f t="shared" si="14"/>
        <v>0</v>
      </c>
      <c r="M298" s="7"/>
      <c r="N298" s="7"/>
      <c r="O298" s="7"/>
    </row>
    <row r="299" spans="1:15" x14ac:dyDescent="0.3">
      <c r="A299" s="32" t="s">
        <v>66</v>
      </c>
      <c r="B299" s="8" t="s">
        <v>24</v>
      </c>
      <c r="C299" s="7" t="s">
        <v>67</v>
      </c>
      <c r="D299" s="9" t="s">
        <v>15</v>
      </c>
      <c r="E299" s="9" t="s">
        <v>16</v>
      </c>
      <c r="F299" s="10">
        <f>([1]RESULTADOS_ENERO!F299+[1]RESULTADOS_FEBRERO!F299+[1]RESULTADOS_MARZO!F299)/3</f>
        <v>192</v>
      </c>
      <c r="G299" s="10">
        <f>([1]RESULTADOS_ENERO!G299+[1]RESULTADOS_FEBRERO!G299+[1]RESULTADOS_MARZO!G299)/3</f>
        <v>1062</v>
      </c>
      <c r="H299" s="11">
        <f t="shared" si="12"/>
        <v>0.1807909604519774</v>
      </c>
      <c r="I299" s="11">
        <v>0.2591</v>
      </c>
      <c r="J299" s="13">
        <v>0.06</v>
      </c>
      <c r="K299" s="14">
        <f t="shared" si="13"/>
        <v>4.1865911335849645E-2</v>
      </c>
      <c r="L299" s="15">
        <f t="shared" si="14"/>
        <v>0.69776518893082751</v>
      </c>
      <c r="M299" s="7"/>
      <c r="N299" s="7"/>
      <c r="O299" s="7"/>
    </row>
    <row r="300" spans="1:15" x14ac:dyDescent="0.3">
      <c r="A300" s="32" t="s">
        <v>66</v>
      </c>
      <c r="B300" s="8" t="s">
        <v>25</v>
      </c>
      <c r="C300" s="7" t="s">
        <v>67</v>
      </c>
      <c r="D300" s="9" t="s">
        <v>15</v>
      </c>
      <c r="E300" s="9" t="s">
        <v>16</v>
      </c>
      <c r="F300" s="10">
        <f>([1]RESULTADOS_ENERO!F300+[1]RESULTADOS_FEBRERO!F300+[1]RESULTADOS_MARZO!F300)/3</f>
        <v>91</v>
      </c>
      <c r="G300" s="10">
        <f>([1]RESULTADOS_ENERO!G300+[1]RESULTADOS_FEBRERO!G300+[1]RESULTADOS_MARZO!G300)/3</f>
        <v>0</v>
      </c>
      <c r="H300" s="11">
        <f t="shared" si="12"/>
        <v>0</v>
      </c>
      <c r="I300" s="11">
        <v>0.2591</v>
      </c>
      <c r="J300" s="13">
        <v>0.06</v>
      </c>
      <c r="K300" s="14">
        <f t="shared" si="13"/>
        <v>0</v>
      </c>
      <c r="L300" s="15">
        <f t="shared" si="14"/>
        <v>0</v>
      </c>
      <c r="M300" s="7"/>
      <c r="N300" s="7"/>
      <c r="O300" s="7"/>
    </row>
    <row r="301" spans="1:15" x14ac:dyDescent="0.3">
      <c r="A301" s="32" t="s">
        <v>66</v>
      </c>
      <c r="B301" s="8" t="s">
        <v>26</v>
      </c>
      <c r="C301" s="7" t="s">
        <v>67</v>
      </c>
      <c r="D301" s="9" t="s">
        <v>15</v>
      </c>
      <c r="E301" s="9" t="s">
        <v>16</v>
      </c>
      <c r="F301" s="10">
        <f>([1]RESULTADOS_ENERO!F301+[1]RESULTADOS_FEBRERO!F301+[1]RESULTADOS_MARZO!F301)/3</f>
        <v>204</v>
      </c>
      <c r="G301" s="10">
        <f>([1]RESULTADOS_ENERO!G301+[1]RESULTADOS_FEBRERO!G301+[1]RESULTADOS_MARZO!G301)/3</f>
        <v>905</v>
      </c>
      <c r="H301" s="11">
        <f t="shared" si="12"/>
        <v>0.22541436464088399</v>
      </c>
      <c r="I301" s="11">
        <v>0.2591</v>
      </c>
      <c r="J301" s="13">
        <v>0.06</v>
      </c>
      <c r="K301" s="14">
        <f t="shared" si="13"/>
        <v>5.219938972772304E-2</v>
      </c>
      <c r="L301" s="15">
        <f t="shared" si="14"/>
        <v>0.869989828795384</v>
      </c>
      <c r="M301" s="7"/>
      <c r="N301" s="7"/>
      <c r="O301" s="7"/>
    </row>
    <row r="302" spans="1:15" x14ac:dyDescent="0.3">
      <c r="A302" s="32" t="s">
        <v>66</v>
      </c>
      <c r="B302" s="8" t="s">
        <v>27</v>
      </c>
      <c r="C302" s="7" t="s">
        <v>67</v>
      </c>
      <c r="D302" s="9" t="s">
        <v>15</v>
      </c>
      <c r="E302" s="9" t="s">
        <v>16</v>
      </c>
      <c r="F302" s="10">
        <f>([1]RESULTADOS_ENERO!F302+[1]RESULTADOS_FEBRERO!F302+[1]RESULTADOS_MARZO!F302)/3</f>
        <v>9</v>
      </c>
      <c r="G302" s="10">
        <f>([1]RESULTADOS_ENERO!G302+[1]RESULTADOS_FEBRERO!G302+[1]RESULTADOS_MARZO!G302)/3</f>
        <v>0</v>
      </c>
      <c r="H302" s="11">
        <f t="shared" si="12"/>
        <v>0</v>
      </c>
      <c r="I302" s="11">
        <v>0.2591</v>
      </c>
      <c r="J302" s="13">
        <v>0.06</v>
      </c>
      <c r="K302" s="14">
        <f t="shared" si="13"/>
        <v>0</v>
      </c>
      <c r="L302" s="15">
        <f t="shared" si="14"/>
        <v>0</v>
      </c>
      <c r="M302" s="7"/>
      <c r="N302" s="7"/>
      <c r="O302" s="7"/>
    </row>
    <row r="303" spans="1:15" x14ac:dyDescent="0.3">
      <c r="A303" s="32" t="s">
        <v>66</v>
      </c>
      <c r="B303" s="8" t="s">
        <v>28</v>
      </c>
      <c r="C303" s="7" t="s">
        <v>67</v>
      </c>
      <c r="D303" s="9" t="s">
        <v>15</v>
      </c>
      <c r="E303" s="9" t="s">
        <v>16</v>
      </c>
      <c r="F303" s="10">
        <f>([1]RESULTADOS_ENERO!F303+[1]RESULTADOS_FEBRERO!F303+[1]RESULTADOS_MARZO!F303)/3</f>
        <v>0</v>
      </c>
      <c r="G303" s="10">
        <f>([1]RESULTADOS_ENERO!G303+[1]RESULTADOS_FEBRERO!G303+[1]RESULTADOS_MARZO!G303)/3</f>
        <v>0</v>
      </c>
      <c r="H303" s="11">
        <f t="shared" si="12"/>
        <v>0</v>
      </c>
      <c r="I303" s="11">
        <v>0.2591</v>
      </c>
      <c r="J303" s="13">
        <v>0.06</v>
      </c>
      <c r="K303" s="14">
        <f t="shared" si="13"/>
        <v>0</v>
      </c>
      <c r="L303" s="15">
        <f t="shared" si="14"/>
        <v>0</v>
      </c>
      <c r="M303" s="7"/>
      <c r="N303" s="7"/>
      <c r="O303" s="7"/>
    </row>
    <row r="304" spans="1:15" x14ac:dyDescent="0.3">
      <c r="A304" s="32" t="s">
        <v>66</v>
      </c>
      <c r="B304" s="8" t="s">
        <v>29</v>
      </c>
      <c r="C304" s="7" t="s">
        <v>67</v>
      </c>
      <c r="D304" s="9" t="s">
        <v>15</v>
      </c>
      <c r="E304" s="9" t="s">
        <v>16</v>
      </c>
      <c r="F304" s="10">
        <f>([1]RESULTADOS_ENERO!F304+[1]RESULTADOS_FEBRERO!F304+[1]RESULTADOS_MARZO!F304)/3</f>
        <v>2</v>
      </c>
      <c r="G304" s="10">
        <f>([1]RESULTADOS_ENERO!G304+[1]RESULTADOS_FEBRERO!G304+[1]RESULTADOS_MARZO!G304)/3</f>
        <v>0</v>
      </c>
      <c r="H304" s="11">
        <f t="shared" si="12"/>
        <v>0</v>
      </c>
      <c r="I304" s="11">
        <v>0.2591</v>
      </c>
      <c r="J304" s="13">
        <v>0.06</v>
      </c>
      <c r="K304" s="14">
        <f t="shared" si="13"/>
        <v>0</v>
      </c>
      <c r="L304" s="15">
        <f t="shared" si="14"/>
        <v>0</v>
      </c>
      <c r="M304" s="7"/>
      <c r="N304" s="7"/>
      <c r="O304" s="7"/>
    </row>
    <row r="305" spans="1:15" x14ac:dyDescent="0.3">
      <c r="A305" s="32" t="s">
        <v>66</v>
      </c>
      <c r="B305" s="8" t="s">
        <v>30</v>
      </c>
      <c r="C305" s="7" t="s">
        <v>67</v>
      </c>
      <c r="D305" s="9" t="s">
        <v>15</v>
      </c>
      <c r="E305" s="9" t="s">
        <v>16</v>
      </c>
      <c r="F305" s="10">
        <f>([1]RESULTADOS_ENERO!F305+[1]RESULTADOS_FEBRERO!F305+[1]RESULTADOS_MARZO!F305)/3</f>
        <v>5</v>
      </c>
      <c r="G305" s="10">
        <f>([1]RESULTADOS_ENERO!G305+[1]RESULTADOS_FEBRERO!G305+[1]RESULTADOS_MARZO!G305)/3</f>
        <v>0</v>
      </c>
      <c r="H305" s="11">
        <f t="shared" si="12"/>
        <v>0</v>
      </c>
      <c r="I305" s="11">
        <v>0.2591</v>
      </c>
      <c r="J305" s="13">
        <v>0.06</v>
      </c>
      <c r="K305" s="14">
        <f t="shared" si="13"/>
        <v>0</v>
      </c>
      <c r="L305" s="15">
        <f t="shared" si="14"/>
        <v>0</v>
      </c>
      <c r="M305" s="7"/>
      <c r="N305" s="7"/>
      <c r="O305" s="7"/>
    </row>
    <row r="306" spans="1:15" x14ac:dyDescent="0.3">
      <c r="A306" s="32" t="s">
        <v>66</v>
      </c>
      <c r="B306" s="8" t="s">
        <v>31</v>
      </c>
      <c r="C306" s="7" t="s">
        <v>67</v>
      </c>
      <c r="D306" s="9" t="s">
        <v>15</v>
      </c>
      <c r="E306" s="9" t="s">
        <v>16</v>
      </c>
      <c r="F306" s="10">
        <f>([1]RESULTADOS_ENERO!F306+[1]RESULTADOS_FEBRERO!F306+[1]RESULTADOS_MARZO!F306)/3</f>
        <v>12</v>
      </c>
      <c r="G306" s="10">
        <f>([1]RESULTADOS_ENERO!G306+[1]RESULTADOS_FEBRERO!G306+[1]RESULTADOS_MARZO!G306)/3</f>
        <v>0</v>
      </c>
      <c r="H306" s="11">
        <f t="shared" si="12"/>
        <v>0</v>
      </c>
      <c r="I306" s="11">
        <v>0.2591</v>
      </c>
      <c r="J306" s="13">
        <v>0.06</v>
      </c>
      <c r="K306" s="14">
        <f t="shared" si="13"/>
        <v>0</v>
      </c>
      <c r="L306" s="15">
        <f t="shared" si="14"/>
        <v>0</v>
      </c>
      <c r="M306" s="7"/>
      <c r="N306" s="7"/>
      <c r="O306" s="7"/>
    </row>
    <row r="307" spans="1:15" x14ac:dyDescent="0.3">
      <c r="A307" s="32" t="s">
        <v>66</v>
      </c>
      <c r="B307" s="8" t="s">
        <v>32</v>
      </c>
      <c r="C307" s="7" t="s">
        <v>67</v>
      </c>
      <c r="D307" s="9" t="s">
        <v>15</v>
      </c>
      <c r="E307" s="9" t="s">
        <v>16</v>
      </c>
      <c r="F307" s="10">
        <f>([1]RESULTADOS_ENERO!F307+[1]RESULTADOS_FEBRERO!F307+[1]RESULTADOS_MARZO!F307)/3</f>
        <v>16809</v>
      </c>
      <c r="G307" s="10">
        <f>([1]RESULTADOS_ENERO!G307+[1]RESULTADOS_FEBRERO!G307+[1]RESULTADOS_MARZO!G307)/3</f>
        <v>0</v>
      </c>
      <c r="H307" s="11">
        <f t="shared" si="12"/>
        <v>0</v>
      </c>
      <c r="I307" s="11">
        <v>0.2591</v>
      </c>
      <c r="J307" s="13">
        <v>0.06</v>
      </c>
      <c r="K307" s="14">
        <f t="shared" si="13"/>
        <v>0</v>
      </c>
      <c r="L307" s="15">
        <f t="shared" si="14"/>
        <v>0</v>
      </c>
      <c r="M307" s="7"/>
      <c r="N307" s="7"/>
      <c r="O307" s="7"/>
    </row>
    <row r="308" spans="1:15" x14ac:dyDescent="0.3">
      <c r="A308" s="32" t="s">
        <v>68</v>
      </c>
      <c r="B308" s="8" t="s">
        <v>13</v>
      </c>
      <c r="C308" s="7" t="s">
        <v>69</v>
      </c>
      <c r="D308" s="9" t="s">
        <v>15</v>
      </c>
      <c r="E308" s="9" t="s">
        <v>16</v>
      </c>
      <c r="F308" s="10">
        <f>([1]RESULTADOS_ENERO!F308+[1]RESULTADOS_FEBRERO!F308+[1]RESULTADOS_MARZO!F308)/3</f>
        <v>10992</v>
      </c>
      <c r="G308" s="10">
        <f>([1]RESULTADOS_ENERO!G308+[1]RESULTADOS_FEBRERO!G308+[1]RESULTADOS_MARZO!G308)/3</f>
        <v>16542</v>
      </c>
      <c r="H308" s="11">
        <f t="shared" si="12"/>
        <v>0.66449038810301053</v>
      </c>
      <c r="I308" s="11">
        <v>0.71</v>
      </c>
      <c r="J308" s="13">
        <v>0.06</v>
      </c>
      <c r="K308" s="14">
        <f t="shared" si="13"/>
        <v>5.6154117304479764E-2</v>
      </c>
      <c r="L308" s="15">
        <f>IF(G308=0,0,(F308/G308)/I308)</f>
        <v>0.93590195507466278</v>
      </c>
      <c r="M308" s="7"/>
      <c r="N308" s="7"/>
      <c r="O308" s="7"/>
    </row>
    <row r="309" spans="1:15" x14ac:dyDescent="0.3">
      <c r="A309" s="32" t="s">
        <v>68</v>
      </c>
      <c r="B309" s="8" t="s">
        <v>17</v>
      </c>
      <c r="C309" s="7" t="s">
        <v>69</v>
      </c>
      <c r="D309" s="9" t="s">
        <v>15</v>
      </c>
      <c r="E309" s="9" t="s">
        <v>16</v>
      </c>
      <c r="F309" s="10">
        <f>([1]RESULTADOS_ENERO!F309+[1]RESULTADOS_FEBRERO!F309+[1]RESULTADOS_MARZO!F309)/3</f>
        <v>2901</v>
      </c>
      <c r="G309" s="10">
        <f>([1]RESULTADOS_ENERO!G309+[1]RESULTADOS_FEBRERO!G309+[1]RESULTADOS_MARZO!G309)/3</f>
        <v>4868</v>
      </c>
      <c r="H309" s="11">
        <f t="shared" si="12"/>
        <v>0.59593262119967128</v>
      </c>
      <c r="I309" s="11">
        <v>0.71</v>
      </c>
      <c r="J309" s="13">
        <v>0.06</v>
      </c>
      <c r="K309" s="14">
        <f t="shared" si="13"/>
        <v>5.036050319997222E-2</v>
      </c>
      <c r="L309" s="15">
        <f t="shared" si="14"/>
        <v>0.83934171999953699</v>
      </c>
      <c r="M309" s="7"/>
      <c r="N309" s="7"/>
      <c r="O309" s="7"/>
    </row>
    <row r="310" spans="1:15" x14ac:dyDescent="0.3">
      <c r="A310" s="32" t="s">
        <v>68</v>
      </c>
      <c r="B310" s="8" t="s">
        <v>18</v>
      </c>
      <c r="C310" s="7" t="s">
        <v>69</v>
      </c>
      <c r="D310" s="9" t="s">
        <v>15</v>
      </c>
      <c r="E310" s="9" t="s">
        <v>16</v>
      </c>
      <c r="F310" s="10">
        <f>([1]RESULTADOS_ENERO!F310+[1]RESULTADOS_FEBRERO!F310+[1]RESULTADOS_MARZO!F310)/3</f>
        <v>1971</v>
      </c>
      <c r="G310" s="10">
        <f>([1]RESULTADOS_ENERO!G310+[1]RESULTADOS_FEBRERO!G310+[1]RESULTADOS_MARZO!G310)/3</f>
        <v>3100</v>
      </c>
      <c r="H310" s="11">
        <f t="shared" si="12"/>
        <v>0.63580645161290328</v>
      </c>
      <c r="I310" s="11">
        <v>0.71</v>
      </c>
      <c r="J310" s="13">
        <v>0.06</v>
      </c>
      <c r="K310" s="14">
        <f t="shared" si="13"/>
        <v>5.3730122671512955E-2</v>
      </c>
      <c r="L310" s="15">
        <f t="shared" si="14"/>
        <v>0.89550204452521598</v>
      </c>
      <c r="M310" s="7"/>
      <c r="N310" s="7"/>
      <c r="O310" s="7"/>
    </row>
    <row r="311" spans="1:15" x14ac:dyDescent="0.3">
      <c r="A311" s="32" t="s">
        <v>68</v>
      </c>
      <c r="B311" s="8" t="s">
        <v>19</v>
      </c>
      <c r="C311" s="7" t="s">
        <v>69</v>
      </c>
      <c r="D311" s="9" t="s">
        <v>15</v>
      </c>
      <c r="E311" s="9" t="s">
        <v>16</v>
      </c>
      <c r="F311" s="10">
        <f>([1]RESULTADOS_ENERO!F311+[1]RESULTADOS_FEBRERO!F311+[1]RESULTADOS_MARZO!F311)/3</f>
        <v>313</v>
      </c>
      <c r="G311" s="10">
        <f>([1]RESULTADOS_ENERO!G311+[1]RESULTADOS_FEBRERO!G311+[1]RESULTADOS_MARZO!G311)/3</f>
        <v>0</v>
      </c>
      <c r="H311" s="11">
        <f t="shared" si="12"/>
        <v>0</v>
      </c>
      <c r="I311" s="11">
        <v>0.71</v>
      </c>
      <c r="J311" s="13">
        <v>0.06</v>
      </c>
      <c r="K311" s="14">
        <f t="shared" si="13"/>
        <v>0</v>
      </c>
      <c r="L311" s="15">
        <f t="shared" si="14"/>
        <v>0</v>
      </c>
      <c r="M311" s="7"/>
      <c r="N311" s="7"/>
      <c r="O311" s="7"/>
    </row>
    <row r="312" spans="1:15" x14ac:dyDescent="0.3">
      <c r="A312" s="32" t="s">
        <v>68</v>
      </c>
      <c r="B312" s="8" t="s">
        <v>20</v>
      </c>
      <c r="C312" s="7" t="s">
        <v>69</v>
      </c>
      <c r="D312" s="9" t="s">
        <v>15</v>
      </c>
      <c r="E312" s="9" t="s">
        <v>16</v>
      </c>
      <c r="F312" s="10">
        <f>([1]RESULTADOS_ENERO!F312+[1]RESULTADOS_FEBRERO!F312+[1]RESULTADOS_MARZO!F312)/3</f>
        <v>1582</v>
      </c>
      <c r="G312" s="10">
        <f>([1]RESULTADOS_ENERO!G312+[1]RESULTADOS_FEBRERO!G312+[1]RESULTADOS_MARZO!G312)/3</f>
        <v>2564</v>
      </c>
      <c r="H312" s="11">
        <f t="shared" si="12"/>
        <v>0.61700468018720744</v>
      </c>
      <c r="I312" s="11">
        <v>0.71</v>
      </c>
      <c r="J312" s="13">
        <v>0.06</v>
      </c>
      <c r="K312" s="14">
        <f t="shared" si="13"/>
        <v>5.214124057920063E-2</v>
      </c>
      <c r="L312" s="15">
        <f t="shared" si="14"/>
        <v>0.86902067632001057</v>
      </c>
      <c r="M312" s="7"/>
      <c r="N312" s="7"/>
      <c r="O312" s="7"/>
    </row>
    <row r="313" spans="1:15" x14ac:dyDescent="0.3">
      <c r="A313" s="32" t="s">
        <v>68</v>
      </c>
      <c r="B313" s="8" t="s">
        <v>21</v>
      </c>
      <c r="C313" s="7" t="s">
        <v>69</v>
      </c>
      <c r="D313" s="9" t="s">
        <v>15</v>
      </c>
      <c r="E313" s="9" t="s">
        <v>16</v>
      </c>
      <c r="F313" s="10">
        <f>([1]RESULTADOS_ENERO!F313+[1]RESULTADOS_FEBRERO!F313+[1]RESULTADOS_MARZO!F313)/3</f>
        <v>57</v>
      </c>
      <c r="G313" s="10">
        <f>([1]RESULTADOS_ENERO!G313+[1]RESULTADOS_FEBRERO!G313+[1]RESULTADOS_MARZO!G313)/3</f>
        <v>0</v>
      </c>
      <c r="H313" s="11">
        <f t="shared" si="12"/>
        <v>0</v>
      </c>
      <c r="I313" s="11">
        <v>0.71</v>
      </c>
      <c r="J313" s="13">
        <v>0.06</v>
      </c>
      <c r="K313" s="14">
        <f t="shared" si="13"/>
        <v>0</v>
      </c>
      <c r="L313" s="15">
        <f t="shared" si="14"/>
        <v>0</v>
      </c>
      <c r="M313" s="7"/>
      <c r="N313" s="7"/>
      <c r="O313" s="7"/>
    </row>
    <row r="314" spans="1:15" x14ac:dyDescent="0.3">
      <c r="A314" s="32" t="s">
        <v>68</v>
      </c>
      <c r="B314" s="8" t="s">
        <v>22</v>
      </c>
      <c r="C314" s="7" t="s">
        <v>69</v>
      </c>
      <c r="D314" s="9" t="s">
        <v>15</v>
      </c>
      <c r="E314" s="9" t="s">
        <v>16</v>
      </c>
      <c r="F314" s="10">
        <f>([1]RESULTADOS_ENERO!F314+[1]RESULTADOS_FEBRERO!F314+[1]RESULTADOS_MARZO!F314)/3</f>
        <v>1801</v>
      </c>
      <c r="G314" s="10">
        <f>([1]RESULTADOS_ENERO!G314+[1]RESULTADOS_FEBRERO!G314+[1]RESULTADOS_MARZO!G314)/3</f>
        <v>2982</v>
      </c>
      <c r="H314" s="11">
        <f t="shared" si="12"/>
        <v>0.60395707578806168</v>
      </c>
      <c r="I314" s="11">
        <v>0.71</v>
      </c>
      <c r="J314" s="13">
        <v>0.06</v>
      </c>
      <c r="K314" s="14">
        <f t="shared" si="13"/>
        <v>5.1038626122934791E-2</v>
      </c>
      <c r="L314" s="15">
        <f t="shared" si="14"/>
        <v>0.8506437687155799</v>
      </c>
      <c r="M314" s="7"/>
      <c r="N314" s="7"/>
      <c r="O314" s="7"/>
    </row>
    <row r="315" spans="1:15" x14ac:dyDescent="0.3">
      <c r="A315" s="32" t="s">
        <v>68</v>
      </c>
      <c r="B315" s="8" t="s">
        <v>23</v>
      </c>
      <c r="C315" s="7" t="s">
        <v>69</v>
      </c>
      <c r="D315" s="9" t="s">
        <v>15</v>
      </c>
      <c r="E315" s="9" t="s">
        <v>16</v>
      </c>
      <c r="F315" s="10">
        <f>([1]RESULTADOS_ENERO!F315+[1]RESULTADOS_FEBRERO!F315+[1]RESULTADOS_MARZO!F315)/3</f>
        <v>63</v>
      </c>
      <c r="G315" s="10">
        <f>([1]RESULTADOS_ENERO!G315+[1]RESULTADOS_FEBRERO!G315+[1]RESULTADOS_MARZO!G315)/3</f>
        <v>0</v>
      </c>
      <c r="H315" s="11">
        <f t="shared" si="12"/>
        <v>0</v>
      </c>
      <c r="I315" s="11">
        <v>0.71</v>
      </c>
      <c r="J315" s="13">
        <v>0.06</v>
      </c>
      <c r="K315" s="14">
        <f t="shared" si="13"/>
        <v>0</v>
      </c>
      <c r="L315" s="15">
        <f t="shared" si="14"/>
        <v>0</v>
      </c>
      <c r="M315" s="7"/>
      <c r="N315" s="7"/>
      <c r="O315" s="7"/>
    </row>
    <row r="316" spans="1:15" x14ac:dyDescent="0.3">
      <c r="A316" s="32" t="s">
        <v>68</v>
      </c>
      <c r="B316" s="8" t="s">
        <v>24</v>
      </c>
      <c r="C316" s="7" t="s">
        <v>69</v>
      </c>
      <c r="D316" s="9" t="s">
        <v>15</v>
      </c>
      <c r="E316" s="9" t="s">
        <v>16</v>
      </c>
      <c r="F316" s="10">
        <f>([1]RESULTADOS_ENERO!F316+[1]RESULTADOS_FEBRERO!F316+[1]RESULTADOS_MARZO!F316)/3</f>
        <v>856</v>
      </c>
      <c r="G316" s="10">
        <f>([1]RESULTADOS_ENERO!G316+[1]RESULTADOS_FEBRERO!G316+[1]RESULTADOS_MARZO!G316)/3</f>
        <v>1419</v>
      </c>
      <c r="H316" s="11">
        <f t="shared" si="12"/>
        <v>0.60324171952078931</v>
      </c>
      <c r="I316" s="11">
        <v>0.71</v>
      </c>
      <c r="J316" s="13">
        <v>0.06</v>
      </c>
      <c r="K316" s="14">
        <f t="shared" si="13"/>
        <v>5.0978173480630079E-2</v>
      </c>
      <c r="L316" s="15">
        <f t="shared" si="14"/>
        <v>0.84963622467716804</v>
      </c>
      <c r="M316" s="7"/>
      <c r="N316" s="7"/>
      <c r="O316" s="7"/>
    </row>
    <row r="317" spans="1:15" x14ac:dyDescent="0.3">
      <c r="A317" s="32" t="s">
        <v>68</v>
      </c>
      <c r="B317" s="8" t="s">
        <v>25</v>
      </c>
      <c r="C317" s="7" t="s">
        <v>69</v>
      </c>
      <c r="D317" s="9" t="s">
        <v>15</v>
      </c>
      <c r="E317" s="9" t="s">
        <v>16</v>
      </c>
      <c r="F317" s="10">
        <f>([1]RESULTADOS_ENERO!F317+[1]RESULTADOS_FEBRERO!F317+[1]RESULTADOS_MARZO!F317)/3</f>
        <v>192</v>
      </c>
      <c r="G317" s="10">
        <f>([1]RESULTADOS_ENERO!G317+[1]RESULTADOS_FEBRERO!G317+[1]RESULTADOS_MARZO!G317)/3</f>
        <v>0</v>
      </c>
      <c r="H317" s="11">
        <f t="shared" si="12"/>
        <v>0</v>
      </c>
      <c r="I317" s="11">
        <v>0.71</v>
      </c>
      <c r="J317" s="13">
        <v>0.06</v>
      </c>
      <c r="K317" s="14">
        <f t="shared" si="13"/>
        <v>0</v>
      </c>
      <c r="L317" s="15">
        <f t="shared" si="14"/>
        <v>0</v>
      </c>
      <c r="M317" s="7"/>
      <c r="N317" s="7"/>
      <c r="O317" s="7"/>
    </row>
    <row r="318" spans="1:15" x14ac:dyDescent="0.3">
      <c r="A318" s="32" t="s">
        <v>68</v>
      </c>
      <c r="B318" s="8" t="s">
        <v>26</v>
      </c>
      <c r="C318" s="7" t="s">
        <v>69</v>
      </c>
      <c r="D318" s="9" t="s">
        <v>15</v>
      </c>
      <c r="E318" s="9" t="s">
        <v>16</v>
      </c>
      <c r="F318" s="10">
        <f>([1]RESULTADOS_ENERO!F318+[1]RESULTADOS_FEBRERO!F318+[1]RESULTADOS_MARZO!F318)/3</f>
        <v>978</v>
      </c>
      <c r="G318" s="10">
        <f>([1]RESULTADOS_ENERO!G318+[1]RESULTADOS_FEBRERO!G318+[1]RESULTADOS_MARZO!G318)/3</f>
        <v>1608</v>
      </c>
      <c r="H318" s="11">
        <f t="shared" si="12"/>
        <v>0.60820895522388063</v>
      </c>
      <c r="I318" s="11">
        <v>0.71</v>
      </c>
      <c r="J318" s="13">
        <v>0.06</v>
      </c>
      <c r="K318" s="14">
        <f t="shared" si="13"/>
        <v>5.1397939878074422E-2</v>
      </c>
      <c r="L318" s="15">
        <f t="shared" si="14"/>
        <v>0.85663233130124039</v>
      </c>
      <c r="M318" s="7"/>
      <c r="N318" s="7"/>
      <c r="O318" s="7"/>
    </row>
    <row r="319" spans="1:15" x14ac:dyDescent="0.3">
      <c r="A319" s="32" t="s">
        <v>68</v>
      </c>
      <c r="B319" s="8" t="s">
        <v>27</v>
      </c>
      <c r="C319" s="7" t="s">
        <v>69</v>
      </c>
      <c r="D319" s="9" t="s">
        <v>15</v>
      </c>
      <c r="E319" s="9" t="s">
        <v>16</v>
      </c>
      <c r="F319" s="10">
        <f>([1]RESULTADOS_ENERO!F319+[1]RESULTADOS_FEBRERO!F319+[1]RESULTADOS_MARZO!F319)/3</f>
        <v>63</v>
      </c>
      <c r="G319" s="10">
        <f>([1]RESULTADOS_ENERO!G319+[1]RESULTADOS_FEBRERO!G319+[1]RESULTADOS_MARZO!G319)/3</f>
        <v>0</v>
      </c>
      <c r="H319" s="11">
        <f t="shared" si="12"/>
        <v>0</v>
      </c>
      <c r="I319" s="11">
        <v>0.71</v>
      </c>
      <c r="J319" s="13">
        <v>0.06</v>
      </c>
      <c r="K319" s="14">
        <f t="shared" si="13"/>
        <v>0</v>
      </c>
      <c r="L319" s="15">
        <f t="shared" si="14"/>
        <v>0</v>
      </c>
      <c r="M319" s="7"/>
      <c r="N319" s="7"/>
      <c r="O319" s="7"/>
    </row>
    <row r="320" spans="1:15" x14ac:dyDescent="0.3">
      <c r="A320" s="32" t="s">
        <v>68</v>
      </c>
      <c r="B320" s="8" t="s">
        <v>28</v>
      </c>
      <c r="C320" s="7" t="s">
        <v>69</v>
      </c>
      <c r="D320" s="9" t="s">
        <v>15</v>
      </c>
      <c r="E320" s="9" t="s">
        <v>16</v>
      </c>
      <c r="F320" s="10">
        <f>([1]RESULTADOS_ENERO!F320+[1]RESULTADOS_FEBRERO!F320+[1]RESULTADOS_MARZO!F320)/3</f>
        <v>23</v>
      </c>
      <c r="G320" s="10">
        <f>([1]RESULTADOS_ENERO!G320+[1]RESULTADOS_FEBRERO!G320+[1]RESULTADOS_MARZO!G320)/3</f>
        <v>0</v>
      </c>
      <c r="H320" s="11">
        <f t="shared" si="12"/>
        <v>0</v>
      </c>
      <c r="I320" s="11">
        <v>0.71</v>
      </c>
      <c r="J320" s="13">
        <v>0.06</v>
      </c>
      <c r="K320" s="14">
        <f t="shared" si="13"/>
        <v>0</v>
      </c>
      <c r="L320" s="15">
        <f t="shared" si="14"/>
        <v>0</v>
      </c>
      <c r="M320" s="7"/>
      <c r="N320" s="7"/>
      <c r="O320" s="7"/>
    </row>
    <row r="321" spans="1:15" x14ac:dyDescent="0.3">
      <c r="A321" s="32" t="s">
        <v>68</v>
      </c>
      <c r="B321" s="8" t="s">
        <v>29</v>
      </c>
      <c r="C321" s="7" t="s">
        <v>69</v>
      </c>
      <c r="D321" s="9" t="s">
        <v>15</v>
      </c>
      <c r="E321" s="9" t="s">
        <v>16</v>
      </c>
      <c r="F321" s="10">
        <f>([1]RESULTADOS_ENERO!F321+[1]RESULTADOS_FEBRERO!F321+[1]RESULTADOS_MARZO!F321)/3</f>
        <v>41</v>
      </c>
      <c r="G321" s="10">
        <f>([1]RESULTADOS_ENERO!G321+[1]RESULTADOS_FEBRERO!G321+[1]RESULTADOS_MARZO!G321)/3</f>
        <v>0</v>
      </c>
      <c r="H321" s="11">
        <f t="shared" si="12"/>
        <v>0</v>
      </c>
      <c r="I321" s="11">
        <v>0.71</v>
      </c>
      <c r="J321" s="13">
        <v>0.06</v>
      </c>
      <c r="K321" s="14">
        <f t="shared" si="13"/>
        <v>0</v>
      </c>
      <c r="L321" s="15">
        <f t="shared" si="14"/>
        <v>0</v>
      </c>
      <c r="M321" s="7"/>
      <c r="N321" s="7"/>
      <c r="O321" s="7"/>
    </row>
    <row r="322" spans="1:15" x14ac:dyDescent="0.3">
      <c r="A322" s="32" t="s">
        <v>68</v>
      </c>
      <c r="B322" s="8" t="s">
        <v>30</v>
      </c>
      <c r="C322" s="7" t="s">
        <v>69</v>
      </c>
      <c r="D322" s="9" t="s">
        <v>15</v>
      </c>
      <c r="E322" s="9" t="s">
        <v>16</v>
      </c>
      <c r="F322" s="10">
        <f>([1]RESULTADOS_ENERO!F322+[1]RESULTADOS_FEBRERO!F322+[1]RESULTADOS_MARZO!F322)/3</f>
        <v>52</v>
      </c>
      <c r="G322" s="10">
        <f>([1]RESULTADOS_ENERO!G322+[1]RESULTADOS_FEBRERO!G322+[1]RESULTADOS_MARZO!G322)/3</f>
        <v>0</v>
      </c>
      <c r="H322" s="11">
        <f t="shared" si="12"/>
        <v>0</v>
      </c>
      <c r="I322" s="11">
        <v>0.71</v>
      </c>
      <c r="J322" s="13">
        <v>0.06</v>
      </c>
      <c r="K322" s="14">
        <f t="shared" si="13"/>
        <v>0</v>
      </c>
      <c r="L322" s="15">
        <f t="shared" si="14"/>
        <v>0</v>
      </c>
      <c r="M322" s="7"/>
      <c r="N322" s="7"/>
      <c r="O322" s="7"/>
    </row>
    <row r="323" spans="1:15" x14ac:dyDescent="0.3">
      <c r="A323" s="32" t="s">
        <v>68</v>
      </c>
      <c r="B323" s="8" t="s">
        <v>31</v>
      </c>
      <c r="C323" s="7" t="s">
        <v>69</v>
      </c>
      <c r="D323" s="9" t="s">
        <v>15</v>
      </c>
      <c r="E323" s="9" t="s">
        <v>16</v>
      </c>
      <c r="F323" s="10">
        <f>([1]RESULTADOS_ENERO!F323+[1]RESULTADOS_FEBRERO!F323+[1]RESULTADOS_MARZO!F323)/3</f>
        <v>99</v>
      </c>
      <c r="G323" s="10">
        <f>([1]RESULTADOS_ENERO!G323+[1]RESULTADOS_FEBRERO!G323+[1]RESULTADOS_MARZO!G323)/3</f>
        <v>0</v>
      </c>
      <c r="H323" s="11">
        <f t="shared" ref="H323:H375" si="15">IF(OR(F323="", G323=""), "", IF(G323=0, 0, F323/G323))</f>
        <v>0</v>
      </c>
      <c r="I323" s="11">
        <v>0.71</v>
      </c>
      <c r="J323" s="13">
        <v>0.06</v>
      </c>
      <c r="K323" s="14">
        <f t="shared" ref="K323:K375" si="16">IF(H323&gt;=I323,J323,((H323/I323)*J323))</f>
        <v>0</v>
      </c>
      <c r="L323" s="15">
        <f t="shared" ref="L323:L375" si="17">IF(G323=0,0,(F323/G323)/I323)</f>
        <v>0</v>
      </c>
      <c r="M323" s="7"/>
      <c r="N323" s="7"/>
      <c r="O323" s="7"/>
    </row>
    <row r="324" spans="1:15" x14ac:dyDescent="0.3">
      <c r="A324" s="32" t="s">
        <v>68</v>
      </c>
      <c r="B324" s="8" t="s">
        <v>32</v>
      </c>
      <c r="C324" s="7" t="s">
        <v>69</v>
      </c>
      <c r="D324" s="9" t="s">
        <v>15</v>
      </c>
      <c r="E324" s="9" t="s">
        <v>16</v>
      </c>
      <c r="F324" s="10">
        <f>([1]RESULTADOS_ENERO!F324+[1]RESULTADOS_FEBRERO!F324+[1]RESULTADOS_MARZO!F324)/3</f>
        <v>89810</v>
      </c>
      <c r="G324" s="10">
        <f>([1]RESULTADOS_ENERO!G324+[1]RESULTADOS_FEBRERO!G324+[1]RESULTADOS_MARZO!G324)/3</f>
        <v>0</v>
      </c>
      <c r="H324" s="11">
        <f t="shared" si="15"/>
        <v>0</v>
      </c>
      <c r="I324" s="11">
        <v>0.71</v>
      </c>
      <c r="J324" s="13">
        <v>0.06</v>
      </c>
      <c r="K324" s="14">
        <f t="shared" si="16"/>
        <v>0</v>
      </c>
      <c r="L324" s="15">
        <f t="shared" si="17"/>
        <v>0</v>
      </c>
      <c r="M324" s="7"/>
      <c r="N324" s="7"/>
      <c r="O324" s="7"/>
    </row>
    <row r="325" spans="1:15" x14ac:dyDescent="0.3">
      <c r="A325" s="32" t="s">
        <v>70</v>
      </c>
      <c r="B325" s="8" t="s">
        <v>13</v>
      </c>
      <c r="C325" s="7" t="s">
        <v>71</v>
      </c>
      <c r="D325" s="9" t="s">
        <v>15</v>
      </c>
      <c r="E325" s="9" t="s">
        <v>16</v>
      </c>
      <c r="F325" s="10">
        <f>([1]RESULTADOS_ENERO!F325+[1]RESULTADOS_FEBRERO!F325+[1]RESULTADOS_MARZO!F325)/3</f>
        <v>22072</v>
      </c>
      <c r="G325" s="10">
        <f>([1]RESULTADOS_ENERO!G325+[1]RESULTADOS_FEBRERO!G325+[1]RESULTADOS_MARZO!G325)/3</f>
        <v>37391</v>
      </c>
      <c r="H325" s="11">
        <f t="shared" si="15"/>
        <v>0.59030247920622614</v>
      </c>
      <c r="I325" s="11">
        <v>0.63500000000000001</v>
      </c>
      <c r="J325" s="13">
        <v>0.06</v>
      </c>
      <c r="K325" s="14">
        <f t="shared" si="16"/>
        <v>5.5776612208462306E-2</v>
      </c>
      <c r="L325" s="15">
        <f t="shared" si="17"/>
        <v>0.92961020347437184</v>
      </c>
      <c r="M325" s="7"/>
      <c r="N325" s="7"/>
      <c r="O325" s="7"/>
    </row>
    <row r="326" spans="1:15" x14ac:dyDescent="0.3">
      <c r="A326" s="32" t="s">
        <v>70</v>
      </c>
      <c r="B326" s="8" t="s">
        <v>17</v>
      </c>
      <c r="C326" s="7" t="s">
        <v>71</v>
      </c>
      <c r="D326" s="9" t="s">
        <v>15</v>
      </c>
      <c r="E326" s="9" t="s">
        <v>16</v>
      </c>
      <c r="F326" s="10">
        <f>([1]RESULTADOS_ENERO!F326+[1]RESULTADOS_FEBRERO!F326+[1]RESULTADOS_MARZO!F326)/3</f>
        <v>5810</v>
      </c>
      <c r="G326" s="10">
        <f>([1]RESULTADOS_ENERO!G326+[1]RESULTADOS_FEBRERO!G326+[1]RESULTADOS_MARZO!G326)/3</f>
        <v>11065</v>
      </c>
      <c r="H326" s="11">
        <f t="shared" si="15"/>
        <v>0.5250790781744239</v>
      </c>
      <c r="I326" s="11">
        <v>0.63500000000000001</v>
      </c>
      <c r="J326" s="13">
        <v>0.06</v>
      </c>
      <c r="K326" s="14">
        <f t="shared" si="16"/>
        <v>4.9613771166087298E-2</v>
      </c>
      <c r="L326" s="15">
        <f t="shared" si="17"/>
        <v>0.82689618610145499</v>
      </c>
      <c r="M326" s="7"/>
      <c r="N326" s="7"/>
      <c r="O326" s="7"/>
    </row>
    <row r="327" spans="1:15" x14ac:dyDescent="0.3">
      <c r="A327" s="32" t="s">
        <v>70</v>
      </c>
      <c r="B327" s="8" t="s">
        <v>18</v>
      </c>
      <c r="C327" s="7" t="s">
        <v>71</v>
      </c>
      <c r="D327" s="9" t="s">
        <v>15</v>
      </c>
      <c r="E327" s="9" t="s">
        <v>16</v>
      </c>
      <c r="F327" s="10">
        <f>([1]RESULTADOS_ENERO!F327+[1]RESULTADOS_FEBRERO!F327+[1]RESULTADOS_MARZO!F327)/3</f>
        <v>3775</v>
      </c>
      <c r="G327" s="10">
        <f>([1]RESULTADOS_ENERO!G327+[1]RESULTADOS_FEBRERO!G327+[1]RESULTADOS_MARZO!G327)/3</f>
        <v>6986</v>
      </c>
      <c r="H327" s="11">
        <f t="shared" si="15"/>
        <v>0.54036644718007443</v>
      </c>
      <c r="I327" s="11">
        <v>0.63500000000000001</v>
      </c>
      <c r="J327" s="13">
        <v>0.06</v>
      </c>
      <c r="K327" s="14">
        <f t="shared" si="16"/>
        <v>5.1058246977644828E-2</v>
      </c>
      <c r="L327" s="15">
        <f t="shared" si="17"/>
        <v>0.85097078296074713</v>
      </c>
      <c r="M327" s="7"/>
      <c r="N327" s="7"/>
      <c r="O327" s="7"/>
    </row>
    <row r="328" spans="1:15" x14ac:dyDescent="0.3">
      <c r="A328" s="32" t="s">
        <v>70</v>
      </c>
      <c r="B328" s="8" t="s">
        <v>19</v>
      </c>
      <c r="C328" s="7" t="s">
        <v>71</v>
      </c>
      <c r="D328" s="9" t="s">
        <v>15</v>
      </c>
      <c r="E328" s="9" t="s">
        <v>16</v>
      </c>
      <c r="F328" s="10">
        <f>([1]RESULTADOS_ENERO!F328+[1]RESULTADOS_FEBRERO!F328+[1]RESULTADOS_MARZO!F328)/3</f>
        <v>578</v>
      </c>
      <c r="G328" s="10">
        <f>([1]RESULTADOS_ENERO!G328+[1]RESULTADOS_FEBRERO!G328+[1]RESULTADOS_MARZO!G328)/3</f>
        <v>0</v>
      </c>
      <c r="H328" s="11">
        <f t="shared" si="15"/>
        <v>0</v>
      </c>
      <c r="I328" s="11">
        <v>0.63500000000000001</v>
      </c>
      <c r="J328" s="13">
        <v>0.06</v>
      </c>
      <c r="K328" s="14">
        <f t="shared" si="16"/>
        <v>0</v>
      </c>
      <c r="L328" s="15">
        <f t="shared" si="17"/>
        <v>0</v>
      </c>
      <c r="M328" s="7"/>
      <c r="N328" s="7"/>
      <c r="O328" s="7"/>
    </row>
    <row r="329" spans="1:15" x14ac:dyDescent="0.3">
      <c r="A329" s="32" t="s">
        <v>70</v>
      </c>
      <c r="B329" s="8" t="s">
        <v>20</v>
      </c>
      <c r="C329" s="7" t="s">
        <v>71</v>
      </c>
      <c r="D329" s="9" t="s">
        <v>15</v>
      </c>
      <c r="E329" s="9" t="s">
        <v>16</v>
      </c>
      <c r="F329" s="10">
        <f>([1]RESULTADOS_ENERO!F329+[1]RESULTADOS_FEBRERO!F329+[1]RESULTADOS_MARZO!F329)/3</f>
        <v>3185</v>
      </c>
      <c r="G329" s="10">
        <f>([1]RESULTADOS_ENERO!G329+[1]RESULTADOS_FEBRERO!G329+[1]RESULTADOS_MARZO!G329)/3</f>
        <v>5780</v>
      </c>
      <c r="H329" s="11">
        <f t="shared" si="15"/>
        <v>0.55103806228373697</v>
      </c>
      <c r="I329" s="11">
        <v>0.63500000000000001</v>
      </c>
      <c r="J329" s="13">
        <v>0.06</v>
      </c>
      <c r="K329" s="14">
        <f t="shared" si="16"/>
        <v>5.206658856224286E-2</v>
      </c>
      <c r="L329" s="15">
        <f t="shared" si="17"/>
        <v>0.86777647603738106</v>
      </c>
      <c r="M329" s="7"/>
      <c r="N329" s="7"/>
      <c r="O329" s="7"/>
    </row>
    <row r="330" spans="1:15" x14ac:dyDescent="0.3">
      <c r="A330" s="32" t="s">
        <v>70</v>
      </c>
      <c r="B330" s="8" t="s">
        <v>21</v>
      </c>
      <c r="C330" s="7" t="s">
        <v>71</v>
      </c>
      <c r="D330" s="9" t="s">
        <v>15</v>
      </c>
      <c r="E330" s="9" t="s">
        <v>16</v>
      </c>
      <c r="F330" s="10">
        <f>([1]RESULTADOS_ENERO!F330+[1]RESULTADOS_FEBRERO!F330+[1]RESULTADOS_MARZO!F330)/3</f>
        <v>129</v>
      </c>
      <c r="G330" s="10">
        <f>([1]RESULTADOS_ENERO!G330+[1]RESULTADOS_FEBRERO!G330+[1]RESULTADOS_MARZO!G330)/3</f>
        <v>0</v>
      </c>
      <c r="H330" s="11">
        <f t="shared" si="15"/>
        <v>0</v>
      </c>
      <c r="I330" s="11">
        <v>0.63500000000000001</v>
      </c>
      <c r="J330" s="13">
        <v>0.06</v>
      </c>
      <c r="K330" s="14">
        <f t="shared" si="16"/>
        <v>0</v>
      </c>
      <c r="L330" s="15">
        <f t="shared" si="17"/>
        <v>0</v>
      </c>
      <c r="M330" s="7"/>
      <c r="N330" s="7"/>
      <c r="O330" s="7"/>
    </row>
    <row r="331" spans="1:15" x14ac:dyDescent="0.3">
      <c r="A331" s="32" t="s">
        <v>70</v>
      </c>
      <c r="B331" s="8" t="s">
        <v>22</v>
      </c>
      <c r="C331" s="7" t="s">
        <v>71</v>
      </c>
      <c r="D331" s="9" t="s">
        <v>15</v>
      </c>
      <c r="E331" s="9" t="s">
        <v>16</v>
      </c>
      <c r="F331" s="10">
        <f>([1]RESULTADOS_ENERO!F331+[1]RESULTADOS_FEBRERO!F331+[1]RESULTADOS_MARZO!F331)/3</f>
        <v>3692</v>
      </c>
      <c r="G331" s="10">
        <f>([1]RESULTADOS_ENERO!G331+[1]RESULTADOS_FEBRERO!G331+[1]RESULTADOS_MARZO!G331)/3</f>
        <v>6717</v>
      </c>
      <c r="H331" s="11">
        <f t="shared" si="15"/>
        <v>0.54965014143218693</v>
      </c>
      <c r="I331" s="11">
        <v>0.63500000000000001</v>
      </c>
      <c r="J331" s="13">
        <v>0.06</v>
      </c>
      <c r="K331" s="14">
        <f t="shared" si="16"/>
        <v>5.1935446434537347E-2</v>
      </c>
      <c r="L331" s="15">
        <f t="shared" si="17"/>
        <v>0.86559077390895578</v>
      </c>
      <c r="M331" s="7"/>
      <c r="N331" s="7"/>
      <c r="O331" s="7"/>
    </row>
    <row r="332" spans="1:15" x14ac:dyDescent="0.3">
      <c r="A332" s="32" t="s">
        <v>70</v>
      </c>
      <c r="B332" s="8" t="s">
        <v>23</v>
      </c>
      <c r="C332" s="7" t="s">
        <v>71</v>
      </c>
      <c r="D332" s="9" t="s">
        <v>15</v>
      </c>
      <c r="E332" s="9" t="s">
        <v>16</v>
      </c>
      <c r="F332" s="10">
        <f>([1]RESULTADOS_ENERO!F332+[1]RESULTADOS_FEBRERO!F332+[1]RESULTADOS_MARZO!F332)/3</f>
        <v>172</v>
      </c>
      <c r="G332" s="10">
        <f>([1]RESULTADOS_ENERO!G332+[1]RESULTADOS_FEBRERO!G332+[1]RESULTADOS_MARZO!G332)/3</f>
        <v>0</v>
      </c>
      <c r="H332" s="11">
        <f t="shared" si="15"/>
        <v>0</v>
      </c>
      <c r="I332" s="11">
        <v>0.63500000000000001</v>
      </c>
      <c r="J332" s="13">
        <v>0.06</v>
      </c>
      <c r="K332" s="14">
        <f t="shared" si="16"/>
        <v>0</v>
      </c>
      <c r="L332" s="15">
        <f t="shared" si="17"/>
        <v>0</v>
      </c>
      <c r="M332" s="7"/>
      <c r="N332" s="7"/>
      <c r="O332" s="7"/>
    </row>
    <row r="333" spans="1:15" x14ac:dyDescent="0.3">
      <c r="A333" s="32" t="s">
        <v>70</v>
      </c>
      <c r="B333" s="8" t="s">
        <v>24</v>
      </c>
      <c r="C333" s="7" t="s">
        <v>71</v>
      </c>
      <c r="D333" s="9" t="s">
        <v>15</v>
      </c>
      <c r="E333" s="9" t="s">
        <v>16</v>
      </c>
      <c r="F333" s="10">
        <f>([1]RESULTADOS_ENERO!F333+[1]RESULTADOS_FEBRERO!F333+[1]RESULTADOS_MARZO!F333)/3</f>
        <v>1709</v>
      </c>
      <c r="G333" s="10">
        <f>([1]RESULTADOS_ENERO!G333+[1]RESULTADOS_FEBRERO!G333+[1]RESULTADOS_MARZO!G333)/3</f>
        <v>3184</v>
      </c>
      <c r="H333" s="11">
        <f t="shared" si="15"/>
        <v>0.53674623115577891</v>
      </c>
      <c r="I333" s="11">
        <v>0.63500000000000001</v>
      </c>
      <c r="J333" s="13">
        <v>0.06</v>
      </c>
      <c r="K333" s="14">
        <f t="shared" si="16"/>
        <v>5.0716179321805881E-2</v>
      </c>
      <c r="L333" s="15">
        <f t="shared" si="17"/>
        <v>0.84526965536343135</v>
      </c>
      <c r="M333" s="7"/>
      <c r="N333" s="7"/>
      <c r="O333" s="7"/>
    </row>
    <row r="334" spans="1:15" x14ac:dyDescent="0.3">
      <c r="A334" s="32" t="s">
        <v>70</v>
      </c>
      <c r="B334" s="8" t="s">
        <v>25</v>
      </c>
      <c r="C334" s="7" t="s">
        <v>71</v>
      </c>
      <c r="D334" s="9" t="s">
        <v>15</v>
      </c>
      <c r="E334" s="9" t="s">
        <v>16</v>
      </c>
      <c r="F334" s="10">
        <f>([1]RESULTADOS_ENERO!F334+[1]RESULTADOS_FEBRERO!F334+[1]RESULTADOS_MARZO!F334)/3</f>
        <v>367</v>
      </c>
      <c r="G334" s="10">
        <f>([1]RESULTADOS_ENERO!G334+[1]RESULTADOS_FEBRERO!G334+[1]RESULTADOS_MARZO!G334)/3</f>
        <v>0</v>
      </c>
      <c r="H334" s="11">
        <f t="shared" si="15"/>
        <v>0</v>
      </c>
      <c r="I334" s="11">
        <v>0.63500000000000001</v>
      </c>
      <c r="J334" s="13">
        <v>0.06</v>
      </c>
      <c r="K334" s="14">
        <f t="shared" si="16"/>
        <v>0</v>
      </c>
      <c r="L334" s="15">
        <f t="shared" si="17"/>
        <v>0</v>
      </c>
      <c r="M334" s="7"/>
      <c r="N334" s="7"/>
      <c r="O334" s="7"/>
    </row>
    <row r="335" spans="1:15" x14ac:dyDescent="0.3">
      <c r="A335" s="32" t="s">
        <v>70</v>
      </c>
      <c r="B335" s="8" t="s">
        <v>26</v>
      </c>
      <c r="C335" s="7" t="s">
        <v>71</v>
      </c>
      <c r="D335" s="9" t="s">
        <v>15</v>
      </c>
      <c r="E335" s="9" t="s">
        <v>16</v>
      </c>
      <c r="F335" s="10">
        <f>([1]RESULTADOS_ENERO!F335+[1]RESULTADOS_FEBRERO!F335+[1]RESULTADOS_MARZO!F335)/3</f>
        <v>2021</v>
      </c>
      <c r="G335" s="10">
        <f>([1]RESULTADOS_ENERO!G335+[1]RESULTADOS_FEBRERO!G335+[1]RESULTADOS_MARZO!G335)/3</f>
        <v>3658</v>
      </c>
      <c r="H335" s="11">
        <f t="shared" si="15"/>
        <v>0.5524876981957354</v>
      </c>
      <c r="I335" s="11">
        <v>0.63500000000000001</v>
      </c>
      <c r="J335" s="13">
        <v>0.06</v>
      </c>
      <c r="K335" s="14">
        <f t="shared" si="16"/>
        <v>5.2203562034242708E-2</v>
      </c>
      <c r="L335" s="15">
        <f t="shared" si="17"/>
        <v>0.87005936723737853</v>
      </c>
      <c r="M335" s="7"/>
      <c r="N335" s="7"/>
      <c r="O335" s="7"/>
    </row>
    <row r="336" spans="1:15" x14ac:dyDescent="0.3">
      <c r="A336" s="32" t="s">
        <v>70</v>
      </c>
      <c r="B336" s="8" t="s">
        <v>27</v>
      </c>
      <c r="C336" s="7" t="s">
        <v>71</v>
      </c>
      <c r="D336" s="9" t="s">
        <v>15</v>
      </c>
      <c r="E336" s="9" t="s">
        <v>16</v>
      </c>
      <c r="F336" s="10">
        <f>([1]RESULTADOS_ENERO!F336+[1]RESULTADOS_FEBRERO!F336+[1]RESULTADOS_MARZO!F336)/3</f>
        <v>166</v>
      </c>
      <c r="G336" s="10">
        <f>([1]RESULTADOS_ENERO!G336+[1]RESULTADOS_FEBRERO!G336+[1]RESULTADOS_MARZO!G336)/3</f>
        <v>0</v>
      </c>
      <c r="H336" s="11">
        <f t="shared" si="15"/>
        <v>0</v>
      </c>
      <c r="I336" s="11">
        <v>0.63500000000000001</v>
      </c>
      <c r="J336" s="13">
        <v>0.06</v>
      </c>
      <c r="K336" s="14">
        <f t="shared" si="16"/>
        <v>0</v>
      </c>
      <c r="L336" s="15">
        <f t="shared" si="17"/>
        <v>0</v>
      </c>
      <c r="M336" s="7"/>
      <c r="N336" s="7"/>
      <c r="O336" s="7"/>
    </row>
    <row r="337" spans="1:15" x14ac:dyDescent="0.3">
      <c r="A337" s="32" t="s">
        <v>70</v>
      </c>
      <c r="B337" s="8" t="s">
        <v>28</v>
      </c>
      <c r="C337" s="7" t="s">
        <v>71</v>
      </c>
      <c r="D337" s="9" t="s">
        <v>15</v>
      </c>
      <c r="E337" s="9" t="s">
        <v>16</v>
      </c>
      <c r="F337" s="10">
        <f>([1]RESULTADOS_ENERO!F337+[1]RESULTADOS_FEBRERO!F337+[1]RESULTADOS_MARZO!F337)/3</f>
        <v>77</v>
      </c>
      <c r="G337" s="10">
        <f>([1]RESULTADOS_ENERO!G337+[1]RESULTADOS_FEBRERO!G337+[1]RESULTADOS_MARZO!G337)/3</f>
        <v>0</v>
      </c>
      <c r="H337" s="11">
        <f t="shared" si="15"/>
        <v>0</v>
      </c>
      <c r="I337" s="11">
        <v>0.63500000000000001</v>
      </c>
      <c r="J337" s="13">
        <v>0.06</v>
      </c>
      <c r="K337" s="14">
        <f t="shared" si="16"/>
        <v>0</v>
      </c>
      <c r="L337" s="15">
        <f t="shared" si="17"/>
        <v>0</v>
      </c>
      <c r="M337" s="7"/>
      <c r="N337" s="7"/>
      <c r="O337" s="7"/>
    </row>
    <row r="338" spans="1:15" x14ac:dyDescent="0.3">
      <c r="A338" s="32" t="s">
        <v>70</v>
      </c>
      <c r="B338" s="8" t="s">
        <v>29</v>
      </c>
      <c r="C338" s="7" t="s">
        <v>71</v>
      </c>
      <c r="D338" s="9" t="s">
        <v>15</v>
      </c>
      <c r="E338" s="9" t="s">
        <v>16</v>
      </c>
      <c r="F338" s="10">
        <f>([1]RESULTADOS_ENERO!F338+[1]RESULTADOS_FEBRERO!F338+[1]RESULTADOS_MARZO!F338)/3</f>
        <v>95</v>
      </c>
      <c r="G338" s="10">
        <f>([1]RESULTADOS_ENERO!G338+[1]RESULTADOS_FEBRERO!G338+[1]RESULTADOS_MARZO!G338)/3</f>
        <v>0</v>
      </c>
      <c r="H338" s="11">
        <f t="shared" si="15"/>
        <v>0</v>
      </c>
      <c r="I338" s="11">
        <v>0.63500000000000001</v>
      </c>
      <c r="J338" s="13">
        <v>0.06</v>
      </c>
      <c r="K338" s="14">
        <f t="shared" si="16"/>
        <v>0</v>
      </c>
      <c r="L338" s="15">
        <f t="shared" si="17"/>
        <v>0</v>
      </c>
      <c r="M338" s="7"/>
      <c r="N338" s="7"/>
      <c r="O338" s="7"/>
    </row>
    <row r="339" spans="1:15" x14ac:dyDescent="0.3">
      <c r="A339" s="32" t="s">
        <v>70</v>
      </c>
      <c r="B339" s="8" t="s">
        <v>30</v>
      </c>
      <c r="C339" s="7" t="s">
        <v>71</v>
      </c>
      <c r="D339" s="9" t="s">
        <v>15</v>
      </c>
      <c r="E339" s="9" t="s">
        <v>16</v>
      </c>
      <c r="F339" s="10">
        <f>([1]RESULTADOS_ENERO!F339+[1]RESULTADOS_FEBRERO!F339+[1]RESULTADOS_MARZO!F339)/3</f>
        <v>106</v>
      </c>
      <c r="G339" s="10">
        <f>([1]RESULTADOS_ENERO!G339+[1]RESULTADOS_FEBRERO!G339+[1]RESULTADOS_MARZO!G339)/3</f>
        <v>0</v>
      </c>
      <c r="H339" s="11">
        <f t="shared" si="15"/>
        <v>0</v>
      </c>
      <c r="I339" s="11">
        <v>0.63500000000000001</v>
      </c>
      <c r="J339" s="13">
        <v>0.06</v>
      </c>
      <c r="K339" s="14">
        <f t="shared" si="16"/>
        <v>0</v>
      </c>
      <c r="L339" s="15">
        <f t="shared" si="17"/>
        <v>0</v>
      </c>
      <c r="M339" s="7"/>
      <c r="N339" s="7"/>
      <c r="O339" s="7"/>
    </row>
    <row r="340" spans="1:15" x14ac:dyDescent="0.3">
      <c r="A340" s="32" t="s">
        <v>70</v>
      </c>
      <c r="B340" s="8" t="s">
        <v>31</v>
      </c>
      <c r="C340" s="7" t="s">
        <v>71</v>
      </c>
      <c r="D340" s="9" t="s">
        <v>15</v>
      </c>
      <c r="E340" s="9" t="s">
        <v>16</v>
      </c>
      <c r="F340" s="10">
        <f>([1]RESULTADOS_ENERO!F340+[1]RESULTADOS_FEBRERO!F340+[1]RESULTADOS_MARZO!F340)/3</f>
        <v>190</v>
      </c>
      <c r="G340" s="10">
        <f>([1]RESULTADOS_ENERO!G340+[1]RESULTADOS_FEBRERO!G340+[1]RESULTADOS_MARZO!G340)/3</f>
        <v>0</v>
      </c>
      <c r="H340" s="11">
        <f t="shared" si="15"/>
        <v>0</v>
      </c>
      <c r="I340" s="11">
        <v>0.63500000000000001</v>
      </c>
      <c r="J340" s="13">
        <v>0.06</v>
      </c>
      <c r="K340" s="14">
        <f t="shared" si="16"/>
        <v>0</v>
      </c>
      <c r="L340" s="15">
        <f t="shared" si="17"/>
        <v>0</v>
      </c>
      <c r="M340" s="7"/>
      <c r="N340" s="7"/>
      <c r="O340" s="7"/>
    </row>
    <row r="341" spans="1:15" x14ac:dyDescent="0.3">
      <c r="A341" s="32" t="s">
        <v>70</v>
      </c>
      <c r="B341" s="8" t="s">
        <v>32</v>
      </c>
      <c r="C341" s="7" t="s">
        <v>71</v>
      </c>
      <c r="D341" s="9" t="s">
        <v>15</v>
      </c>
      <c r="E341" s="9" t="s">
        <v>16</v>
      </c>
      <c r="F341" s="10">
        <f>([1]RESULTADOS_ENERO!F341+[1]RESULTADOS_FEBRERO!F341+[1]RESULTADOS_MARZO!F341)/3</f>
        <v>173278</v>
      </c>
      <c r="G341" s="10">
        <f>([1]RESULTADOS_ENERO!G341+[1]RESULTADOS_FEBRERO!G341+[1]RESULTADOS_MARZO!G341)/3</f>
        <v>0</v>
      </c>
      <c r="H341" s="11">
        <f t="shared" si="15"/>
        <v>0</v>
      </c>
      <c r="I341" s="11">
        <v>0.63500000000000001</v>
      </c>
      <c r="J341" s="13">
        <v>0.06</v>
      </c>
      <c r="K341" s="14">
        <f t="shared" si="16"/>
        <v>0</v>
      </c>
      <c r="L341" s="15">
        <f t="shared" si="17"/>
        <v>0</v>
      </c>
      <c r="M341" s="7"/>
      <c r="N341" s="7"/>
      <c r="O341" s="7"/>
    </row>
    <row r="342" spans="1:15" x14ac:dyDescent="0.3">
      <c r="A342" s="32" t="s">
        <v>72</v>
      </c>
      <c r="B342" s="8" t="s">
        <v>13</v>
      </c>
      <c r="C342" s="7" t="s">
        <v>73</v>
      </c>
      <c r="D342" s="9" t="s">
        <v>15</v>
      </c>
      <c r="E342" s="9" t="s">
        <v>16</v>
      </c>
      <c r="F342" s="10">
        <f>[1]RESULTADOS_ENERO!F342+[1]RESULTADOS_FEBRERO!F342+[1]RESULTADOS_MARZO!F342</f>
        <v>597</v>
      </c>
      <c r="G342" s="10">
        <f>([1]RESULTADOS_ENERO!G342+[1]RESULTADOS_FEBRERO!G342+[1]RESULTADOS_MARZO!G342)/3</f>
        <v>3780</v>
      </c>
      <c r="H342" s="11">
        <f t="shared" si="15"/>
        <v>0.15793650793650793</v>
      </c>
      <c r="I342" s="11">
        <v>0.64670000000000005</v>
      </c>
      <c r="J342" s="13">
        <v>0.05</v>
      </c>
      <c r="K342" s="14">
        <f t="shared" si="16"/>
        <v>1.2210956234460175E-2</v>
      </c>
      <c r="L342" s="15">
        <f t="shared" si="17"/>
        <v>0.24421912468920351</v>
      </c>
      <c r="M342" s="7"/>
      <c r="N342" s="7"/>
      <c r="O342" s="7"/>
    </row>
    <row r="343" spans="1:15" x14ac:dyDescent="0.3">
      <c r="A343" s="32" t="s">
        <v>72</v>
      </c>
      <c r="B343" s="8" t="s">
        <v>17</v>
      </c>
      <c r="C343" s="7" t="s">
        <v>73</v>
      </c>
      <c r="D343" s="9" t="s">
        <v>15</v>
      </c>
      <c r="E343" s="9" t="s">
        <v>16</v>
      </c>
      <c r="F343" s="10">
        <f>[1]RESULTADOS_ENERO!F343+[1]RESULTADOS_FEBRERO!F343+[1]RESULTADOS_MARZO!F343</f>
        <v>114</v>
      </c>
      <c r="G343" s="10">
        <f>([1]RESULTADOS_ENERO!G343+[1]RESULTADOS_FEBRERO!G343+[1]RESULTADOS_MARZO!G343)/3</f>
        <v>829</v>
      </c>
      <c r="H343" s="11">
        <f t="shared" si="15"/>
        <v>0.13751507840772015</v>
      </c>
      <c r="I343" s="11">
        <v>0.64670000000000005</v>
      </c>
      <c r="J343" s="13">
        <v>0.05</v>
      </c>
      <c r="K343" s="14">
        <f t="shared" si="16"/>
        <v>1.0632061110848938E-2</v>
      </c>
      <c r="L343" s="15">
        <f t="shared" si="17"/>
        <v>0.21264122221697873</v>
      </c>
      <c r="M343" s="7"/>
      <c r="N343" s="7"/>
      <c r="O343" s="7"/>
    </row>
    <row r="344" spans="1:15" x14ac:dyDescent="0.3">
      <c r="A344" s="32" t="s">
        <v>72</v>
      </c>
      <c r="B344" s="8" t="s">
        <v>18</v>
      </c>
      <c r="C344" s="7" t="s">
        <v>73</v>
      </c>
      <c r="D344" s="9" t="s">
        <v>15</v>
      </c>
      <c r="E344" s="9" t="s">
        <v>16</v>
      </c>
      <c r="F344" s="10">
        <f>[1]RESULTADOS_ENERO!F344+[1]RESULTADOS_FEBRERO!F344+[1]RESULTADOS_MARZO!F344</f>
        <v>83</v>
      </c>
      <c r="G344" s="10">
        <f>([1]RESULTADOS_ENERO!G344+[1]RESULTADOS_FEBRERO!G344+[1]RESULTADOS_MARZO!G344)/3</f>
        <v>801</v>
      </c>
      <c r="H344" s="11">
        <f t="shared" si="15"/>
        <v>0.10362047440699126</v>
      </c>
      <c r="I344" s="11">
        <v>0.64670000000000005</v>
      </c>
      <c r="J344" s="13">
        <v>0.05</v>
      </c>
      <c r="K344" s="14">
        <f t="shared" si="16"/>
        <v>8.0114793882009646E-3</v>
      </c>
      <c r="L344" s="15">
        <f t="shared" si="17"/>
        <v>0.16022958776401927</v>
      </c>
      <c r="M344" s="7"/>
      <c r="N344" s="7"/>
      <c r="O344" s="7"/>
    </row>
    <row r="345" spans="1:15" x14ac:dyDescent="0.3">
      <c r="A345" s="32" t="s">
        <v>72</v>
      </c>
      <c r="B345" s="8" t="s">
        <v>19</v>
      </c>
      <c r="C345" s="7" t="s">
        <v>73</v>
      </c>
      <c r="D345" s="9" t="s">
        <v>15</v>
      </c>
      <c r="E345" s="9" t="s">
        <v>16</v>
      </c>
      <c r="F345" s="10">
        <f>[1]RESULTADOS_ENERO!F345+[1]RESULTADOS_FEBRERO!F345+[1]RESULTADOS_MARZO!F345</f>
        <v>13</v>
      </c>
      <c r="G345" s="10">
        <f>([1]RESULTADOS_ENERO!G345+[1]RESULTADOS_FEBRERO!G345+[1]RESULTADOS_MARZO!G345)/3</f>
        <v>0</v>
      </c>
      <c r="H345" s="11">
        <f t="shared" si="15"/>
        <v>0</v>
      </c>
      <c r="I345" s="11">
        <v>0.64670000000000005</v>
      </c>
      <c r="J345" s="13">
        <v>0.05</v>
      </c>
      <c r="K345" s="14">
        <f t="shared" si="16"/>
        <v>0</v>
      </c>
      <c r="L345" s="15">
        <f t="shared" si="17"/>
        <v>0</v>
      </c>
      <c r="M345" s="7"/>
      <c r="N345" s="7"/>
      <c r="O345" s="7"/>
    </row>
    <row r="346" spans="1:15" x14ac:dyDescent="0.3">
      <c r="A346" s="32" t="s">
        <v>72</v>
      </c>
      <c r="B346" s="8" t="s">
        <v>20</v>
      </c>
      <c r="C346" s="7" t="s">
        <v>73</v>
      </c>
      <c r="D346" s="9" t="s">
        <v>15</v>
      </c>
      <c r="E346" s="9" t="s">
        <v>16</v>
      </c>
      <c r="F346" s="10">
        <f>[1]RESULTADOS_ENERO!F346+[1]RESULTADOS_FEBRERO!F346+[1]RESULTADOS_MARZO!F346</f>
        <v>99</v>
      </c>
      <c r="G346" s="10">
        <f>([1]RESULTADOS_ENERO!G346+[1]RESULTADOS_FEBRERO!G346+[1]RESULTADOS_MARZO!G346)/3</f>
        <v>632</v>
      </c>
      <c r="H346" s="11">
        <f t="shared" si="15"/>
        <v>0.15664556962025317</v>
      </c>
      <c r="I346" s="11">
        <v>0.64670000000000005</v>
      </c>
      <c r="J346" s="13">
        <v>0.05</v>
      </c>
      <c r="K346" s="14">
        <f t="shared" si="16"/>
        <v>1.2111146561021583E-2</v>
      </c>
      <c r="L346" s="15">
        <f t="shared" si="17"/>
        <v>0.24222293122043165</v>
      </c>
      <c r="M346" s="7"/>
      <c r="N346" s="7"/>
      <c r="O346" s="7"/>
    </row>
    <row r="347" spans="1:15" x14ac:dyDescent="0.3">
      <c r="A347" s="32" t="s">
        <v>72</v>
      </c>
      <c r="B347" s="8" t="s">
        <v>21</v>
      </c>
      <c r="C347" s="7" t="s">
        <v>73</v>
      </c>
      <c r="D347" s="9" t="s">
        <v>15</v>
      </c>
      <c r="E347" s="9" t="s">
        <v>16</v>
      </c>
      <c r="F347" s="10">
        <f>[1]RESULTADOS_ENERO!F347+[1]RESULTADOS_FEBRERO!F347+[1]RESULTADOS_MARZO!F347</f>
        <v>0</v>
      </c>
      <c r="G347" s="10">
        <f>([1]RESULTADOS_ENERO!G347+[1]RESULTADOS_FEBRERO!G347+[1]RESULTADOS_MARZO!G347)/3</f>
        <v>0</v>
      </c>
      <c r="H347" s="11">
        <f t="shared" si="15"/>
        <v>0</v>
      </c>
      <c r="I347" s="11">
        <v>0.64670000000000005</v>
      </c>
      <c r="J347" s="13">
        <v>0.05</v>
      </c>
      <c r="K347" s="14">
        <f t="shared" si="16"/>
        <v>0</v>
      </c>
      <c r="L347" s="15">
        <f t="shared" si="17"/>
        <v>0</v>
      </c>
      <c r="M347" s="7"/>
      <c r="N347" s="7"/>
      <c r="O347" s="7"/>
    </row>
    <row r="348" spans="1:15" x14ac:dyDescent="0.3">
      <c r="A348" s="32" t="s">
        <v>72</v>
      </c>
      <c r="B348" s="8" t="s">
        <v>22</v>
      </c>
      <c r="C348" s="7" t="s">
        <v>73</v>
      </c>
      <c r="D348" s="9" t="s">
        <v>15</v>
      </c>
      <c r="E348" s="9" t="s">
        <v>16</v>
      </c>
      <c r="F348" s="10">
        <f>[1]RESULTADOS_ENERO!F348+[1]RESULTADOS_FEBRERO!F348+[1]RESULTADOS_MARZO!F348</f>
        <v>136</v>
      </c>
      <c r="G348" s="10">
        <f>([1]RESULTADOS_ENERO!G348+[1]RESULTADOS_FEBRERO!G348+[1]RESULTADOS_MARZO!G348)/3</f>
        <v>914</v>
      </c>
      <c r="H348" s="11">
        <f t="shared" si="15"/>
        <v>0.1487964989059081</v>
      </c>
      <c r="I348" s="11">
        <v>0.64670000000000005</v>
      </c>
      <c r="J348" s="13">
        <v>0.05</v>
      </c>
      <c r="K348" s="14">
        <f t="shared" si="16"/>
        <v>1.150429093133664E-2</v>
      </c>
      <c r="L348" s="15">
        <f t="shared" si="17"/>
        <v>0.23008581862673277</v>
      </c>
      <c r="M348" s="7"/>
      <c r="N348" s="7"/>
      <c r="O348" s="7"/>
    </row>
    <row r="349" spans="1:15" x14ac:dyDescent="0.3">
      <c r="A349" s="32" t="s">
        <v>72</v>
      </c>
      <c r="B349" s="8" t="s">
        <v>23</v>
      </c>
      <c r="C349" s="7" t="s">
        <v>73</v>
      </c>
      <c r="D349" s="9" t="s">
        <v>15</v>
      </c>
      <c r="E349" s="9" t="s">
        <v>16</v>
      </c>
      <c r="F349" s="10">
        <f>[1]RESULTADOS_ENERO!F349+[1]RESULTADOS_FEBRERO!F349+[1]RESULTADOS_MARZO!F349</f>
        <v>4</v>
      </c>
      <c r="G349" s="10">
        <f>([1]RESULTADOS_ENERO!G349+[1]RESULTADOS_FEBRERO!G349+[1]RESULTADOS_MARZO!G349)/3</f>
        <v>0</v>
      </c>
      <c r="H349" s="11">
        <f t="shared" si="15"/>
        <v>0</v>
      </c>
      <c r="I349" s="11">
        <v>0.64670000000000005</v>
      </c>
      <c r="J349" s="13">
        <v>0.05</v>
      </c>
      <c r="K349" s="14">
        <f t="shared" si="16"/>
        <v>0</v>
      </c>
      <c r="L349" s="15">
        <f t="shared" si="17"/>
        <v>0</v>
      </c>
      <c r="M349" s="7"/>
      <c r="N349" s="7"/>
      <c r="O349" s="7"/>
    </row>
    <row r="350" spans="1:15" x14ac:dyDescent="0.3">
      <c r="A350" s="32" t="s">
        <v>72</v>
      </c>
      <c r="B350" s="8" t="s">
        <v>24</v>
      </c>
      <c r="C350" s="7" t="s">
        <v>73</v>
      </c>
      <c r="D350" s="9" t="s">
        <v>15</v>
      </c>
      <c r="E350" s="9" t="s">
        <v>16</v>
      </c>
      <c r="F350" s="10">
        <f>[1]RESULTADOS_ENERO!F350+[1]RESULTADOS_FEBRERO!F350+[1]RESULTADOS_MARZO!F350</f>
        <v>68</v>
      </c>
      <c r="G350" s="10">
        <f>([1]RESULTADOS_ENERO!G350+[1]RESULTADOS_FEBRERO!G350+[1]RESULTADOS_MARZO!G350)/3</f>
        <v>298</v>
      </c>
      <c r="H350" s="11">
        <f t="shared" si="15"/>
        <v>0.22818791946308725</v>
      </c>
      <c r="I350" s="11">
        <v>0.64670000000000005</v>
      </c>
      <c r="J350" s="13">
        <v>0.05</v>
      </c>
      <c r="K350" s="14">
        <f t="shared" si="16"/>
        <v>1.7642486428257869E-2</v>
      </c>
      <c r="L350" s="15">
        <f t="shared" si="17"/>
        <v>0.35284972856515734</v>
      </c>
      <c r="M350" s="7"/>
      <c r="N350" s="7"/>
      <c r="O350" s="7"/>
    </row>
    <row r="351" spans="1:15" x14ac:dyDescent="0.3">
      <c r="A351" s="32" t="s">
        <v>72</v>
      </c>
      <c r="B351" s="8" t="s">
        <v>25</v>
      </c>
      <c r="C351" s="7" t="s">
        <v>73</v>
      </c>
      <c r="D351" s="9" t="s">
        <v>15</v>
      </c>
      <c r="E351" s="9" t="s">
        <v>16</v>
      </c>
      <c r="F351" s="10">
        <f>[1]RESULTADOS_ENERO!F351+[1]RESULTADOS_FEBRERO!F351+[1]RESULTADOS_MARZO!F351</f>
        <v>24</v>
      </c>
      <c r="G351" s="10">
        <f>([1]RESULTADOS_ENERO!G351+[1]RESULTADOS_FEBRERO!G351+[1]RESULTADOS_MARZO!G351)/3</f>
        <v>0</v>
      </c>
      <c r="H351" s="11">
        <f t="shared" si="15"/>
        <v>0</v>
      </c>
      <c r="I351" s="11">
        <v>0.64670000000000005</v>
      </c>
      <c r="J351" s="13">
        <v>0.05</v>
      </c>
      <c r="K351" s="14">
        <f t="shared" si="16"/>
        <v>0</v>
      </c>
      <c r="L351" s="15">
        <f t="shared" si="17"/>
        <v>0</v>
      </c>
      <c r="M351" s="7"/>
      <c r="N351" s="7"/>
      <c r="O351" s="7"/>
    </row>
    <row r="352" spans="1:15" x14ac:dyDescent="0.3">
      <c r="A352" s="32" t="s">
        <v>72</v>
      </c>
      <c r="B352" s="8" t="s">
        <v>26</v>
      </c>
      <c r="C352" s="7" t="s">
        <v>73</v>
      </c>
      <c r="D352" s="9" t="s">
        <v>15</v>
      </c>
      <c r="E352" s="9" t="s">
        <v>16</v>
      </c>
      <c r="F352" s="10">
        <f>[1]RESULTADOS_ENERO!F352+[1]RESULTADOS_FEBRERO!F352+[1]RESULTADOS_MARZO!F352</f>
        <v>56</v>
      </c>
      <c r="G352" s="10">
        <f>([1]RESULTADOS_ENERO!G352+[1]RESULTADOS_FEBRERO!G352+[1]RESULTADOS_MARZO!G352)/3</f>
        <v>306</v>
      </c>
      <c r="H352" s="11">
        <f t="shared" si="15"/>
        <v>0.18300653594771241</v>
      </c>
      <c r="I352" s="11">
        <v>0.64670000000000005</v>
      </c>
      <c r="J352" s="13">
        <v>0.05</v>
      </c>
      <c r="K352" s="14">
        <f t="shared" si="16"/>
        <v>1.4149260549537065E-2</v>
      </c>
      <c r="L352" s="15">
        <f t="shared" si="17"/>
        <v>0.28298521099074131</v>
      </c>
      <c r="M352" s="7"/>
      <c r="N352" s="7"/>
      <c r="O352" s="7"/>
    </row>
    <row r="353" spans="1:15" x14ac:dyDescent="0.3">
      <c r="A353" s="32" t="s">
        <v>72</v>
      </c>
      <c r="B353" s="8" t="s">
        <v>27</v>
      </c>
      <c r="C353" s="7" t="s">
        <v>73</v>
      </c>
      <c r="D353" s="9" t="s">
        <v>15</v>
      </c>
      <c r="E353" s="9" t="s">
        <v>16</v>
      </c>
      <c r="F353" s="10">
        <f>[1]RESULTADOS_ENERO!F353+[1]RESULTADOS_FEBRERO!F353+[1]RESULTADOS_MARZO!F353</f>
        <v>0</v>
      </c>
      <c r="G353" s="10">
        <f>([1]RESULTADOS_ENERO!G353+[1]RESULTADOS_FEBRERO!G353+[1]RESULTADOS_MARZO!G353)/3</f>
        <v>0</v>
      </c>
      <c r="H353" s="11">
        <f t="shared" si="15"/>
        <v>0</v>
      </c>
      <c r="I353" s="11">
        <v>0.64670000000000005</v>
      </c>
      <c r="J353" s="13">
        <v>0.05</v>
      </c>
      <c r="K353" s="14">
        <f t="shared" si="16"/>
        <v>0</v>
      </c>
      <c r="L353" s="15">
        <f t="shared" si="17"/>
        <v>0</v>
      </c>
      <c r="M353" s="7"/>
      <c r="N353" s="7"/>
      <c r="O353" s="7"/>
    </row>
    <row r="354" spans="1:15" x14ac:dyDescent="0.3">
      <c r="A354" s="32" t="s">
        <v>72</v>
      </c>
      <c r="B354" s="8" t="s">
        <v>28</v>
      </c>
      <c r="C354" s="7" t="s">
        <v>73</v>
      </c>
      <c r="D354" s="9" t="s">
        <v>15</v>
      </c>
      <c r="E354" s="9" t="s">
        <v>16</v>
      </c>
      <c r="F354" s="10">
        <f>[1]RESULTADOS_ENERO!F354+[1]RESULTADOS_FEBRERO!F354+[1]RESULTADOS_MARZO!F354</f>
        <v>0</v>
      </c>
      <c r="G354" s="10">
        <f>([1]RESULTADOS_ENERO!G354+[1]RESULTADOS_FEBRERO!G354+[1]RESULTADOS_MARZO!G354)/3</f>
        <v>0</v>
      </c>
      <c r="H354" s="11">
        <f t="shared" si="15"/>
        <v>0</v>
      </c>
      <c r="I354" s="11">
        <v>0.64670000000000005</v>
      </c>
      <c r="J354" s="13">
        <v>0.05</v>
      </c>
      <c r="K354" s="14">
        <f t="shared" si="16"/>
        <v>0</v>
      </c>
      <c r="L354" s="15">
        <f t="shared" si="17"/>
        <v>0</v>
      </c>
      <c r="M354" s="7"/>
      <c r="N354" s="7"/>
      <c r="O354" s="7"/>
    </row>
    <row r="355" spans="1:15" x14ac:dyDescent="0.3">
      <c r="A355" s="32" t="s">
        <v>72</v>
      </c>
      <c r="B355" s="8" t="s">
        <v>29</v>
      </c>
      <c r="C355" s="7" t="s">
        <v>73</v>
      </c>
      <c r="D355" s="9" t="s">
        <v>15</v>
      </c>
      <c r="E355" s="9" t="s">
        <v>16</v>
      </c>
      <c r="F355" s="10">
        <f>[1]RESULTADOS_ENERO!F355+[1]RESULTADOS_FEBRERO!F355+[1]RESULTADOS_MARZO!F355</f>
        <v>0</v>
      </c>
      <c r="G355" s="10">
        <f>([1]RESULTADOS_ENERO!G355+[1]RESULTADOS_FEBRERO!G355+[1]RESULTADOS_MARZO!G355)/3</f>
        <v>0</v>
      </c>
      <c r="H355" s="11">
        <f t="shared" si="15"/>
        <v>0</v>
      </c>
      <c r="I355" s="11">
        <v>0.64670000000000005</v>
      </c>
      <c r="J355" s="13">
        <v>0.05</v>
      </c>
      <c r="K355" s="14">
        <f t="shared" si="16"/>
        <v>0</v>
      </c>
      <c r="L355" s="15">
        <f t="shared" si="17"/>
        <v>0</v>
      </c>
      <c r="M355" s="7"/>
      <c r="N355" s="7"/>
      <c r="O355" s="7"/>
    </row>
    <row r="356" spans="1:15" x14ac:dyDescent="0.3">
      <c r="A356" s="32" t="s">
        <v>72</v>
      </c>
      <c r="B356" s="8" t="s">
        <v>30</v>
      </c>
      <c r="C356" s="7" t="s">
        <v>73</v>
      </c>
      <c r="D356" s="9" t="s">
        <v>15</v>
      </c>
      <c r="E356" s="9" t="s">
        <v>16</v>
      </c>
      <c r="F356" s="10">
        <f>[1]RESULTADOS_ENERO!F356+[1]RESULTADOS_FEBRERO!F356+[1]RESULTADOS_MARZO!F356</f>
        <v>0</v>
      </c>
      <c r="G356" s="10">
        <f>([1]RESULTADOS_ENERO!G356+[1]RESULTADOS_FEBRERO!G356+[1]RESULTADOS_MARZO!G356)/3</f>
        <v>0</v>
      </c>
      <c r="H356" s="11">
        <f t="shared" si="15"/>
        <v>0</v>
      </c>
      <c r="I356" s="11">
        <v>0.64670000000000005</v>
      </c>
      <c r="J356" s="13">
        <v>0.05</v>
      </c>
      <c r="K356" s="14">
        <f t="shared" si="16"/>
        <v>0</v>
      </c>
      <c r="L356" s="15">
        <f t="shared" si="17"/>
        <v>0</v>
      </c>
      <c r="M356" s="7"/>
      <c r="N356" s="7"/>
      <c r="O356" s="7"/>
    </row>
    <row r="357" spans="1:15" x14ac:dyDescent="0.3">
      <c r="A357" s="32" t="s">
        <v>72</v>
      </c>
      <c r="B357" s="8" t="s">
        <v>31</v>
      </c>
      <c r="C357" s="7" t="s">
        <v>73</v>
      </c>
      <c r="D357" s="9" t="s">
        <v>15</v>
      </c>
      <c r="E357" s="9" t="s">
        <v>16</v>
      </c>
      <c r="F357" s="10">
        <f>[1]RESULTADOS_ENERO!F357+[1]RESULTADOS_FEBRERO!F357+[1]RESULTADOS_MARZO!F357</f>
        <v>0</v>
      </c>
      <c r="G357" s="10">
        <f>([1]RESULTADOS_ENERO!G357+[1]RESULTADOS_FEBRERO!G357+[1]RESULTADOS_MARZO!G357)/3</f>
        <v>0</v>
      </c>
      <c r="H357" s="11">
        <f t="shared" si="15"/>
        <v>0</v>
      </c>
      <c r="I357" s="11">
        <v>0.64670000000000005</v>
      </c>
      <c r="J357" s="13">
        <v>0.05</v>
      </c>
      <c r="K357" s="14">
        <f t="shared" si="16"/>
        <v>0</v>
      </c>
      <c r="L357" s="15">
        <f t="shared" si="17"/>
        <v>0</v>
      </c>
      <c r="M357" s="7"/>
      <c r="N357" s="7"/>
      <c r="O357" s="7"/>
    </row>
    <row r="358" spans="1:15" x14ac:dyDescent="0.3">
      <c r="A358" s="32" t="s">
        <v>72</v>
      </c>
      <c r="B358" s="8" t="s">
        <v>32</v>
      </c>
      <c r="C358" s="7" t="s">
        <v>73</v>
      </c>
      <c r="D358" s="9" t="s">
        <v>15</v>
      </c>
      <c r="E358" s="9" t="s">
        <v>16</v>
      </c>
      <c r="F358" s="10">
        <f>[1]RESULTADOS_ENERO!F358+[1]RESULTADOS_FEBRERO!F358+[1]RESULTADOS_MARZO!F358</f>
        <v>4890</v>
      </c>
      <c r="G358" s="10">
        <f>([1]RESULTADOS_ENERO!G358+[1]RESULTADOS_FEBRERO!G358+[1]RESULTADOS_MARZO!G358)/3</f>
        <v>0</v>
      </c>
      <c r="H358" s="11">
        <f t="shared" si="15"/>
        <v>0</v>
      </c>
      <c r="I358" s="11">
        <v>0.64670000000000005</v>
      </c>
      <c r="J358" s="13">
        <v>0.05</v>
      </c>
      <c r="K358" s="14">
        <f t="shared" si="16"/>
        <v>0</v>
      </c>
      <c r="L358" s="15">
        <f t="shared" si="17"/>
        <v>0</v>
      </c>
      <c r="M358" s="7"/>
      <c r="N358" s="7"/>
      <c r="O358" s="7"/>
    </row>
    <row r="359" spans="1:15" x14ac:dyDescent="0.3">
      <c r="A359" s="32" t="s">
        <v>74</v>
      </c>
      <c r="B359" s="8" t="s">
        <v>13</v>
      </c>
      <c r="C359" s="7" t="s">
        <v>75</v>
      </c>
      <c r="D359" s="9" t="s">
        <v>15</v>
      </c>
      <c r="E359" s="9" t="s">
        <v>16</v>
      </c>
      <c r="F359" s="10">
        <f>([1]RESULTADOS_ENERO!F359+[1]RESULTADOS_FEBRERO!F359+[1]RESULTADOS_MARZO!F359)/3</f>
        <v>1362</v>
      </c>
      <c r="G359" s="10">
        <f>([1]RESULTADOS_ENERO!G359+[1]RESULTADOS_FEBRERO!G359+[1]RESULTADOS_MARZO!G359)/3</f>
        <v>2276</v>
      </c>
      <c r="H359" s="11">
        <f t="shared" si="15"/>
        <v>0.59841827768014055</v>
      </c>
      <c r="I359" s="11">
        <v>0.61129999999999995</v>
      </c>
      <c r="J359" s="13">
        <v>0.04</v>
      </c>
      <c r="K359" s="14">
        <f t="shared" si="16"/>
        <v>3.9157093255693803E-2</v>
      </c>
      <c r="L359" s="15">
        <f t="shared" si="17"/>
        <v>0.97892733139234511</v>
      </c>
      <c r="M359" s="7"/>
      <c r="N359" s="7"/>
      <c r="O359" s="7"/>
    </row>
    <row r="360" spans="1:15" x14ac:dyDescent="0.3">
      <c r="A360" s="32" t="s">
        <v>74</v>
      </c>
      <c r="B360" s="8" t="s">
        <v>17</v>
      </c>
      <c r="C360" s="7" t="s">
        <v>75</v>
      </c>
      <c r="D360" s="9" t="s">
        <v>15</v>
      </c>
      <c r="E360" s="9" t="s">
        <v>16</v>
      </c>
      <c r="F360" s="10">
        <f>([1]RESULTADOS_ENERO!F360+[1]RESULTADOS_FEBRERO!F360+[1]RESULTADOS_MARZO!F360)/3</f>
        <v>324</v>
      </c>
      <c r="G360" s="10">
        <f>([1]RESULTADOS_ENERO!G360+[1]RESULTADOS_FEBRERO!G360+[1]RESULTADOS_MARZO!G360)/3</f>
        <v>526</v>
      </c>
      <c r="H360" s="11">
        <f t="shared" si="15"/>
        <v>0.61596958174904948</v>
      </c>
      <c r="I360" s="11">
        <v>0.61129999999999995</v>
      </c>
      <c r="J360" s="13">
        <v>0.04</v>
      </c>
      <c r="K360" s="14">
        <f t="shared" si="16"/>
        <v>0.04</v>
      </c>
      <c r="L360" s="15">
        <f t="shared" si="17"/>
        <v>1.007638772695975</v>
      </c>
      <c r="M360" s="7"/>
      <c r="N360" s="7"/>
      <c r="O360" s="7"/>
    </row>
    <row r="361" spans="1:15" x14ac:dyDescent="0.3">
      <c r="A361" s="32" t="s">
        <v>74</v>
      </c>
      <c r="B361" s="8" t="s">
        <v>18</v>
      </c>
      <c r="C361" s="7" t="s">
        <v>75</v>
      </c>
      <c r="D361" s="9" t="s">
        <v>15</v>
      </c>
      <c r="E361" s="9" t="s">
        <v>16</v>
      </c>
      <c r="F361" s="10">
        <f>([1]RESULTADOS_ENERO!F361+[1]RESULTADOS_FEBRERO!F361+[1]RESULTADOS_MARZO!F361)/3</f>
        <v>264</v>
      </c>
      <c r="G361" s="10">
        <f>([1]RESULTADOS_ENERO!G361+[1]RESULTADOS_FEBRERO!G361+[1]RESULTADOS_MARZO!G361)/3</f>
        <v>441</v>
      </c>
      <c r="H361" s="11">
        <f t="shared" si="15"/>
        <v>0.59863945578231292</v>
      </c>
      <c r="I361" s="11">
        <v>0.61129999999999995</v>
      </c>
      <c r="J361" s="13">
        <v>0.04</v>
      </c>
      <c r="K361" s="14">
        <f t="shared" si="16"/>
        <v>3.9171565894474923E-2</v>
      </c>
      <c r="L361" s="15">
        <f t="shared" si="17"/>
        <v>0.979289147361873</v>
      </c>
      <c r="M361" s="7"/>
      <c r="N361" s="7"/>
      <c r="O361" s="7"/>
    </row>
    <row r="362" spans="1:15" x14ac:dyDescent="0.3">
      <c r="A362" s="32" t="s">
        <v>74</v>
      </c>
      <c r="B362" s="8" t="s">
        <v>19</v>
      </c>
      <c r="C362" s="7" t="s">
        <v>75</v>
      </c>
      <c r="D362" s="9" t="s">
        <v>15</v>
      </c>
      <c r="E362" s="9" t="s">
        <v>16</v>
      </c>
      <c r="F362" s="10">
        <f>([1]RESULTADOS_ENERO!F362+[1]RESULTADOS_FEBRERO!F362+[1]RESULTADOS_MARZO!F362)/3</f>
        <v>30</v>
      </c>
      <c r="G362" s="10">
        <f>([1]RESULTADOS_ENERO!G362+[1]RESULTADOS_FEBRERO!G362+[1]RESULTADOS_MARZO!G362)/3</f>
        <v>48</v>
      </c>
      <c r="H362" s="11">
        <f t="shared" si="15"/>
        <v>0.625</v>
      </c>
      <c r="I362" s="11">
        <v>0.61129999999999995</v>
      </c>
      <c r="J362" s="13">
        <v>0.04</v>
      </c>
      <c r="K362" s="14">
        <f t="shared" si="16"/>
        <v>0.04</v>
      </c>
      <c r="L362" s="15">
        <f t="shared" si="17"/>
        <v>1.0224112547030919</v>
      </c>
      <c r="M362" s="7"/>
      <c r="N362" s="7"/>
      <c r="O362" s="7"/>
    </row>
    <row r="363" spans="1:15" x14ac:dyDescent="0.3">
      <c r="A363" s="32" t="s">
        <v>74</v>
      </c>
      <c r="B363" s="8" t="s">
        <v>20</v>
      </c>
      <c r="C363" s="7" t="s">
        <v>75</v>
      </c>
      <c r="D363" s="9" t="s">
        <v>15</v>
      </c>
      <c r="E363" s="9" t="s">
        <v>16</v>
      </c>
      <c r="F363" s="10">
        <f>([1]RESULTADOS_ENERO!F363+[1]RESULTADOS_FEBRERO!F363+[1]RESULTADOS_MARZO!F363)/3</f>
        <v>226</v>
      </c>
      <c r="G363" s="10">
        <f>([1]RESULTADOS_ENERO!G363+[1]RESULTADOS_FEBRERO!G363+[1]RESULTADOS_MARZO!G363)/3</f>
        <v>362</v>
      </c>
      <c r="H363" s="11">
        <f t="shared" si="15"/>
        <v>0.62430939226519333</v>
      </c>
      <c r="I363" s="11">
        <v>0.61129999999999995</v>
      </c>
      <c r="J363" s="13">
        <v>0.04</v>
      </c>
      <c r="K363" s="14">
        <f t="shared" si="16"/>
        <v>0.04</v>
      </c>
      <c r="L363" s="15">
        <f t="shared" si="17"/>
        <v>1.0212815185100497</v>
      </c>
      <c r="M363" s="7"/>
      <c r="N363" s="7"/>
      <c r="O363" s="7"/>
    </row>
    <row r="364" spans="1:15" x14ac:dyDescent="0.3">
      <c r="A364" s="32" t="s">
        <v>74</v>
      </c>
      <c r="B364" s="8" t="s">
        <v>21</v>
      </c>
      <c r="C364" s="7" t="s">
        <v>75</v>
      </c>
      <c r="D364" s="9" t="s">
        <v>15</v>
      </c>
      <c r="E364" s="9" t="s">
        <v>16</v>
      </c>
      <c r="F364" s="10">
        <f>([1]RESULTADOS_ENERO!F364+[1]RESULTADOS_FEBRERO!F364+[1]RESULTADOS_MARZO!F364)/3</f>
        <v>0</v>
      </c>
      <c r="G364" s="10">
        <f>([1]RESULTADOS_ENERO!G364+[1]RESULTADOS_FEBRERO!G364+[1]RESULTADOS_MARZO!G364)/3</f>
        <v>2</v>
      </c>
      <c r="H364" s="11">
        <f t="shared" si="15"/>
        <v>0</v>
      </c>
      <c r="I364" s="11">
        <v>0.61129999999999995</v>
      </c>
      <c r="J364" s="13">
        <v>0.04</v>
      </c>
      <c r="K364" s="14">
        <f t="shared" si="16"/>
        <v>0</v>
      </c>
      <c r="L364" s="15">
        <f t="shared" si="17"/>
        <v>0</v>
      </c>
      <c r="M364" s="7"/>
      <c r="N364" s="7"/>
      <c r="O364" s="7"/>
    </row>
    <row r="365" spans="1:15" x14ac:dyDescent="0.3">
      <c r="A365" s="32" t="s">
        <v>74</v>
      </c>
      <c r="B365" s="8" t="s">
        <v>22</v>
      </c>
      <c r="C365" s="7" t="s">
        <v>75</v>
      </c>
      <c r="D365" s="9" t="s">
        <v>15</v>
      </c>
      <c r="E365" s="9" t="s">
        <v>16</v>
      </c>
      <c r="F365" s="10">
        <f>([1]RESULTADOS_ENERO!F365+[1]RESULTADOS_FEBRERO!F365+[1]RESULTADOS_MARZO!F365)/3</f>
        <v>306</v>
      </c>
      <c r="G365" s="10">
        <f>([1]RESULTADOS_ENERO!G365+[1]RESULTADOS_FEBRERO!G365+[1]RESULTADOS_MARZO!G365)/3</f>
        <v>531</v>
      </c>
      <c r="H365" s="11">
        <f t="shared" si="15"/>
        <v>0.57627118644067798</v>
      </c>
      <c r="I365" s="11">
        <v>0.61129999999999995</v>
      </c>
      <c r="J365" s="13">
        <v>0.04</v>
      </c>
      <c r="K365" s="14">
        <f t="shared" si="16"/>
        <v>3.7707913393795388E-2</v>
      </c>
      <c r="L365" s="15">
        <f t="shared" si="17"/>
        <v>0.94269783484488467</v>
      </c>
      <c r="M365" s="7"/>
      <c r="N365" s="7"/>
      <c r="O365" s="7"/>
    </row>
    <row r="366" spans="1:15" x14ac:dyDescent="0.3">
      <c r="A366" s="32" t="s">
        <v>74</v>
      </c>
      <c r="B366" s="8" t="s">
        <v>23</v>
      </c>
      <c r="C366" s="7" t="s">
        <v>75</v>
      </c>
      <c r="D366" s="9" t="s">
        <v>15</v>
      </c>
      <c r="E366" s="9" t="s">
        <v>16</v>
      </c>
      <c r="F366" s="10">
        <f>([1]RESULTADOS_ENERO!F366+[1]RESULTADOS_FEBRERO!F366+[1]RESULTADOS_MARZO!F366)/3</f>
        <v>5</v>
      </c>
      <c r="G366" s="10">
        <f>([1]RESULTADOS_ENERO!G366+[1]RESULTADOS_FEBRERO!G366+[1]RESULTADOS_MARZO!G366)/3</f>
        <v>7</v>
      </c>
      <c r="H366" s="11">
        <f t="shared" si="15"/>
        <v>0.7142857142857143</v>
      </c>
      <c r="I366" s="11">
        <v>0.61129999999999995</v>
      </c>
      <c r="J366" s="13">
        <v>0.04</v>
      </c>
      <c r="K366" s="14">
        <f t="shared" si="16"/>
        <v>0.04</v>
      </c>
      <c r="L366" s="15">
        <f t="shared" si="17"/>
        <v>1.1684700053749622</v>
      </c>
      <c r="M366" s="7"/>
      <c r="N366" s="7"/>
      <c r="O366" s="7"/>
    </row>
    <row r="367" spans="1:15" x14ac:dyDescent="0.3">
      <c r="A367" s="32" t="s">
        <v>74</v>
      </c>
      <c r="B367" s="8" t="s">
        <v>24</v>
      </c>
      <c r="C367" s="7" t="s">
        <v>75</v>
      </c>
      <c r="D367" s="9" t="s">
        <v>15</v>
      </c>
      <c r="E367" s="9" t="s">
        <v>16</v>
      </c>
      <c r="F367" s="10">
        <f>([1]RESULTADOS_ENERO!F367+[1]RESULTADOS_FEBRERO!F367+[1]RESULTADOS_MARZO!F367)/3</f>
        <v>90</v>
      </c>
      <c r="G367" s="10">
        <f>([1]RESULTADOS_ENERO!G367+[1]RESULTADOS_FEBRERO!G367+[1]RESULTADOS_MARZO!G367)/3</f>
        <v>161</v>
      </c>
      <c r="H367" s="11">
        <f t="shared" si="15"/>
        <v>0.55900621118012417</v>
      </c>
      <c r="I367" s="11">
        <v>0.61129999999999995</v>
      </c>
      <c r="J367" s="13">
        <v>0.04</v>
      </c>
      <c r="K367" s="14">
        <f t="shared" si="16"/>
        <v>3.6578191472607505E-2</v>
      </c>
      <c r="L367" s="15">
        <f t="shared" si="17"/>
        <v>0.91445478681518766</v>
      </c>
      <c r="M367" s="7"/>
      <c r="N367" s="7"/>
      <c r="O367" s="7"/>
    </row>
    <row r="368" spans="1:15" x14ac:dyDescent="0.3">
      <c r="A368" s="32" t="s">
        <v>74</v>
      </c>
      <c r="B368" s="8" t="s">
        <v>25</v>
      </c>
      <c r="C368" s="7" t="s">
        <v>75</v>
      </c>
      <c r="D368" s="9" t="s">
        <v>15</v>
      </c>
      <c r="E368" s="9" t="s">
        <v>16</v>
      </c>
      <c r="F368" s="10">
        <f>([1]RESULTADOS_ENERO!F368+[1]RESULTADOS_FEBRERO!F368+[1]RESULTADOS_MARZO!F368)/3</f>
        <v>19</v>
      </c>
      <c r="G368" s="10">
        <f>([1]RESULTADOS_ENERO!G368+[1]RESULTADOS_FEBRERO!G368+[1]RESULTADOS_MARZO!G368)/3</f>
        <v>40</v>
      </c>
      <c r="H368" s="11">
        <f t="shared" si="15"/>
        <v>0.47499999999999998</v>
      </c>
      <c r="I368" s="11">
        <v>0.61129999999999995</v>
      </c>
      <c r="J368" s="13">
        <v>0.04</v>
      </c>
      <c r="K368" s="14">
        <f t="shared" si="16"/>
        <v>3.1081302142973992E-2</v>
      </c>
      <c r="L368" s="15">
        <f t="shared" si="17"/>
        <v>0.77703255357434975</v>
      </c>
      <c r="M368" s="7"/>
      <c r="N368" s="7"/>
      <c r="O368" s="7"/>
    </row>
    <row r="369" spans="1:15" x14ac:dyDescent="0.3">
      <c r="A369" s="32" t="s">
        <v>74</v>
      </c>
      <c r="B369" s="8" t="s">
        <v>26</v>
      </c>
      <c r="C369" s="7" t="s">
        <v>75</v>
      </c>
      <c r="D369" s="9" t="s">
        <v>15</v>
      </c>
      <c r="E369" s="9" t="s">
        <v>16</v>
      </c>
      <c r="F369" s="10">
        <f>([1]RESULTADOS_ENERO!F369+[1]RESULTADOS_FEBRERO!F369+[1]RESULTADOS_MARZO!F369)/3</f>
        <v>81</v>
      </c>
      <c r="G369" s="10">
        <f>([1]RESULTADOS_ENERO!G369+[1]RESULTADOS_FEBRERO!G369+[1]RESULTADOS_MARZO!G369)/3</f>
        <v>131</v>
      </c>
      <c r="H369" s="11">
        <f t="shared" si="15"/>
        <v>0.61832061068702293</v>
      </c>
      <c r="I369" s="11">
        <v>0.61129999999999995</v>
      </c>
      <c r="J369" s="13">
        <v>0.04</v>
      </c>
      <c r="K369" s="14">
        <f t="shared" si="16"/>
        <v>0.04</v>
      </c>
      <c r="L369" s="15">
        <f t="shared" si="17"/>
        <v>1.0114847222100818</v>
      </c>
      <c r="M369" s="7"/>
      <c r="N369" s="7"/>
      <c r="O369" s="7"/>
    </row>
    <row r="370" spans="1:15" x14ac:dyDescent="0.3">
      <c r="A370" s="32" t="s">
        <v>74</v>
      </c>
      <c r="B370" s="8" t="s">
        <v>27</v>
      </c>
      <c r="C370" s="7" t="s">
        <v>75</v>
      </c>
      <c r="D370" s="9" t="s">
        <v>15</v>
      </c>
      <c r="E370" s="9" t="s">
        <v>16</v>
      </c>
      <c r="F370" s="10">
        <f>([1]RESULTADOS_ENERO!F370+[1]RESULTADOS_FEBRERO!F370+[1]RESULTADOS_MARZO!F370)/3</f>
        <v>8</v>
      </c>
      <c r="G370" s="10">
        <f>([1]RESULTADOS_ENERO!G370+[1]RESULTADOS_FEBRERO!G370+[1]RESULTADOS_MARZO!G370)/3</f>
        <v>12</v>
      </c>
      <c r="H370" s="11">
        <f t="shared" si="15"/>
        <v>0.66666666666666663</v>
      </c>
      <c r="I370" s="11">
        <v>0.61129999999999995</v>
      </c>
      <c r="J370" s="13">
        <v>0.04</v>
      </c>
      <c r="K370" s="14">
        <f t="shared" si="16"/>
        <v>0.04</v>
      </c>
      <c r="L370" s="15">
        <f t="shared" si="17"/>
        <v>1.0905720050166312</v>
      </c>
      <c r="M370" s="7"/>
      <c r="N370" s="7"/>
      <c r="O370" s="7"/>
    </row>
    <row r="371" spans="1:15" x14ac:dyDescent="0.3">
      <c r="A371" s="32" t="s">
        <v>74</v>
      </c>
      <c r="B371" s="8" t="s">
        <v>28</v>
      </c>
      <c r="C371" s="7" t="s">
        <v>75</v>
      </c>
      <c r="D371" s="9" t="s">
        <v>15</v>
      </c>
      <c r="E371" s="9" t="s">
        <v>16</v>
      </c>
      <c r="F371" s="10">
        <f>([1]RESULTADOS_ENERO!F371+[1]RESULTADOS_FEBRERO!F371+[1]RESULTADOS_MARZO!F371)/3</f>
        <v>0</v>
      </c>
      <c r="G371" s="10">
        <f>([1]RESULTADOS_ENERO!G371+[1]RESULTADOS_FEBRERO!G371+[1]RESULTADOS_MARZO!G371)/3</f>
        <v>1</v>
      </c>
      <c r="H371" s="11">
        <f t="shared" si="15"/>
        <v>0</v>
      </c>
      <c r="I371" s="11">
        <v>0.61129999999999995</v>
      </c>
      <c r="J371" s="13">
        <v>0.04</v>
      </c>
      <c r="K371" s="14">
        <f t="shared" si="16"/>
        <v>0</v>
      </c>
      <c r="L371" s="15">
        <f t="shared" si="17"/>
        <v>0</v>
      </c>
      <c r="M371" s="7"/>
      <c r="N371" s="7"/>
      <c r="O371" s="7"/>
    </row>
    <row r="372" spans="1:15" x14ac:dyDescent="0.3">
      <c r="A372" s="32" t="s">
        <v>74</v>
      </c>
      <c r="B372" s="8" t="s">
        <v>29</v>
      </c>
      <c r="C372" s="7" t="s">
        <v>75</v>
      </c>
      <c r="D372" s="9" t="s">
        <v>15</v>
      </c>
      <c r="E372" s="9" t="s">
        <v>16</v>
      </c>
      <c r="F372" s="10">
        <f>([1]RESULTADOS_ENERO!F372+[1]RESULTADOS_FEBRERO!F372+[1]RESULTADOS_MARZO!F372)/3</f>
        <v>2</v>
      </c>
      <c r="G372" s="10">
        <f>([1]RESULTADOS_ENERO!G372+[1]RESULTADOS_FEBRERO!G372+[1]RESULTADOS_MARZO!G372)/3</f>
        <v>2</v>
      </c>
      <c r="H372" s="11">
        <f t="shared" si="15"/>
        <v>1</v>
      </c>
      <c r="I372" s="11">
        <v>0.61129999999999995</v>
      </c>
      <c r="J372" s="13">
        <v>0.04</v>
      </c>
      <c r="K372" s="14">
        <f t="shared" si="16"/>
        <v>0.04</v>
      </c>
      <c r="L372" s="15">
        <f t="shared" si="17"/>
        <v>1.6358580075249469</v>
      </c>
      <c r="M372" s="7"/>
      <c r="N372" s="7"/>
      <c r="O372" s="7"/>
    </row>
    <row r="373" spans="1:15" x14ac:dyDescent="0.3">
      <c r="A373" s="32" t="s">
        <v>74</v>
      </c>
      <c r="B373" s="8" t="s">
        <v>30</v>
      </c>
      <c r="C373" s="7" t="s">
        <v>75</v>
      </c>
      <c r="D373" s="9" t="s">
        <v>15</v>
      </c>
      <c r="E373" s="9" t="s">
        <v>16</v>
      </c>
      <c r="F373" s="10">
        <f>([1]RESULTADOS_ENERO!F373+[1]RESULTADOS_FEBRERO!F373+[1]RESULTADOS_MARZO!F373)/3</f>
        <v>1</v>
      </c>
      <c r="G373" s="10">
        <f>([1]RESULTADOS_ENERO!G373+[1]RESULTADOS_FEBRERO!G373+[1]RESULTADOS_MARZO!G373)/3</f>
        <v>2</v>
      </c>
      <c r="H373" s="11">
        <f t="shared" si="15"/>
        <v>0.5</v>
      </c>
      <c r="I373" s="11">
        <v>0.61129999999999995</v>
      </c>
      <c r="J373" s="13">
        <v>0.04</v>
      </c>
      <c r="K373" s="14">
        <f t="shared" si="16"/>
        <v>3.2717160150498942E-2</v>
      </c>
      <c r="L373" s="15">
        <f t="shared" si="17"/>
        <v>0.81792900376247346</v>
      </c>
      <c r="M373" s="7"/>
      <c r="N373" s="7"/>
      <c r="O373" s="7"/>
    </row>
    <row r="374" spans="1:15" x14ac:dyDescent="0.3">
      <c r="A374" s="32" t="s">
        <v>74</v>
      </c>
      <c r="B374" s="8" t="s">
        <v>31</v>
      </c>
      <c r="C374" s="7" t="s">
        <v>75</v>
      </c>
      <c r="D374" s="9" t="s">
        <v>15</v>
      </c>
      <c r="E374" s="9" t="s">
        <v>16</v>
      </c>
      <c r="F374" s="10">
        <f>([1]RESULTADOS_ENERO!F374+[1]RESULTADOS_FEBRERO!F374+[1]RESULTADOS_MARZO!F374)/3</f>
        <v>6</v>
      </c>
      <c r="G374" s="10">
        <f>([1]RESULTADOS_ENERO!G374+[1]RESULTADOS_FEBRERO!G374+[1]RESULTADOS_MARZO!G374)/3</f>
        <v>10</v>
      </c>
      <c r="H374" s="11">
        <f t="shared" si="15"/>
        <v>0.6</v>
      </c>
      <c r="I374" s="11">
        <v>0.61129999999999995</v>
      </c>
      <c r="J374" s="13">
        <v>0.04</v>
      </c>
      <c r="K374" s="14">
        <f t="shared" si="16"/>
        <v>3.9260592180598727E-2</v>
      </c>
      <c r="L374" s="15">
        <f t="shared" si="17"/>
        <v>0.98151480451496809</v>
      </c>
      <c r="M374" s="7"/>
      <c r="N374" s="7"/>
      <c r="O374" s="7"/>
    </row>
    <row r="375" spans="1:15" x14ac:dyDescent="0.3">
      <c r="A375" s="32" t="s">
        <v>74</v>
      </c>
      <c r="B375" s="8" t="s">
        <v>32</v>
      </c>
      <c r="C375" s="7" t="s">
        <v>75</v>
      </c>
      <c r="D375" s="9" t="s">
        <v>15</v>
      </c>
      <c r="E375" s="9" t="s">
        <v>16</v>
      </c>
      <c r="F375" s="10">
        <f>([1]RESULTADOS_ENERO!F375+[1]RESULTADOS_FEBRERO!F375+[1]RESULTADOS_MARZO!F375)/3</f>
        <v>10972</v>
      </c>
      <c r="G375" s="10">
        <f>([1]RESULTADOS_ENERO!G375+[1]RESULTADOS_FEBRERO!G375+[1]RESULTADOS_MARZO!G375)/3</f>
        <v>17980</v>
      </c>
      <c r="H375" s="11">
        <f t="shared" si="15"/>
        <v>0.61023359288097889</v>
      </c>
      <c r="I375" s="11">
        <v>0.61129999999999995</v>
      </c>
      <c r="J375" s="13">
        <v>0.04</v>
      </c>
      <c r="K375" s="14">
        <f t="shared" si="16"/>
        <v>3.9930220375002712E-2</v>
      </c>
      <c r="L375" s="15">
        <f t="shared" si="17"/>
        <v>0.9982555093750678</v>
      </c>
      <c r="M375" s="7"/>
      <c r="N375" s="7"/>
      <c r="O375" s="7"/>
    </row>
    <row r="376" spans="1:15" x14ac:dyDescent="0.3">
      <c r="B376" s="19"/>
      <c r="C376" s="19"/>
      <c r="D376" s="20"/>
      <c r="E376" s="20"/>
      <c r="F376" s="20"/>
      <c r="G376" s="20"/>
      <c r="H376" s="30"/>
      <c r="I376" s="21"/>
      <c r="J376" s="22"/>
      <c r="K376" s="22"/>
      <c r="L376" s="23"/>
      <c r="M376" s="7"/>
      <c r="N376" s="7"/>
      <c r="O376" s="7"/>
    </row>
    <row r="377" spans="1:15" x14ac:dyDescent="0.3">
      <c r="B377" s="19"/>
      <c r="C377" s="19"/>
      <c r="D377" s="20"/>
      <c r="E377" s="20"/>
      <c r="F377" s="20"/>
      <c r="G377" s="20"/>
      <c r="H377" s="30"/>
      <c r="I377" s="21"/>
      <c r="J377" s="22"/>
      <c r="K377" s="22"/>
      <c r="L377" s="23"/>
      <c r="M377" s="7"/>
      <c r="N377" s="7"/>
      <c r="O377" s="7"/>
    </row>
    <row r="378" spans="1:15" x14ac:dyDescent="0.3">
      <c r="B378" s="19"/>
      <c r="C378" s="19"/>
      <c r="D378" s="20"/>
      <c r="E378" s="20"/>
      <c r="F378" s="20"/>
      <c r="G378" s="20"/>
      <c r="H378" s="30"/>
      <c r="I378" s="21"/>
      <c r="J378" s="22"/>
      <c r="K378" s="22"/>
      <c r="L378" s="23"/>
      <c r="M378" s="7"/>
      <c r="N378" s="7"/>
      <c r="O378" s="7"/>
    </row>
    <row r="379" spans="1:15" x14ac:dyDescent="0.3">
      <c r="B379" s="19"/>
      <c r="C379" s="19"/>
      <c r="D379" s="20"/>
      <c r="E379" s="20"/>
      <c r="F379" s="20"/>
      <c r="G379" s="20"/>
      <c r="H379" s="30"/>
      <c r="I379" s="21"/>
      <c r="J379" s="22"/>
      <c r="K379" s="22"/>
      <c r="L379" s="23"/>
      <c r="M379" s="7"/>
      <c r="N379" s="7"/>
      <c r="O379" s="7"/>
    </row>
    <row r="380" spans="1:15" x14ac:dyDescent="0.3">
      <c r="B380" s="19"/>
      <c r="C380" s="19"/>
      <c r="D380" s="20"/>
      <c r="E380" s="20"/>
      <c r="F380" s="20"/>
      <c r="G380" s="20"/>
      <c r="H380" s="30"/>
      <c r="I380" s="21"/>
      <c r="J380" s="22"/>
      <c r="K380" s="22"/>
      <c r="L380" s="23"/>
      <c r="M380" s="7"/>
      <c r="N380" s="7"/>
      <c r="O380" s="7"/>
    </row>
    <row r="381" spans="1:15" x14ac:dyDescent="0.3">
      <c r="B381" s="19"/>
      <c r="C381" s="19"/>
      <c r="D381" s="20"/>
      <c r="E381" s="20"/>
      <c r="F381" s="20"/>
      <c r="G381" s="20"/>
      <c r="H381" s="30"/>
      <c r="I381" s="21"/>
      <c r="J381" s="22"/>
      <c r="K381" s="22"/>
      <c r="L381" s="23"/>
      <c r="M381" s="7"/>
      <c r="N381" s="7"/>
      <c r="O381" s="7"/>
    </row>
    <row r="382" spans="1:15" x14ac:dyDescent="0.3">
      <c r="B382" s="19"/>
      <c r="C382" s="19"/>
      <c r="D382" s="20"/>
      <c r="E382" s="20"/>
      <c r="F382" s="20"/>
      <c r="G382" s="20"/>
      <c r="H382" s="30"/>
      <c r="I382" s="21"/>
      <c r="J382" s="22"/>
      <c r="K382" s="22"/>
      <c r="L382" s="23"/>
      <c r="M382" s="7"/>
      <c r="N382" s="7"/>
      <c r="O382" s="7"/>
    </row>
    <row r="383" spans="1:15" x14ac:dyDescent="0.3">
      <c r="B383" s="19"/>
      <c r="C383" s="19"/>
      <c r="D383" s="20"/>
      <c r="E383" s="20"/>
      <c r="F383" s="20"/>
      <c r="G383" s="20"/>
      <c r="H383" s="30"/>
      <c r="I383" s="21"/>
      <c r="J383" s="22"/>
      <c r="K383" s="22"/>
      <c r="L383" s="23"/>
      <c r="M383" s="7"/>
      <c r="N383" s="7"/>
      <c r="O383" s="7"/>
    </row>
    <row r="384" spans="1:15" x14ac:dyDescent="0.3">
      <c r="B384" s="19"/>
      <c r="C384" s="19"/>
      <c r="D384" s="20"/>
      <c r="E384" s="20"/>
      <c r="F384" s="20"/>
      <c r="G384" s="20"/>
      <c r="H384" s="30"/>
      <c r="I384" s="21"/>
      <c r="J384" s="22"/>
      <c r="K384" s="22"/>
      <c r="L384" s="23"/>
      <c r="M384" s="7"/>
      <c r="N384" s="7"/>
      <c r="O384" s="7"/>
    </row>
    <row r="385" spans="2:15" x14ac:dyDescent="0.3">
      <c r="B385" s="19"/>
      <c r="C385" s="19"/>
      <c r="D385" s="20"/>
      <c r="E385" s="20"/>
      <c r="F385" s="20"/>
      <c r="G385" s="20"/>
      <c r="H385" s="30"/>
      <c r="I385" s="21"/>
      <c r="J385" s="22"/>
      <c r="K385" s="22"/>
      <c r="L385" s="23"/>
      <c r="M385" s="7"/>
      <c r="N385" s="7"/>
      <c r="O385" s="7"/>
    </row>
    <row r="386" spans="2:15" x14ac:dyDescent="0.3">
      <c r="B386" s="19"/>
      <c r="C386" s="19"/>
      <c r="D386" s="20"/>
      <c r="E386" s="20"/>
      <c r="F386" s="20"/>
      <c r="G386" s="20"/>
      <c r="H386" s="30"/>
      <c r="I386" s="21"/>
      <c r="J386" s="22"/>
      <c r="K386" s="22"/>
      <c r="L386" s="23"/>
      <c r="M386" s="7"/>
      <c r="N386" s="7"/>
      <c r="O386" s="7"/>
    </row>
    <row r="387" spans="2:15" x14ac:dyDescent="0.3">
      <c r="B387" s="19"/>
      <c r="C387" s="19"/>
      <c r="D387" s="20"/>
      <c r="E387" s="20"/>
      <c r="F387" s="20"/>
      <c r="G387" s="20"/>
      <c r="H387" s="30"/>
      <c r="I387" s="21"/>
      <c r="J387" s="22"/>
      <c r="K387" s="22"/>
      <c r="L387" s="23"/>
      <c r="M387" s="7"/>
      <c r="N387" s="7"/>
      <c r="O387" s="7"/>
    </row>
    <row r="388" spans="2:15" x14ac:dyDescent="0.3">
      <c r="B388" s="19"/>
      <c r="C388" s="19"/>
      <c r="D388" s="20"/>
      <c r="E388" s="20"/>
      <c r="F388" s="20"/>
      <c r="G388" s="20"/>
      <c r="H388" s="30"/>
      <c r="I388" s="21"/>
      <c r="J388" s="22"/>
      <c r="K388" s="22"/>
      <c r="L388" s="23"/>
      <c r="M388" s="7"/>
      <c r="N388" s="7"/>
      <c r="O388" s="7"/>
    </row>
    <row r="389" spans="2:15" x14ac:dyDescent="0.3">
      <c r="B389" s="19"/>
      <c r="C389" s="19"/>
      <c r="D389" s="20"/>
      <c r="E389" s="20"/>
      <c r="F389" s="20"/>
      <c r="G389" s="20"/>
      <c r="H389" s="30"/>
      <c r="I389" s="21"/>
      <c r="J389" s="22"/>
      <c r="K389" s="22"/>
      <c r="L389" s="23"/>
      <c r="M389" s="7"/>
      <c r="N389" s="7"/>
      <c r="O389" s="7"/>
    </row>
    <row r="390" spans="2:15" x14ac:dyDescent="0.3">
      <c r="B390" s="19"/>
      <c r="C390" s="19"/>
      <c r="D390" s="20"/>
      <c r="E390" s="20"/>
      <c r="F390" s="20"/>
      <c r="G390" s="20"/>
      <c r="H390" s="30"/>
      <c r="I390" s="21"/>
      <c r="J390" s="22"/>
      <c r="K390" s="22"/>
      <c r="L390" s="23"/>
      <c r="M390" s="7"/>
      <c r="N390" s="7"/>
      <c r="O390" s="7"/>
    </row>
    <row r="391" spans="2:15" x14ac:dyDescent="0.3">
      <c r="B391" s="19"/>
      <c r="C391" s="19"/>
      <c r="D391" s="20"/>
      <c r="E391" s="20"/>
      <c r="F391" s="20"/>
      <c r="G391" s="20"/>
      <c r="H391" s="30"/>
      <c r="I391" s="21"/>
      <c r="J391" s="22"/>
      <c r="K391" s="22"/>
      <c r="L391" s="23"/>
      <c r="M391" s="7"/>
      <c r="N391" s="7"/>
      <c r="O391" s="7"/>
    </row>
    <row r="392" spans="2:15" x14ac:dyDescent="0.3">
      <c r="B392" s="19"/>
      <c r="C392" s="19"/>
      <c r="D392" s="20"/>
      <c r="E392" s="20"/>
      <c r="F392" s="20"/>
      <c r="G392" s="20"/>
      <c r="H392" s="30"/>
      <c r="I392" s="21"/>
      <c r="J392" s="22"/>
      <c r="K392" s="22"/>
      <c r="L392" s="23"/>
      <c r="M392" s="7"/>
      <c r="N392" s="7"/>
      <c r="O392" s="7"/>
    </row>
    <row r="393" spans="2:15" x14ac:dyDescent="0.3">
      <c r="B393" s="19"/>
      <c r="C393" s="19"/>
      <c r="D393" s="20"/>
      <c r="E393" s="20"/>
      <c r="F393" s="20"/>
      <c r="G393" s="20"/>
      <c r="H393" s="30"/>
      <c r="I393" s="21"/>
      <c r="J393" s="22"/>
      <c r="K393" s="22"/>
      <c r="L393" s="23"/>
      <c r="M393" s="7"/>
      <c r="N393" s="7"/>
      <c r="O393" s="7"/>
    </row>
    <row r="394" spans="2:15" x14ac:dyDescent="0.3">
      <c r="B394" s="19"/>
      <c r="C394" s="19"/>
      <c r="D394" s="20"/>
      <c r="E394" s="20"/>
      <c r="F394" s="20"/>
      <c r="G394" s="20"/>
      <c r="H394" s="30"/>
      <c r="I394" s="21"/>
      <c r="J394" s="22"/>
      <c r="K394" s="22"/>
      <c r="L394" s="23"/>
      <c r="M394" s="7"/>
      <c r="N394" s="7"/>
      <c r="O394" s="7"/>
    </row>
    <row r="395" spans="2:15" x14ac:dyDescent="0.3">
      <c r="B395" s="19"/>
      <c r="C395" s="19"/>
      <c r="D395" s="20"/>
      <c r="E395" s="20"/>
      <c r="F395" s="20"/>
      <c r="G395" s="20"/>
      <c r="H395" s="30"/>
      <c r="I395" s="21"/>
      <c r="J395" s="22"/>
      <c r="K395" s="22"/>
      <c r="L395" s="23"/>
      <c r="M395" s="7"/>
      <c r="N395" s="7"/>
      <c r="O395" s="7"/>
    </row>
    <row r="396" spans="2:15" x14ac:dyDescent="0.3">
      <c r="B396" s="19"/>
      <c r="C396" s="19"/>
      <c r="D396" s="20"/>
      <c r="E396" s="20"/>
      <c r="F396" s="20"/>
      <c r="G396" s="20"/>
      <c r="H396" s="30"/>
      <c r="I396" s="21"/>
      <c r="J396" s="22"/>
      <c r="K396" s="22"/>
      <c r="L396" s="23"/>
      <c r="M396" s="7"/>
      <c r="N396" s="7"/>
      <c r="O396" s="7"/>
    </row>
    <row r="397" spans="2:15" x14ac:dyDescent="0.3">
      <c r="B397" s="19"/>
      <c r="C397" s="19"/>
      <c r="D397" s="20"/>
      <c r="E397" s="20"/>
      <c r="F397" s="20"/>
      <c r="G397" s="20"/>
      <c r="H397" s="30"/>
      <c r="I397" s="21"/>
      <c r="J397" s="22"/>
      <c r="K397" s="22"/>
      <c r="L397" s="23"/>
      <c r="M397" s="7"/>
      <c r="N397" s="7"/>
      <c r="O397" s="7"/>
    </row>
    <row r="398" spans="2:15" x14ac:dyDescent="0.3">
      <c r="B398" s="19"/>
      <c r="C398" s="19"/>
      <c r="D398" s="20"/>
      <c r="E398" s="20"/>
      <c r="F398" s="20"/>
      <c r="G398" s="20"/>
      <c r="H398" s="30"/>
      <c r="I398" s="21"/>
      <c r="J398" s="22"/>
      <c r="K398" s="22"/>
      <c r="L398" s="23"/>
      <c r="M398" s="7"/>
      <c r="N398" s="7"/>
      <c r="O398" s="7"/>
    </row>
    <row r="399" spans="2:15" x14ac:dyDescent="0.3">
      <c r="B399" s="19"/>
      <c r="C399" s="19"/>
      <c r="D399" s="20"/>
      <c r="E399" s="20"/>
      <c r="F399" s="20"/>
      <c r="G399" s="20"/>
      <c r="H399" s="30"/>
      <c r="I399" s="21"/>
      <c r="J399" s="22"/>
      <c r="K399" s="22"/>
      <c r="L399" s="23"/>
      <c r="M399" s="7"/>
      <c r="N399" s="7"/>
      <c r="O399" s="7"/>
    </row>
    <row r="400" spans="2:15" x14ac:dyDescent="0.3">
      <c r="B400" s="19"/>
      <c r="C400" s="19"/>
      <c r="D400" s="20"/>
      <c r="E400" s="20"/>
      <c r="F400" s="20"/>
      <c r="G400" s="20"/>
      <c r="H400" s="30"/>
      <c r="I400" s="21"/>
      <c r="J400" s="22"/>
      <c r="K400" s="22"/>
      <c r="L400" s="23"/>
      <c r="M400" s="7"/>
      <c r="N400" s="7"/>
      <c r="O400" s="7"/>
    </row>
    <row r="401" spans="2:15" x14ac:dyDescent="0.3">
      <c r="B401" s="19"/>
      <c r="C401" s="19"/>
      <c r="D401" s="20"/>
      <c r="E401" s="20"/>
      <c r="F401" s="20"/>
      <c r="G401" s="20"/>
      <c r="H401" s="30"/>
      <c r="I401" s="21"/>
      <c r="J401" s="22"/>
      <c r="K401" s="22"/>
      <c r="L401" s="23"/>
      <c r="M401" s="7"/>
      <c r="N401" s="7"/>
      <c r="O401" s="7"/>
    </row>
    <row r="402" spans="2:15" x14ac:dyDescent="0.3">
      <c r="B402" s="19"/>
      <c r="C402" s="19"/>
      <c r="D402" s="20"/>
      <c r="E402" s="20"/>
      <c r="F402" s="20"/>
      <c r="G402" s="20"/>
      <c r="H402" s="30"/>
      <c r="I402" s="21"/>
      <c r="J402" s="22"/>
      <c r="K402" s="22"/>
      <c r="L402" s="23"/>
      <c r="M402" s="7"/>
      <c r="N402" s="7"/>
      <c r="O402" s="7"/>
    </row>
  </sheetData>
  <autoFilter ref="A1:L375" xr:uid="{301DFA57-F574-41A6-870E-2EAA91A7C829}"/>
  <dataValidations count="1">
    <dataValidation allowBlank="1" showErrorMessage="1" sqref="E2:E375" xr:uid="{03D98A79-4A49-443A-9A5F-37BFDA6F5BA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CORTE_MARZO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PETERLY BRENORD</dc:creator>
  <cp:lastModifiedBy>PETERLY BRENORD</cp:lastModifiedBy>
  <dcterms:created xsi:type="dcterms:W3CDTF">2025-05-05T20:37:09Z</dcterms:created>
  <dcterms:modified xsi:type="dcterms:W3CDTF">2025-05-05T20:41:40Z</dcterms:modified>
</cp:coreProperties>
</file>