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isual Studio 2017\GEOSAFE\RESULTATS_avril2023_reviewArticle\resultats_web\"/>
    </mc:Choice>
  </mc:AlternateContent>
  <bookViews>
    <workbookView xWindow="0" yWindow="0" windowWidth="30720" windowHeight="13512"/>
  </bookViews>
  <sheets>
    <sheet name="gen2" sheetId="1" r:id="rId1"/>
  </sheets>
  <calcPr calcId="162913"/>
</workbook>
</file>

<file path=xl/calcChain.xml><?xml version="1.0" encoding="utf-8"?>
<calcChain xmlns="http://schemas.openxmlformats.org/spreadsheetml/2006/main">
  <c r="W13" i="1" l="1"/>
  <c r="W25" i="1"/>
  <c r="W37" i="1"/>
  <c r="W49" i="1"/>
  <c r="W61" i="1"/>
  <c r="W73" i="1"/>
  <c r="W85" i="1"/>
  <c r="W97" i="1"/>
  <c r="W109" i="1"/>
</calcChain>
</file>

<file path=xl/sharedStrings.xml><?xml version="1.0" encoding="utf-8"?>
<sst xmlns="http://schemas.openxmlformats.org/spreadsheetml/2006/main" count="562" uniqueCount="131">
  <si>
    <t>(15,10,4)</t>
  </si>
  <si>
    <t>moy_(15,10,4)</t>
  </si>
  <si>
    <t>(15,2,4)</t>
  </si>
  <si>
    <t>moy_(15,2,4)</t>
  </si>
  <si>
    <t>(15,5,4)</t>
  </si>
  <si>
    <t>moy_(15,5,4)</t>
  </si>
  <si>
    <t>(20,10,4)</t>
  </si>
  <si>
    <t>moy_(20,10,4)</t>
  </si>
  <si>
    <t>(20,2,4)</t>
  </si>
  <si>
    <t>moy_(20,2,4)</t>
  </si>
  <si>
    <t>(20,5,4)</t>
  </si>
  <si>
    <t>moy_(20,5,4)</t>
  </si>
  <si>
    <t>(25,10,4)</t>
  </si>
  <si>
    <t>moy_(25,10,4)</t>
  </si>
  <si>
    <t>(25,2,4)</t>
  </si>
  <si>
    <t>moy_(25,2,4)</t>
  </si>
  <si>
    <t>(25,5,4)</t>
  </si>
  <si>
    <t>moy_(25,5,4)</t>
  </si>
  <si>
    <t>cpu(s)</t>
  </si>
  <si>
    <t>B&amp;B</t>
  </si>
  <si>
    <t>CPO</t>
  </si>
  <si>
    <t>Adaptative insertion heuristic</t>
  </si>
  <si>
    <t>preemptive bound</t>
  </si>
  <si>
    <t>preemptive bound cpu(s)</t>
  </si>
  <si>
    <t>sol. cost</t>
  </si>
  <si>
    <t>cpu (s)</t>
  </si>
  <si>
    <t>Flow based branch &amp; cut</t>
  </si>
  <si>
    <t>LB</t>
  </si>
  <si>
    <t>UB</t>
  </si>
  <si>
    <t># cuts</t>
  </si>
  <si>
    <t># nodes</t>
  </si>
  <si>
    <t>solved</t>
  </si>
  <si>
    <t>gen2_15_2_4_0.txt</t>
  </si>
  <si>
    <t>gen2_15_10_4_0.txt</t>
  </si>
  <si>
    <t>gen2_15_10_4_1.txt</t>
  </si>
  <si>
    <t>gen2_15_10_4_2.txt</t>
  </si>
  <si>
    <t>gen2_15_10_4_3.txt</t>
  </si>
  <si>
    <t>gen2_15_10_4_4.txt</t>
  </si>
  <si>
    <t>gen2_15_10_4_5.txt</t>
  </si>
  <si>
    <t>gen2_15_10_4_6.txt</t>
  </si>
  <si>
    <t>gen2_15_10_4_7.txt</t>
  </si>
  <si>
    <t>gen2_15_10_4_8.txt</t>
  </si>
  <si>
    <t>gen2_15_10_4_9.txt</t>
  </si>
  <si>
    <t>gen2_15_10_4_9.txt_moy</t>
  </si>
  <si>
    <t>gen2_15_2_4_1.txt</t>
  </si>
  <si>
    <t>gen2_15_2_4_2.txt</t>
  </si>
  <si>
    <t>gen2_15_2_4_3.txt</t>
  </si>
  <si>
    <t>gen2_15_2_4_4.txt</t>
  </si>
  <si>
    <t>gen2_15_2_4_5.txt</t>
  </si>
  <si>
    <t>gen2_15_2_4_6.txt</t>
  </si>
  <si>
    <t>gen2_15_2_4_7.txt</t>
  </si>
  <si>
    <t>gen2_15_2_4_8.txt</t>
  </si>
  <si>
    <t>gen2_15_2_4_9.txt</t>
  </si>
  <si>
    <t>gen2_15_2_4_9.txt_moy</t>
  </si>
  <si>
    <t>gen2_15_5_4_0.txt</t>
  </si>
  <si>
    <t>gen2_15_5_4_1.txt</t>
  </si>
  <si>
    <t>gen2_15_5_4_2.txt</t>
  </si>
  <si>
    <t>gen2_15_5_4_3.txt</t>
  </si>
  <si>
    <t>gen2_15_5_4_4.txt</t>
  </si>
  <si>
    <t>gen2_15_5_4_5.txt</t>
  </si>
  <si>
    <t>gen2_15_5_4_6.txt</t>
  </si>
  <si>
    <t>gen2_15_5_4_7.txt</t>
  </si>
  <si>
    <t>gen2_15_5_4_8.txt</t>
  </si>
  <si>
    <t>gen2_15_5_4_9.txt</t>
  </si>
  <si>
    <t>gen2_15_5_4_9.txt_moy</t>
  </si>
  <si>
    <t>gen2_20_10_4_0.txt</t>
  </si>
  <si>
    <t>gen2_20_10_4_1.txt</t>
  </si>
  <si>
    <t>gen2_20_10_4_2.txt</t>
  </si>
  <si>
    <t>gen2_20_10_4_3.txt</t>
  </si>
  <si>
    <t>gen2_20_10_4_4.txt</t>
  </si>
  <si>
    <t>gen2_20_10_4_5.txt</t>
  </si>
  <si>
    <t>gen2_20_10_4_6.txt</t>
  </si>
  <si>
    <t>gen2_20_10_4_7.txt</t>
  </si>
  <si>
    <t>gen2_20_10_4_8.txt</t>
  </si>
  <si>
    <t>gen2_20_10_4_9.txt</t>
  </si>
  <si>
    <t>gen2_20_10_4_9.txt_moy</t>
  </si>
  <si>
    <t>gen2_20_2_4_0.txt</t>
  </si>
  <si>
    <t>gen2_20_2_4_1.txt</t>
  </si>
  <si>
    <t>gen2_20_2_4_2.txt</t>
  </si>
  <si>
    <t>gen2_20_2_4_3.txt</t>
  </si>
  <si>
    <t>gen2_20_2_4_4.txt</t>
  </si>
  <si>
    <t>gen2_20_2_4_5.txt</t>
  </si>
  <si>
    <t>gen2_20_2_4_6.txt</t>
  </si>
  <si>
    <t>gen2_20_2_4_7.txt</t>
  </si>
  <si>
    <t>gen2_20_2_4_8.txt</t>
  </si>
  <si>
    <t>gen2_20_2_4_9.txt</t>
  </si>
  <si>
    <t>gen2_20_2_4_9.txt_moy</t>
  </si>
  <si>
    <t>gen2_20_5_4_0.txt</t>
  </si>
  <si>
    <t>gen2_20_5_4_1.txt</t>
  </si>
  <si>
    <t>gen2_20_5_4_2.txt</t>
  </si>
  <si>
    <t>gen2_20_5_4_3.txt</t>
  </si>
  <si>
    <t>gen2_20_5_4_4.txt</t>
  </si>
  <si>
    <t>gen2_20_5_4_5.txt</t>
  </si>
  <si>
    <t>gen2_20_5_4_6.txt</t>
  </si>
  <si>
    <t>gen2_20_5_4_7.txt</t>
  </si>
  <si>
    <t>gen2_20_5_4_8.txt</t>
  </si>
  <si>
    <t>gen2_20_5_4_9.txt</t>
  </si>
  <si>
    <t>gen2_20_5_4_9.txt_moy</t>
  </si>
  <si>
    <t>gen2_25_10_4_0.txt</t>
  </si>
  <si>
    <t>gen2_25_10_4_1.txt</t>
  </si>
  <si>
    <t>gen2_25_10_4_2.txt</t>
  </si>
  <si>
    <t>gen2_25_10_4_3.txt</t>
  </si>
  <si>
    <t>gen2_25_10_4_4.txt</t>
  </si>
  <si>
    <t>gen2_25_10_4_5.txt</t>
  </si>
  <si>
    <t>gen2_25_10_4_6.txt</t>
  </si>
  <si>
    <t>gen2_25_10_4_7.txt</t>
  </si>
  <si>
    <t>gen2_25_10_4_8.txt</t>
  </si>
  <si>
    <t>gen2_25_10_4_9.txt</t>
  </si>
  <si>
    <t>gen2_25_10_4_9.txt_moy</t>
  </si>
  <si>
    <t>gen2_25_2_4_0.txt</t>
  </si>
  <si>
    <t>gen2_25_2_4_1.txt</t>
  </si>
  <si>
    <t>gen2_25_2_4_2.txt</t>
  </si>
  <si>
    <t>gen2_25_2_4_3.txt</t>
  </si>
  <si>
    <t>gen2_25_2_4_4.txt</t>
  </si>
  <si>
    <t>gen2_25_2_4_5.txt</t>
  </si>
  <si>
    <t>gen2_25_2_4_6.txt</t>
  </si>
  <si>
    <t>gen2_25_2_4_7.txt</t>
  </si>
  <si>
    <t>gen2_25_2_4_8.txt</t>
  </si>
  <si>
    <t>gen2_25_2_4_9.txt</t>
  </si>
  <si>
    <t>gen2_25_2_4_9.txt_moy</t>
  </si>
  <si>
    <t>gen2_25_5_4_0.txt</t>
  </si>
  <si>
    <t>gen2_25_5_4_1.txt</t>
  </si>
  <si>
    <t>gen2_25_5_4_2.txt</t>
  </si>
  <si>
    <t>gen2_25_5_4_3.txt</t>
  </si>
  <si>
    <t>gen2_25_5_4_4.txt</t>
  </si>
  <si>
    <t>gen2_25_5_4_5.txt</t>
  </si>
  <si>
    <t>gen2_25_5_4_6.txt</t>
  </si>
  <si>
    <t>gen2_25_5_4_7.txt</t>
  </si>
  <si>
    <t>gen2_25_5_4_8.txt</t>
  </si>
  <si>
    <t>gen2_25_5_4_9.txt</t>
  </si>
  <si>
    <t>gen2_25_5_4_9.txt_moy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</si>
</sst>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35" borderId="0" xfId="0" applyFill="1" applyAlignment="1">
      <alignment horizontal="right"/>
    </xf>
    <xf numFmtId="2" fontId="0" fillId="35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8" borderId="0" xfId="0" applyFill="1" applyAlignment="1">
      <alignment horizontal="right"/>
    </xf>
    <xf numFmtId="2" fontId="0" fillId="38" borderId="0" xfId="0" applyNumberFormat="1" applyFill="1" applyAlignment="1">
      <alignment horizontal="right"/>
    </xf>
    <xf numFmtId="0" fontId="0" fillId="40" borderId="0" xfId="0" applyFill="1" applyAlignment="1">
      <alignment horizontal="right"/>
    </xf>
    <xf numFmtId="2" fontId="0" fillId="40" borderId="0" xfId="0" applyNumberFormat="1" applyFill="1" applyAlignment="1">
      <alignment horizontal="right"/>
    </xf>
    <xf numFmtId="0" fontId="0" fillId="33" borderId="0" xfId="0" applyFill="1" applyAlignment="1">
      <alignment horizontal="right"/>
    </xf>
    <xf numFmtId="2" fontId="0" fillId="33" borderId="0" xfId="0" applyNumberFormat="1" applyFill="1" applyAlignment="1">
      <alignment horizontal="right"/>
    </xf>
    <xf numFmtId="0" fontId="16" fillId="36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abSelected="1" topLeftCell="D79" zoomScaleNormal="100" workbookViewId="0">
      <selection activeCell="F120" sqref="F120"/>
    </sheetView>
  </sheetViews>
  <sheetFormatPr baseColWidth="10" defaultRowHeight="14.4" x14ac:dyDescent="0.3"/>
  <cols>
    <col min="1" max="1" width="18.33203125" customWidth="1"/>
    <col min="2" max="2" width="16.44140625" customWidth="1"/>
    <col min="3" max="3" width="22.109375" customWidth="1"/>
    <col min="4" max="4" width="15.21875" customWidth="1"/>
    <col min="5" max="5" width="13.5546875" style="1" customWidth="1"/>
    <col min="7" max="7" width="19" customWidth="1"/>
    <col min="12" max="12" width="11.5546875" style="1"/>
    <col min="15" max="15" width="25" customWidth="1"/>
    <col min="19" max="19" width="11.5546875" style="1"/>
    <col min="21" max="21" width="18.21875" customWidth="1"/>
    <col min="23" max="23" width="11.5546875" style="1"/>
  </cols>
  <sheetData>
    <row r="1" spans="1:23" s="2" customFormat="1" x14ac:dyDescent="0.3">
      <c r="A1" s="12" t="s">
        <v>21</v>
      </c>
      <c r="B1" s="12"/>
      <c r="C1" s="12"/>
      <c r="D1" s="12"/>
      <c r="E1" s="12"/>
      <c r="G1" s="13" t="s">
        <v>26</v>
      </c>
      <c r="H1" s="13"/>
      <c r="I1" s="13"/>
      <c r="J1" s="13"/>
      <c r="K1" s="13"/>
      <c r="L1" s="13"/>
      <c r="M1" s="13"/>
      <c r="O1" s="14" t="s">
        <v>19</v>
      </c>
      <c r="P1" s="14"/>
      <c r="Q1" s="14"/>
      <c r="R1" s="14"/>
      <c r="S1" s="14"/>
      <c r="U1" s="15" t="s">
        <v>20</v>
      </c>
      <c r="V1" s="15"/>
      <c r="W1" s="15"/>
    </row>
    <row r="2" spans="1:23" s="5" customFormat="1" x14ac:dyDescent="0.3">
      <c r="A2" s="3" t="s">
        <v>0</v>
      </c>
      <c r="B2" s="3" t="s">
        <v>22</v>
      </c>
      <c r="C2" s="3" t="s">
        <v>23</v>
      </c>
      <c r="D2" s="3" t="s">
        <v>24</v>
      </c>
      <c r="E2" s="4" t="s">
        <v>25</v>
      </c>
      <c r="G2" s="6" t="s">
        <v>0</v>
      </c>
      <c r="H2" s="6" t="s">
        <v>27</v>
      </c>
      <c r="I2" s="6" t="s">
        <v>28</v>
      </c>
      <c r="J2" s="6" t="s">
        <v>29</v>
      </c>
      <c r="K2" s="6" t="s">
        <v>30</v>
      </c>
      <c r="L2" s="7" t="s">
        <v>18</v>
      </c>
      <c r="M2" s="6" t="s">
        <v>31</v>
      </c>
      <c r="O2" s="8" t="s">
        <v>0</v>
      </c>
      <c r="P2" s="8" t="s">
        <v>27</v>
      </c>
      <c r="Q2" s="8" t="s">
        <v>28</v>
      </c>
      <c r="R2" s="8" t="s">
        <v>30</v>
      </c>
      <c r="S2" s="9" t="s">
        <v>18</v>
      </c>
      <c r="U2" s="10"/>
      <c r="V2" s="10" t="s">
        <v>24</v>
      </c>
      <c r="W2" s="11" t="s">
        <v>18</v>
      </c>
    </row>
    <row r="3" spans="1:23" s="5" customFormat="1" x14ac:dyDescent="0.3">
      <c r="A3" s="3" t="s">
        <v>33</v>
      </c>
      <c r="B3" s="3">
        <v>45.072000000000003</v>
      </c>
      <c r="C3" s="3">
        <v>6.6000000000000003E-2</v>
      </c>
      <c r="D3" s="3">
        <v>31.805</v>
      </c>
      <c r="E3" s="4">
        <v>4.67</v>
      </c>
      <c r="G3" s="6" t="s">
        <v>33</v>
      </c>
      <c r="H3" s="6">
        <v>33.019300000000001</v>
      </c>
      <c r="I3" s="6">
        <v>33.019300000000001</v>
      </c>
      <c r="J3" s="6">
        <v>574</v>
      </c>
      <c r="K3" s="6">
        <v>2466</v>
      </c>
      <c r="L3" s="7">
        <v>7.2859400000000001</v>
      </c>
      <c r="M3" s="6">
        <v>1</v>
      </c>
      <c r="O3" s="8" t="s">
        <v>33</v>
      </c>
      <c r="P3" s="8">
        <v>31.805</v>
      </c>
      <c r="Q3" s="8">
        <v>37.113</v>
      </c>
      <c r="R3" s="8">
        <v>61434</v>
      </c>
      <c r="S3" s="9">
        <v>3600.1149999999998</v>
      </c>
      <c r="U3" s="10" t="s">
        <v>33</v>
      </c>
      <c r="V3" s="10">
        <v>31</v>
      </c>
      <c r="W3" s="11">
        <v>0.196738</v>
      </c>
    </row>
    <row r="4" spans="1:23" s="5" customFormat="1" x14ac:dyDescent="0.3">
      <c r="A4" s="3" t="s">
        <v>34</v>
      </c>
      <c r="B4" s="3">
        <v>28.105</v>
      </c>
      <c r="C4" s="3">
        <v>4.8000000000000001E-2</v>
      </c>
      <c r="D4" s="3">
        <v>24.204999999999998</v>
      </c>
      <c r="E4" s="4">
        <v>12.311</v>
      </c>
      <c r="G4" s="6" t="s">
        <v>34</v>
      </c>
      <c r="H4" s="6">
        <v>28.1053</v>
      </c>
      <c r="I4" s="6">
        <v>28.1053</v>
      </c>
      <c r="J4" s="6">
        <v>470</v>
      </c>
      <c r="K4" s="6">
        <v>903</v>
      </c>
      <c r="L4" s="7">
        <v>2.2241399999999998</v>
      </c>
      <c r="M4" s="6">
        <v>1</v>
      </c>
      <c r="O4" s="8" t="s">
        <v>34</v>
      </c>
      <c r="P4" s="8">
        <v>28.105</v>
      </c>
      <c r="Q4" s="8">
        <v>28.105</v>
      </c>
      <c r="R4" s="8">
        <v>1399</v>
      </c>
      <c r="S4" s="9">
        <v>26.404</v>
      </c>
      <c r="U4" s="10" t="s">
        <v>34</v>
      </c>
      <c r="V4" s="10">
        <v>28</v>
      </c>
      <c r="W4" s="11">
        <v>6.1041999999999999E-2</v>
      </c>
    </row>
    <row r="5" spans="1:23" s="5" customFormat="1" x14ac:dyDescent="0.3">
      <c r="A5" s="3" t="s">
        <v>35</v>
      </c>
      <c r="B5" s="3">
        <v>52.076000000000001</v>
      </c>
      <c r="C5" s="3">
        <v>6.0999999999999999E-2</v>
      </c>
      <c r="D5" s="3">
        <v>20.991</v>
      </c>
      <c r="E5" s="4">
        <v>8.4329999999999998</v>
      </c>
      <c r="G5" s="6" t="s">
        <v>35</v>
      </c>
      <c r="H5" s="6">
        <v>32.512099999999997</v>
      </c>
      <c r="I5" s="6">
        <v>32.512099999999997</v>
      </c>
      <c r="J5" s="6">
        <v>1068</v>
      </c>
      <c r="K5" s="6">
        <v>37347</v>
      </c>
      <c r="L5" s="7">
        <v>45.384099999999997</v>
      </c>
      <c r="M5" s="6">
        <v>1</v>
      </c>
      <c r="O5" s="8" t="s">
        <v>35</v>
      </c>
      <c r="P5" s="8">
        <v>31.811</v>
      </c>
      <c r="Q5" s="8">
        <v>38.284999999999997</v>
      </c>
      <c r="R5" s="8">
        <v>52849</v>
      </c>
      <c r="S5" s="9">
        <v>3600.0610000000001</v>
      </c>
      <c r="U5" s="10" t="s">
        <v>35</v>
      </c>
      <c r="V5" s="10">
        <v>32</v>
      </c>
      <c r="W5" s="11">
        <v>0.40874500000000002</v>
      </c>
    </row>
    <row r="6" spans="1:23" s="5" customFormat="1" x14ac:dyDescent="0.3">
      <c r="A6" s="3" t="s">
        <v>36</v>
      </c>
      <c r="B6" s="3">
        <v>20.841000000000001</v>
      </c>
      <c r="C6" s="3">
        <v>4.2000000000000003E-2</v>
      </c>
      <c r="D6" s="3">
        <v>20.841000000000001</v>
      </c>
      <c r="E6" s="4">
        <v>1.028</v>
      </c>
      <c r="G6" s="6" t="s">
        <v>36</v>
      </c>
      <c r="H6" s="6">
        <v>20.8415</v>
      </c>
      <c r="I6" s="6">
        <v>20.8415</v>
      </c>
      <c r="J6" s="6">
        <v>99</v>
      </c>
      <c r="K6" s="6">
        <v>0</v>
      </c>
      <c r="L6" s="7">
        <v>3.6103000000000003E-2</v>
      </c>
      <c r="M6" s="6">
        <v>1</v>
      </c>
      <c r="O6" s="8" t="s">
        <v>36</v>
      </c>
      <c r="P6" s="8">
        <v>20.841000000000001</v>
      </c>
      <c r="Q6" s="8">
        <v>20.841000000000001</v>
      </c>
      <c r="R6" s="8">
        <v>0</v>
      </c>
      <c r="S6" s="9">
        <v>2E-3</v>
      </c>
      <c r="U6" s="10" t="s">
        <v>36</v>
      </c>
      <c r="V6" s="10">
        <v>20</v>
      </c>
      <c r="W6" s="11">
        <v>1.2290000000000001E-2</v>
      </c>
    </row>
    <row r="7" spans="1:23" s="5" customFormat="1" x14ac:dyDescent="0.3">
      <c r="A7" s="3" t="s">
        <v>37</v>
      </c>
      <c r="B7" s="3">
        <v>43.161000000000001</v>
      </c>
      <c r="C7" s="3">
        <v>5.0999999999999997E-2</v>
      </c>
      <c r="D7" s="3">
        <v>39.662999999999997</v>
      </c>
      <c r="E7" s="4">
        <v>13.198</v>
      </c>
      <c r="G7" s="6" t="s">
        <v>37</v>
      </c>
      <c r="H7" s="6">
        <v>43.161099999999998</v>
      </c>
      <c r="I7" s="6">
        <v>43.161099999999998</v>
      </c>
      <c r="J7" s="6">
        <v>298</v>
      </c>
      <c r="K7" s="6">
        <v>579</v>
      </c>
      <c r="L7" s="7">
        <v>1.8849899999999999</v>
      </c>
      <c r="M7" s="6">
        <v>1</v>
      </c>
      <c r="O7" s="8" t="s">
        <v>37</v>
      </c>
      <c r="P7" s="8">
        <v>41.609000000000002</v>
      </c>
      <c r="Q7" s="8">
        <v>43.161000000000001</v>
      </c>
      <c r="R7" s="8">
        <v>71907</v>
      </c>
      <c r="S7" s="9">
        <v>3600.0259999999998</v>
      </c>
      <c r="U7" s="10" t="s">
        <v>37</v>
      </c>
      <c r="V7" s="10">
        <v>42</v>
      </c>
      <c r="W7" s="11">
        <v>0.37234499999999998</v>
      </c>
    </row>
    <row r="8" spans="1:23" s="5" customFormat="1" x14ac:dyDescent="0.3">
      <c r="A8" s="3" t="s">
        <v>38</v>
      </c>
      <c r="B8" s="3">
        <v>35.856999999999999</v>
      </c>
      <c r="C8" s="3">
        <v>5.6000000000000001E-2</v>
      </c>
      <c r="D8" s="3">
        <v>23.9</v>
      </c>
      <c r="E8" s="4">
        <v>20.556999999999999</v>
      </c>
      <c r="G8" s="6" t="s">
        <v>38</v>
      </c>
      <c r="H8" s="6">
        <v>26.77</v>
      </c>
      <c r="I8" s="6">
        <v>26.77</v>
      </c>
      <c r="J8" s="6">
        <v>600</v>
      </c>
      <c r="K8" s="6">
        <v>2199</v>
      </c>
      <c r="L8" s="7">
        <v>4.5451899999999998</v>
      </c>
      <c r="M8" s="6">
        <v>1</v>
      </c>
      <c r="O8" s="8" t="s">
        <v>38</v>
      </c>
      <c r="P8" s="8">
        <v>26.77</v>
      </c>
      <c r="Q8" s="8">
        <v>33.308</v>
      </c>
      <c r="R8" s="8">
        <v>64045</v>
      </c>
      <c r="S8" s="9">
        <v>3600.0749999999998</v>
      </c>
      <c r="U8" s="10" t="s">
        <v>38</v>
      </c>
      <c r="V8" s="10">
        <v>25</v>
      </c>
      <c r="W8" s="11">
        <v>9.4466999999999995E-2</v>
      </c>
    </row>
    <row r="9" spans="1:23" s="5" customFormat="1" x14ac:dyDescent="0.3">
      <c r="A9" s="3" t="s">
        <v>39</v>
      </c>
      <c r="B9" s="3">
        <v>21.265999999999998</v>
      </c>
      <c r="C9" s="3">
        <v>0.05</v>
      </c>
      <c r="D9" s="3">
        <v>21.265999999999998</v>
      </c>
      <c r="E9" s="4">
        <v>0.63</v>
      </c>
      <c r="G9" s="6" t="s">
        <v>39</v>
      </c>
      <c r="H9" s="6">
        <v>21.265799999999999</v>
      </c>
      <c r="I9" s="6">
        <v>21.265799999999999</v>
      </c>
      <c r="J9" s="6">
        <v>149</v>
      </c>
      <c r="K9" s="6">
        <v>0</v>
      </c>
      <c r="L9" s="7">
        <v>3.1681000000000001E-2</v>
      </c>
      <c r="M9" s="6">
        <v>1</v>
      </c>
      <c r="O9" s="8" t="s">
        <v>39</v>
      </c>
      <c r="P9" s="8">
        <v>21.265999999999998</v>
      </c>
      <c r="Q9" s="8">
        <v>21.265999999999998</v>
      </c>
      <c r="R9" s="8">
        <v>0</v>
      </c>
      <c r="S9" s="9">
        <v>2E-3</v>
      </c>
      <c r="U9" s="10" t="s">
        <v>39</v>
      </c>
      <c r="V9" s="10">
        <v>21</v>
      </c>
      <c r="W9" s="11">
        <v>1.0541999999999999E-2</v>
      </c>
    </row>
    <row r="10" spans="1:23" s="5" customFormat="1" x14ac:dyDescent="0.3">
      <c r="A10" s="3" t="s">
        <v>40</v>
      </c>
      <c r="B10" s="3">
        <v>26.161999999999999</v>
      </c>
      <c r="C10" s="3">
        <v>5.8000000000000003E-2</v>
      </c>
      <c r="D10" s="3">
        <v>11.335000000000001</v>
      </c>
      <c r="E10" s="4">
        <v>12.403</v>
      </c>
      <c r="G10" s="6" t="s">
        <v>40</v>
      </c>
      <c r="H10" s="6">
        <v>12.0593</v>
      </c>
      <c r="I10" s="6">
        <v>12.0593</v>
      </c>
      <c r="J10" s="6">
        <v>686</v>
      </c>
      <c r="K10" s="6">
        <v>1773</v>
      </c>
      <c r="L10" s="7">
        <v>2.4914800000000001</v>
      </c>
      <c r="M10" s="6">
        <v>1</v>
      </c>
      <c r="O10" s="8" t="s">
        <v>40</v>
      </c>
      <c r="P10" s="8">
        <v>11.677</v>
      </c>
      <c r="Q10" s="8">
        <v>16.84</v>
      </c>
      <c r="R10" s="8">
        <v>32574</v>
      </c>
      <c r="S10" s="9">
        <v>3600.223</v>
      </c>
      <c r="U10" s="10" t="s">
        <v>40</v>
      </c>
      <c r="V10" s="10">
        <v>10</v>
      </c>
      <c r="W10" s="11">
        <v>0.35020200000000001</v>
      </c>
    </row>
    <row r="11" spans="1:23" s="5" customFormat="1" x14ac:dyDescent="0.3">
      <c r="A11" s="3" t="s">
        <v>41</v>
      </c>
      <c r="B11" s="3">
        <v>61.039000000000001</v>
      </c>
      <c r="C11" s="3">
        <v>0.04</v>
      </c>
      <c r="D11" s="3">
        <v>46.337000000000003</v>
      </c>
      <c r="E11" s="4">
        <v>7.0419999999999998</v>
      </c>
      <c r="G11" s="6" t="s">
        <v>41</v>
      </c>
      <c r="H11" s="6">
        <v>61.039000000000001</v>
      </c>
      <c r="I11" s="6">
        <v>61.039000000000001</v>
      </c>
      <c r="J11" s="6">
        <v>1066</v>
      </c>
      <c r="K11" s="6">
        <v>5880</v>
      </c>
      <c r="L11" s="7">
        <v>14.988799999999999</v>
      </c>
      <c r="M11" s="6">
        <v>1</v>
      </c>
      <c r="O11" s="8" t="s">
        <v>41</v>
      </c>
      <c r="P11" s="8">
        <v>61.039000000000001</v>
      </c>
      <c r="Q11" s="8">
        <v>61.039000000000001</v>
      </c>
      <c r="R11" s="8">
        <v>13953</v>
      </c>
      <c r="S11" s="9">
        <v>355.65800000000002</v>
      </c>
      <c r="U11" s="10" t="s">
        <v>41</v>
      </c>
      <c r="V11" s="10">
        <v>60</v>
      </c>
      <c r="W11" s="11">
        <v>0.35261399999999998</v>
      </c>
    </row>
    <row r="12" spans="1:23" s="5" customFormat="1" x14ac:dyDescent="0.3">
      <c r="A12" s="3" t="s">
        <v>42</v>
      </c>
      <c r="B12" s="3">
        <v>26.774999999999999</v>
      </c>
      <c r="C12" s="3">
        <v>0.04</v>
      </c>
      <c r="D12" s="3">
        <v>14.175000000000001</v>
      </c>
      <c r="E12" s="4">
        <v>4.0419999999999998</v>
      </c>
      <c r="G12" s="6" t="s">
        <v>42</v>
      </c>
      <c r="H12" s="6">
        <v>14.175000000000001</v>
      </c>
      <c r="I12" s="6">
        <v>14.175000000000001</v>
      </c>
      <c r="J12" s="6">
        <v>142</v>
      </c>
      <c r="K12" s="6">
        <v>0</v>
      </c>
      <c r="L12" s="7">
        <v>6.8949999999999997E-2</v>
      </c>
      <c r="M12" s="6">
        <v>1</v>
      </c>
      <c r="O12" s="8" t="s">
        <v>42</v>
      </c>
      <c r="P12" s="8">
        <v>14.175000000000001</v>
      </c>
      <c r="Q12" s="8">
        <v>21.282</v>
      </c>
      <c r="R12" s="8">
        <v>58920</v>
      </c>
      <c r="S12" s="9">
        <v>3600.0810000000001</v>
      </c>
      <c r="U12" s="10" t="s">
        <v>42</v>
      </c>
      <c r="V12" s="10">
        <v>13</v>
      </c>
      <c r="W12" s="11">
        <v>1.9651999999999999E-2</v>
      </c>
    </row>
    <row r="13" spans="1:23" s="5" customFormat="1" x14ac:dyDescent="0.3">
      <c r="A13" s="3" t="s">
        <v>1</v>
      </c>
      <c r="B13" s="3">
        <v>36.034999999999997</v>
      </c>
      <c r="C13" s="3">
        <v>5.0999999999999997E-2</v>
      </c>
      <c r="D13" s="3">
        <v>25.452000000000002</v>
      </c>
      <c r="E13" s="4">
        <v>8.4309999999999992</v>
      </c>
      <c r="G13" s="6" t="s">
        <v>0</v>
      </c>
      <c r="H13" s="6">
        <v>29.294799999999999</v>
      </c>
      <c r="I13" s="6">
        <v>29.294799999999999</v>
      </c>
      <c r="J13" s="6">
        <v>515.20000000000005</v>
      </c>
      <c r="K13" s="6">
        <v>5114.7</v>
      </c>
      <c r="L13" s="7">
        <v>7.8941400000000002</v>
      </c>
      <c r="M13" s="6">
        <v>10</v>
      </c>
      <c r="O13" s="8" t="s">
        <v>43</v>
      </c>
      <c r="P13" s="8">
        <v>28.91</v>
      </c>
      <c r="Q13" s="8">
        <v>32.124000000000002</v>
      </c>
      <c r="R13" s="8">
        <v>35708.1</v>
      </c>
      <c r="S13" s="9">
        <v>2198.2649999999999</v>
      </c>
      <c r="U13" s="10"/>
      <c r="V13" s="10"/>
      <c r="W13" s="11">
        <f>AVERAGE(W3:W12)</f>
        <v>0.18786370000000002</v>
      </c>
    </row>
    <row r="14" spans="1:23" s="5" customFormat="1" x14ac:dyDescent="0.3">
      <c r="A14" s="3" t="s">
        <v>2</v>
      </c>
      <c r="B14" s="3" t="s">
        <v>22</v>
      </c>
      <c r="C14" s="3" t="s">
        <v>23</v>
      </c>
      <c r="D14" s="3" t="s">
        <v>24</v>
      </c>
      <c r="E14" s="4" t="s">
        <v>25</v>
      </c>
      <c r="G14" s="6" t="s">
        <v>2</v>
      </c>
      <c r="H14" s="6" t="s">
        <v>27</v>
      </c>
      <c r="I14" s="6" t="s">
        <v>28</v>
      </c>
      <c r="J14" s="6" t="s">
        <v>29</v>
      </c>
      <c r="K14" s="6" t="s">
        <v>30</v>
      </c>
      <c r="L14" s="7" t="s">
        <v>18</v>
      </c>
      <c r="M14" s="6" t="s">
        <v>31</v>
      </c>
      <c r="O14" s="8" t="s">
        <v>2</v>
      </c>
      <c r="P14" s="8" t="s">
        <v>27</v>
      </c>
      <c r="Q14" s="8" t="s">
        <v>28</v>
      </c>
      <c r="R14" s="8" t="s">
        <v>30</v>
      </c>
      <c r="S14" s="9" t="s">
        <v>18</v>
      </c>
      <c r="U14" s="10"/>
      <c r="V14" s="10" t="s">
        <v>24</v>
      </c>
      <c r="W14" s="11" t="s">
        <v>18</v>
      </c>
    </row>
    <row r="15" spans="1:23" s="5" customFormat="1" x14ac:dyDescent="0.3">
      <c r="A15" s="3" t="s">
        <v>32</v>
      </c>
      <c r="B15" s="3">
        <v>47.816000000000003</v>
      </c>
      <c r="C15" s="3">
        <v>4.3999999999999997E-2</v>
      </c>
      <c r="D15" s="3">
        <v>46.436</v>
      </c>
      <c r="E15" s="4">
        <v>3.1890000000000001</v>
      </c>
      <c r="G15" s="6" t="s">
        <v>32</v>
      </c>
      <c r="H15" s="6">
        <v>47.815800000000003</v>
      </c>
      <c r="I15" s="6">
        <v>47.815800000000003</v>
      </c>
      <c r="J15" s="6">
        <v>252</v>
      </c>
      <c r="K15" s="6">
        <v>42</v>
      </c>
      <c r="L15" s="7">
        <v>0.115506</v>
      </c>
      <c r="M15" s="6">
        <v>1</v>
      </c>
      <c r="O15" s="8" t="s">
        <v>32</v>
      </c>
      <c r="P15" s="8">
        <v>47.816000000000003</v>
      </c>
      <c r="Q15" s="8">
        <v>47.816000000000003</v>
      </c>
      <c r="R15" s="8">
        <v>447</v>
      </c>
      <c r="S15" s="9">
        <v>4.5289999999999999</v>
      </c>
      <c r="U15" s="10" t="s">
        <v>32</v>
      </c>
      <c r="V15" s="10">
        <v>47</v>
      </c>
      <c r="W15" s="11">
        <v>6.1980000000000004E-3</v>
      </c>
    </row>
    <row r="16" spans="1:23" s="5" customFormat="1" x14ac:dyDescent="0.3">
      <c r="A16" s="3" t="s">
        <v>44</v>
      </c>
      <c r="B16" s="3">
        <v>44.255000000000003</v>
      </c>
      <c r="C16" s="3">
        <v>4.3999999999999997E-2</v>
      </c>
      <c r="D16" s="3">
        <v>34.408000000000001</v>
      </c>
      <c r="E16" s="4">
        <v>7.2560000000000002</v>
      </c>
      <c r="G16" s="6" t="s">
        <v>44</v>
      </c>
      <c r="H16" s="6">
        <v>40.255099999999999</v>
      </c>
      <c r="I16" s="6">
        <v>40.255099999999999</v>
      </c>
      <c r="J16" s="6">
        <v>282</v>
      </c>
      <c r="K16" s="6">
        <v>680</v>
      </c>
      <c r="L16" s="7">
        <v>0.51810900000000004</v>
      </c>
      <c r="M16" s="6">
        <v>1</v>
      </c>
      <c r="O16" s="8" t="s">
        <v>44</v>
      </c>
      <c r="P16" s="8">
        <v>35.523000000000003</v>
      </c>
      <c r="Q16" s="8">
        <v>41.4</v>
      </c>
      <c r="R16" s="8">
        <v>108181</v>
      </c>
      <c r="S16" s="9">
        <v>3600.098</v>
      </c>
      <c r="U16" s="10" t="s">
        <v>44</v>
      </c>
      <c r="V16" s="10">
        <v>39</v>
      </c>
      <c r="W16" s="11">
        <v>3.6099999999999999E-3</v>
      </c>
    </row>
    <row r="17" spans="1:23" s="5" customFormat="1" x14ac:dyDescent="0.3">
      <c r="A17" s="3" t="s">
        <v>45</v>
      </c>
      <c r="B17" s="3">
        <v>75.373000000000005</v>
      </c>
      <c r="C17" s="3">
        <v>4.5999999999999999E-2</v>
      </c>
      <c r="D17" s="3">
        <v>51.582000000000001</v>
      </c>
      <c r="E17" s="4">
        <v>3.78</v>
      </c>
      <c r="G17" s="6" t="s">
        <v>45</v>
      </c>
      <c r="H17" s="6">
        <v>68.975399999999993</v>
      </c>
      <c r="I17" s="6">
        <v>68.975399999999993</v>
      </c>
      <c r="J17" s="6">
        <v>724</v>
      </c>
      <c r="K17" s="6">
        <v>33890</v>
      </c>
      <c r="L17" s="7">
        <v>39.375799999999998</v>
      </c>
      <c r="M17" s="6">
        <v>1</v>
      </c>
      <c r="O17" s="8" t="s">
        <v>45</v>
      </c>
      <c r="P17" s="8">
        <v>51.582000000000001</v>
      </c>
      <c r="Q17" s="8">
        <v>71.444000000000003</v>
      </c>
      <c r="R17" s="8">
        <v>53184</v>
      </c>
      <c r="S17" s="9">
        <v>3600.134</v>
      </c>
      <c r="U17" s="10" t="s">
        <v>45</v>
      </c>
      <c r="V17" s="10">
        <v>68</v>
      </c>
      <c r="W17" s="11">
        <v>2.3425999999999999E-2</v>
      </c>
    </row>
    <row r="18" spans="1:23" s="5" customFormat="1" x14ac:dyDescent="0.3">
      <c r="A18" s="3" t="s">
        <v>46</v>
      </c>
      <c r="B18" s="3">
        <v>20.984999999999999</v>
      </c>
      <c r="C18" s="3">
        <v>3.7999999999999999E-2</v>
      </c>
      <c r="D18" s="3">
        <v>16.670999999999999</v>
      </c>
      <c r="E18" s="4">
        <v>3.2509999999999999</v>
      </c>
      <c r="G18" s="6" t="s">
        <v>46</v>
      </c>
      <c r="H18" s="6">
        <v>19.803000000000001</v>
      </c>
      <c r="I18" s="6">
        <v>19.803000000000001</v>
      </c>
      <c r="J18" s="6">
        <v>225</v>
      </c>
      <c r="K18" s="6">
        <v>68</v>
      </c>
      <c r="L18" s="7">
        <v>0.13911399999999999</v>
      </c>
      <c r="M18" s="6">
        <v>1</v>
      </c>
      <c r="O18" s="8" t="s">
        <v>46</v>
      </c>
      <c r="P18" s="8">
        <v>19.803000000000001</v>
      </c>
      <c r="Q18" s="8">
        <v>19.803000000000001</v>
      </c>
      <c r="R18" s="8">
        <v>16032</v>
      </c>
      <c r="S18" s="9">
        <v>259.51499999999999</v>
      </c>
      <c r="U18" s="10" t="s">
        <v>46</v>
      </c>
      <c r="V18" s="10">
        <v>18</v>
      </c>
      <c r="W18" s="11">
        <v>3.7959999999999999E-3</v>
      </c>
    </row>
    <row r="19" spans="1:23" s="5" customFormat="1" x14ac:dyDescent="0.3">
      <c r="A19" s="3" t="s">
        <v>47</v>
      </c>
      <c r="B19" s="3">
        <v>44.268000000000001</v>
      </c>
      <c r="C19" s="3">
        <v>3.9E-2</v>
      </c>
      <c r="D19" s="3">
        <v>44.268000000000001</v>
      </c>
      <c r="E19" s="4">
        <v>0.42399999999999999</v>
      </c>
      <c r="G19" s="6" t="s">
        <v>47</v>
      </c>
      <c r="H19" s="6">
        <v>44.267899999999997</v>
      </c>
      <c r="I19" s="6">
        <v>44.267899999999997</v>
      </c>
      <c r="J19" s="6">
        <v>140</v>
      </c>
      <c r="K19" s="6">
        <v>0</v>
      </c>
      <c r="L19" s="7">
        <v>1.2692E-2</v>
      </c>
      <c r="M19" s="6">
        <v>1</v>
      </c>
      <c r="O19" s="8" t="s">
        <v>47</v>
      </c>
      <c r="P19" s="8">
        <v>44.268000000000001</v>
      </c>
      <c r="Q19" s="8">
        <v>44.268000000000001</v>
      </c>
      <c r="R19" s="8">
        <v>0</v>
      </c>
      <c r="S19" s="9">
        <v>2E-3</v>
      </c>
      <c r="U19" s="10" t="s">
        <v>47</v>
      </c>
      <c r="V19" s="10">
        <v>44</v>
      </c>
      <c r="W19" s="11">
        <v>2.9919999999999999E-3</v>
      </c>
    </row>
    <row r="20" spans="1:23" s="5" customFormat="1" x14ac:dyDescent="0.3">
      <c r="A20" s="3" t="s">
        <v>48</v>
      </c>
      <c r="B20" s="3">
        <v>25.277000000000001</v>
      </c>
      <c r="C20" s="3">
        <v>4.1000000000000002E-2</v>
      </c>
      <c r="D20" s="3">
        <v>25.277000000000001</v>
      </c>
      <c r="E20" s="4">
        <v>0.313</v>
      </c>
      <c r="G20" s="6" t="s">
        <v>48</v>
      </c>
      <c r="H20" s="6">
        <v>25.277000000000001</v>
      </c>
      <c r="I20" s="6">
        <v>25.277000000000001</v>
      </c>
      <c r="J20" s="6">
        <v>150</v>
      </c>
      <c r="K20" s="6">
        <v>0</v>
      </c>
      <c r="L20" s="7">
        <v>1.8356999999999998E-2</v>
      </c>
      <c r="M20" s="6">
        <v>1</v>
      </c>
      <c r="O20" s="8" t="s">
        <v>48</v>
      </c>
      <c r="P20" s="8">
        <v>25.277000000000001</v>
      </c>
      <c r="Q20" s="8">
        <v>25.277000000000001</v>
      </c>
      <c r="R20" s="8">
        <v>0</v>
      </c>
      <c r="S20" s="9">
        <v>2E-3</v>
      </c>
      <c r="U20" s="10" t="s">
        <v>48</v>
      </c>
      <c r="V20" s="10">
        <v>25</v>
      </c>
      <c r="W20" s="11">
        <v>2.3289999999999999E-3</v>
      </c>
    </row>
    <row r="21" spans="1:23" s="5" customFormat="1" x14ac:dyDescent="0.3">
      <c r="A21" s="3" t="s">
        <v>49</v>
      </c>
      <c r="B21" s="3">
        <v>23.672000000000001</v>
      </c>
      <c r="C21" s="3">
        <v>2.9000000000000001E-2</v>
      </c>
      <c r="D21" s="3">
        <v>15.141</v>
      </c>
      <c r="E21" s="4">
        <v>6.1219999999999999</v>
      </c>
      <c r="G21" s="6" t="s">
        <v>49</v>
      </c>
      <c r="H21" s="6">
        <v>15.140599999999999</v>
      </c>
      <c r="I21" s="6">
        <v>15.140599999999999</v>
      </c>
      <c r="J21" s="6">
        <v>143</v>
      </c>
      <c r="K21" s="6">
        <v>0</v>
      </c>
      <c r="L21" s="7">
        <v>4.3188999999999998E-2</v>
      </c>
      <c r="M21" s="6">
        <v>1</v>
      </c>
      <c r="O21" s="8" t="s">
        <v>49</v>
      </c>
      <c r="P21" s="8">
        <v>15.141</v>
      </c>
      <c r="Q21" s="8">
        <v>15.141</v>
      </c>
      <c r="R21" s="8">
        <v>109086</v>
      </c>
      <c r="S21" s="9">
        <v>2920.1640000000002</v>
      </c>
      <c r="U21" s="10" t="s">
        <v>49</v>
      </c>
      <c r="V21" s="10">
        <v>14</v>
      </c>
      <c r="W21" s="11">
        <v>2.9979999999999998E-3</v>
      </c>
    </row>
    <row r="22" spans="1:23" s="5" customFormat="1" x14ac:dyDescent="0.3">
      <c r="A22" s="3" t="s">
        <v>50</v>
      </c>
      <c r="B22" s="3">
        <v>26.593</v>
      </c>
      <c r="C22" s="3">
        <v>3.7999999999999999E-2</v>
      </c>
      <c r="D22" s="3">
        <v>26.593</v>
      </c>
      <c r="E22" s="4">
        <v>0.79400000000000004</v>
      </c>
      <c r="G22" s="6" t="s">
        <v>50</v>
      </c>
      <c r="H22" s="6">
        <v>26.5931</v>
      </c>
      <c r="I22" s="6">
        <v>26.5931</v>
      </c>
      <c r="J22" s="6">
        <v>307</v>
      </c>
      <c r="K22" s="6">
        <v>49</v>
      </c>
      <c r="L22" s="7">
        <v>0.20413300000000001</v>
      </c>
      <c r="M22" s="6">
        <v>1</v>
      </c>
      <c r="O22" s="8" t="s">
        <v>50</v>
      </c>
      <c r="P22" s="8">
        <v>26.593</v>
      </c>
      <c r="Q22" s="8">
        <v>26.593</v>
      </c>
      <c r="R22" s="8">
        <v>0</v>
      </c>
      <c r="S22" s="9">
        <v>2E-3</v>
      </c>
      <c r="U22" s="10" t="s">
        <v>50</v>
      </c>
      <c r="V22" s="10">
        <v>26</v>
      </c>
      <c r="W22" s="11">
        <v>2.346E-3</v>
      </c>
    </row>
    <row r="23" spans="1:23" s="5" customFormat="1" x14ac:dyDescent="0.3">
      <c r="A23" s="3" t="s">
        <v>51</v>
      </c>
      <c r="B23" s="3">
        <v>21.556999999999999</v>
      </c>
      <c r="C23" s="3">
        <v>3.9E-2</v>
      </c>
      <c r="D23" s="3">
        <v>21.556999999999999</v>
      </c>
      <c r="E23" s="4">
        <v>0.45400000000000001</v>
      </c>
      <c r="G23" s="6" t="s">
        <v>51</v>
      </c>
      <c r="H23" s="6">
        <v>21.557099999999998</v>
      </c>
      <c r="I23" s="6">
        <v>21.557099999999998</v>
      </c>
      <c r="J23" s="6">
        <v>150</v>
      </c>
      <c r="K23" s="6">
        <v>0</v>
      </c>
      <c r="L23" s="7">
        <v>2.1641000000000001E-2</v>
      </c>
      <c r="M23" s="6">
        <v>1</v>
      </c>
      <c r="O23" s="8" t="s">
        <v>51</v>
      </c>
      <c r="P23" s="8">
        <v>21.556999999999999</v>
      </c>
      <c r="Q23" s="8">
        <v>21.556999999999999</v>
      </c>
      <c r="R23" s="8">
        <v>0</v>
      </c>
      <c r="S23" s="9">
        <v>2E-3</v>
      </c>
      <c r="U23" s="10" t="s">
        <v>51</v>
      </c>
      <c r="V23" s="10">
        <v>21</v>
      </c>
      <c r="W23" s="11">
        <v>2.189E-3</v>
      </c>
    </row>
    <row r="24" spans="1:23" s="5" customFormat="1" x14ac:dyDescent="0.3">
      <c r="A24" s="3" t="s">
        <v>52</v>
      </c>
      <c r="B24" s="3">
        <v>38.442</v>
      </c>
      <c r="C24" s="3">
        <v>0.04</v>
      </c>
      <c r="D24" s="3">
        <v>38.442</v>
      </c>
      <c r="E24" s="4">
        <v>1.786</v>
      </c>
      <c r="G24" s="6" t="s">
        <v>52</v>
      </c>
      <c r="H24" s="6">
        <v>38.441699999999997</v>
      </c>
      <c r="I24" s="6">
        <v>38.441699999999997</v>
      </c>
      <c r="J24" s="6">
        <v>150</v>
      </c>
      <c r="K24" s="6">
        <v>0</v>
      </c>
      <c r="L24" s="7">
        <v>1.8766000000000001E-2</v>
      </c>
      <c r="M24" s="6">
        <v>1</v>
      </c>
      <c r="O24" s="8" t="s">
        <v>52</v>
      </c>
      <c r="P24" s="8">
        <v>38.442</v>
      </c>
      <c r="Q24" s="8">
        <v>38.442</v>
      </c>
      <c r="R24" s="8">
        <v>0</v>
      </c>
      <c r="S24" s="9">
        <v>2E-3</v>
      </c>
      <c r="U24" s="10" t="s">
        <v>52</v>
      </c>
      <c r="V24" s="10">
        <v>38</v>
      </c>
      <c r="W24" s="11">
        <v>4.2009999999999999E-3</v>
      </c>
    </row>
    <row r="25" spans="1:23" s="5" customFormat="1" x14ac:dyDescent="0.3">
      <c r="A25" s="3" t="s">
        <v>3</v>
      </c>
      <c r="B25" s="3">
        <v>36.823999999999998</v>
      </c>
      <c r="C25" s="3">
        <v>0.04</v>
      </c>
      <c r="D25" s="3">
        <v>32.036999999999999</v>
      </c>
      <c r="E25" s="4">
        <v>2.7370000000000001</v>
      </c>
      <c r="G25" s="6" t="s">
        <v>2</v>
      </c>
      <c r="H25" s="6">
        <v>34.8127</v>
      </c>
      <c r="I25" s="6">
        <v>34.8127</v>
      </c>
      <c r="J25" s="6">
        <v>252.3</v>
      </c>
      <c r="K25" s="6">
        <v>3472.9</v>
      </c>
      <c r="L25" s="7">
        <v>4.0467300000000002</v>
      </c>
      <c r="M25" s="6">
        <v>10</v>
      </c>
      <c r="O25" s="8" t="s">
        <v>53</v>
      </c>
      <c r="P25" s="8">
        <v>32.6</v>
      </c>
      <c r="Q25" s="8">
        <v>35.173999999999999</v>
      </c>
      <c r="R25" s="8">
        <v>28693</v>
      </c>
      <c r="S25" s="9">
        <v>1038.4449999999999</v>
      </c>
      <c r="U25" s="10"/>
      <c r="V25" s="10"/>
      <c r="W25" s="11">
        <f>AVERAGE(W15:W24)</f>
        <v>5.4084999999999992E-3</v>
      </c>
    </row>
    <row r="26" spans="1:23" s="5" customFormat="1" x14ac:dyDescent="0.3">
      <c r="A26" s="3" t="s">
        <v>4</v>
      </c>
      <c r="B26" s="3" t="s">
        <v>22</v>
      </c>
      <c r="C26" s="3" t="s">
        <v>23</v>
      </c>
      <c r="D26" s="3" t="s">
        <v>24</v>
      </c>
      <c r="E26" s="4" t="s">
        <v>25</v>
      </c>
      <c r="G26" s="6" t="s">
        <v>4</v>
      </c>
      <c r="H26" s="6" t="s">
        <v>27</v>
      </c>
      <c r="I26" s="6" t="s">
        <v>28</v>
      </c>
      <c r="J26" s="6" t="s">
        <v>29</v>
      </c>
      <c r="K26" s="6" t="s">
        <v>30</v>
      </c>
      <c r="L26" s="7" t="s">
        <v>18</v>
      </c>
      <c r="M26" s="6" t="s">
        <v>31</v>
      </c>
      <c r="O26" s="8" t="s">
        <v>4</v>
      </c>
      <c r="P26" s="8" t="s">
        <v>27</v>
      </c>
      <c r="Q26" s="8" t="s">
        <v>28</v>
      </c>
      <c r="R26" s="8" t="s">
        <v>30</v>
      </c>
      <c r="S26" s="9" t="s">
        <v>18</v>
      </c>
      <c r="U26" s="10"/>
      <c r="V26" s="10" t="s">
        <v>24</v>
      </c>
      <c r="W26" s="11" t="s">
        <v>18</v>
      </c>
    </row>
    <row r="27" spans="1:23" s="5" customFormat="1" x14ac:dyDescent="0.3">
      <c r="A27" s="3" t="s">
        <v>54</v>
      </c>
      <c r="B27" s="3">
        <v>27.885000000000002</v>
      </c>
      <c r="C27" s="3">
        <v>4.4999999999999998E-2</v>
      </c>
      <c r="D27" s="3">
        <v>27.885000000000002</v>
      </c>
      <c r="E27" s="4">
        <v>5.67</v>
      </c>
      <c r="G27" s="6" t="s">
        <v>54</v>
      </c>
      <c r="H27" s="6">
        <v>27.885200000000001</v>
      </c>
      <c r="I27" s="6">
        <v>27.885200000000001</v>
      </c>
      <c r="J27" s="6">
        <v>161</v>
      </c>
      <c r="K27" s="6">
        <v>194</v>
      </c>
      <c r="L27" s="7">
        <v>0.62206499999999998</v>
      </c>
      <c r="M27" s="6">
        <v>1</v>
      </c>
      <c r="O27" s="8" t="s">
        <v>54</v>
      </c>
      <c r="P27" s="8">
        <v>27.885000000000002</v>
      </c>
      <c r="Q27" s="8">
        <v>27.885000000000002</v>
      </c>
      <c r="R27" s="8">
        <v>0</v>
      </c>
      <c r="S27" s="9">
        <v>0</v>
      </c>
      <c r="U27" s="10" t="s">
        <v>54</v>
      </c>
      <c r="V27" s="10">
        <v>27</v>
      </c>
      <c r="W27" s="11">
        <v>3.9439999999999996E-3</v>
      </c>
    </row>
    <row r="28" spans="1:23" s="5" customFormat="1" x14ac:dyDescent="0.3">
      <c r="A28" s="3" t="s">
        <v>55</v>
      </c>
      <c r="B28" s="3">
        <v>33.779000000000003</v>
      </c>
      <c r="C28" s="3">
        <v>4.2999999999999997E-2</v>
      </c>
      <c r="D28" s="3">
        <v>10.715999999999999</v>
      </c>
      <c r="E28" s="4">
        <v>5.2629999999999999</v>
      </c>
      <c r="G28" s="6" t="s">
        <v>55</v>
      </c>
      <c r="H28" s="6">
        <v>23.750499999999999</v>
      </c>
      <c r="I28" s="6">
        <v>23.750499999999999</v>
      </c>
      <c r="J28" s="6">
        <v>436</v>
      </c>
      <c r="K28" s="6">
        <v>657</v>
      </c>
      <c r="L28" s="7">
        <v>0.79101699999999997</v>
      </c>
      <c r="M28" s="6">
        <v>1</v>
      </c>
      <c r="O28" s="8" t="s">
        <v>55</v>
      </c>
      <c r="P28" s="8">
        <v>23.75</v>
      </c>
      <c r="Q28" s="8">
        <v>31.492000000000001</v>
      </c>
      <c r="R28" s="8">
        <v>87540</v>
      </c>
      <c r="S28" s="9">
        <v>3600.087</v>
      </c>
      <c r="U28" s="10" t="s">
        <v>55</v>
      </c>
      <c r="V28" s="10">
        <v>23</v>
      </c>
      <c r="W28" s="11">
        <v>9.8326999999999998E-2</v>
      </c>
    </row>
    <row r="29" spans="1:23" s="5" customFormat="1" x14ac:dyDescent="0.3">
      <c r="A29" s="3" t="s">
        <v>56</v>
      </c>
      <c r="B29" s="3">
        <v>31.504999999999999</v>
      </c>
      <c r="C29" s="3">
        <v>4.4999999999999998E-2</v>
      </c>
      <c r="D29" s="3">
        <v>19.756</v>
      </c>
      <c r="E29" s="4">
        <v>16.013000000000002</v>
      </c>
      <c r="G29" s="6" t="s">
        <v>56</v>
      </c>
      <c r="H29" s="6">
        <v>24.7883</v>
      </c>
      <c r="I29" s="6">
        <v>24.7883</v>
      </c>
      <c r="J29" s="6">
        <v>299</v>
      </c>
      <c r="K29" s="6">
        <v>3189</v>
      </c>
      <c r="L29" s="7">
        <v>1.5676600000000001</v>
      </c>
      <c r="M29" s="6">
        <v>1</v>
      </c>
      <c r="O29" s="8" t="s">
        <v>56</v>
      </c>
      <c r="P29" s="8">
        <v>24.788</v>
      </c>
      <c r="Q29" s="8">
        <v>24.795000000000002</v>
      </c>
      <c r="R29" s="8">
        <v>120989</v>
      </c>
      <c r="S29" s="9">
        <v>3600.069</v>
      </c>
      <c r="U29" s="10" t="s">
        <v>56</v>
      </c>
      <c r="V29" s="10">
        <v>24</v>
      </c>
      <c r="W29" s="11">
        <v>0.15473200000000001</v>
      </c>
    </row>
    <row r="30" spans="1:23" s="5" customFormat="1" x14ac:dyDescent="0.3">
      <c r="A30" s="3" t="s">
        <v>57</v>
      </c>
      <c r="B30" s="3">
        <v>39.914999999999999</v>
      </c>
      <c r="C30" s="3">
        <v>4.4999999999999998E-2</v>
      </c>
      <c r="D30" s="3">
        <v>39.914999999999999</v>
      </c>
      <c r="E30" s="4">
        <v>4.1079999999999997</v>
      </c>
      <c r="G30" s="6" t="s">
        <v>57</v>
      </c>
      <c r="H30" s="6">
        <v>39.914700000000003</v>
      </c>
      <c r="I30" s="6">
        <v>39.914700000000003</v>
      </c>
      <c r="J30" s="6">
        <v>140</v>
      </c>
      <c r="K30" s="6">
        <v>0</v>
      </c>
      <c r="L30" s="7">
        <v>2.6252999999999999E-2</v>
      </c>
      <c r="M30" s="6">
        <v>1</v>
      </c>
      <c r="O30" s="8" t="s">
        <v>57</v>
      </c>
      <c r="P30" s="8">
        <v>39.914999999999999</v>
      </c>
      <c r="Q30" s="8">
        <v>39.914999999999999</v>
      </c>
      <c r="R30" s="8">
        <v>0</v>
      </c>
      <c r="S30" s="9">
        <v>2E-3</v>
      </c>
      <c r="U30" s="10" t="s">
        <v>57</v>
      </c>
      <c r="V30" s="10">
        <v>39</v>
      </c>
      <c r="W30" s="11">
        <v>4.5760000000000002E-3</v>
      </c>
    </row>
    <row r="31" spans="1:23" s="5" customFormat="1" x14ac:dyDescent="0.3">
      <c r="A31" s="3" t="s">
        <v>58</v>
      </c>
      <c r="B31" s="3">
        <v>27.193999999999999</v>
      </c>
      <c r="C31" s="3">
        <v>3.4000000000000002E-2</v>
      </c>
      <c r="D31" s="3">
        <v>25.238</v>
      </c>
      <c r="E31" s="4">
        <v>8.2940000000000005</v>
      </c>
      <c r="G31" s="6" t="s">
        <v>58</v>
      </c>
      <c r="H31" s="6">
        <v>27.193999999999999</v>
      </c>
      <c r="I31" s="6">
        <v>27.193999999999999</v>
      </c>
      <c r="J31" s="6">
        <v>235</v>
      </c>
      <c r="K31" s="6">
        <v>356</v>
      </c>
      <c r="L31" s="7">
        <v>0.489867</v>
      </c>
      <c r="M31" s="6">
        <v>1</v>
      </c>
      <c r="O31" s="8" t="s">
        <v>58</v>
      </c>
      <c r="P31" s="8">
        <v>26.132000000000001</v>
      </c>
      <c r="Q31" s="8">
        <v>27.193999999999999</v>
      </c>
      <c r="R31" s="8">
        <v>129318</v>
      </c>
      <c r="S31" s="9">
        <v>3600.0329999999999</v>
      </c>
      <c r="U31" s="10" t="s">
        <v>58</v>
      </c>
      <c r="V31" s="10">
        <v>26</v>
      </c>
      <c r="W31" s="11">
        <v>0.22314200000000001</v>
      </c>
    </row>
    <row r="32" spans="1:23" s="5" customFormat="1" x14ac:dyDescent="0.3">
      <c r="A32" s="3" t="s">
        <v>59</v>
      </c>
      <c r="B32" s="3">
        <v>15.912000000000001</v>
      </c>
      <c r="C32" s="3">
        <v>4.2000000000000003E-2</v>
      </c>
      <c r="D32" s="3">
        <v>15.912000000000001</v>
      </c>
      <c r="E32" s="4">
        <v>1.9059999999999999</v>
      </c>
      <c r="G32" s="6" t="s">
        <v>59</v>
      </c>
      <c r="H32" s="6">
        <v>15.911799999999999</v>
      </c>
      <c r="I32" s="6">
        <v>15.911799999999999</v>
      </c>
      <c r="J32" s="6">
        <v>105</v>
      </c>
      <c r="K32" s="6">
        <v>0</v>
      </c>
      <c r="L32" s="7">
        <v>1.5865000000000001E-2</v>
      </c>
      <c r="M32" s="6">
        <v>1</v>
      </c>
      <c r="O32" s="8" t="s">
        <v>59</v>
      </c>
      <c r="P32" s="8">
        <v>15.912000000000001</v>
      </c>
      <c r="Q32" s="8">
        <v>15.912000000000001</v>
      </c>
      <c r="R32" s="8">
        <v>0</v>
      </c>
      <c r="S32" s="9">
        <v>2E-3</v>
      </c>
      <c r="U32" s="10" t="s">
        <v>59</v>
      </c>
      <c r="V32" s="10">
        <v>15</v>
      </c>
      <c r="W32" s="11">
        <v>6.0219999999999996E-3</v>
      </c>
    </row>
    <row r="33" spans="1:23" s="5" customFormat="1" x14ac:dyDescent="0.3">
      <c r="A33" s="3" t="s">
        <v>60</v>
      </c>
      <c r="B33" s="3">
        <v>30.369</v>
      </c>
      <c r="C33" s="3">
        <v>3.7999999999999999E-2</v>
      </c>
      <c r="D33" s="3">
        <v>23.914000000000001</v>
      </c>
      <c r="E33" s="4">
        <v>8.7870000000000008</v>
      </c>
      <c r="G33" s="6" t="s">
        <v>60</v>
      </c>
      <c r="H33" s="6">
        <v>28.189900000000002</v>
      </c>
      <c r="I33" s="6">
        <v>28.189900000000002</v>
      </c>
      <c r="J33" s="6">
        <v>221</v>
      </c>
      <c r="K33" s="6">
        <v>178</v>
      </c>
      <c r="L33" s="7">
        <v>0.260855</v>
      </c>
      <c r="M33" s="6">
        <v>1</v>
      </c>
      <c r="O33" s="8" t="s">
        <v>60</v>
      </c>
      <c r="P33" s="8">
        <v>28.198</v>
      </c>
      <c r="Q33" s="8">
        <v>28.207000000000001</v>
      </c>
      <c r="R33" s="8">
        <v>154653</v>
      </c>
      <c r="S33" s="9">
        <v>3600.0250000000001</v>
      </c>
      <c r="U33" s="10" t="s">
        <v>60</v>
      </c>
      <c r="V33" s="10">
        <v>26</v>
      </c>
      <c r="W33" s="11">
        <v>0.14841299999999999</v>
      </c>
    </row>
    <row r="34" spans="1:23" s="5" customFormat="1" x14ac:dyDescent="0.3">
      <c r="A34" s="3" t="s">
        <v>61</v>
      </c>
      <c r="B34" s="3">
        <v>32.816000000000003</v>
      </c>
      <c r="C34" s="3">
        <v>4.1000000000000002E-2</v>
      </c>
      <c r="D34" s="3">
        <v>32.816000000000003</v>
      </c>
      <c r="E34" s="4">
        <v>1.319</v>
      </c>
      <c r="G34" s="6" t="s">
        <v>61</v>
      </c>
      <c r="H34" s="6">
        <v>32.815800000000003</v>
      </c>
      <c r="I34" s="6">
        <v>32.815800000000003</v>
      </c>
      <c r="J34" s="6">
        <v>126</v>
      </c>
      <c r="K34" s="6">
        <v>0</v>
      </c>
      <c r="L34" s="7">
        <v>2.3220000000000001E-2</v>
      </c>
      <c r="M34" s="6">
        <v>1</v>
      </c>
      <c r="O34" s="8" t="s">
        <v>61</v>
      </c>
      <c r="P34" s="8">
        <v>32.816000000000003</v>
      </c>
      <c r="Q34" s="8">
        <v>32.816000000000003</v>
      </c>
      <c r="R34" s="8">
        <v>0</v>
      </c>
      <c r="S34" s="9">
        <v>2E-3</v>
      </c>
      <c r="U34" s="10" t="s">
        <v>61</v>
      </c>
      <c r="V34" s="10">
        <v>32</v>
      </c>
      <c r="W34" s="11">
        <v>4.3350000000000003E-3</v>
      </c>
    </row>
    <row r="35" spans="1:23" s="5" customFormat="1" x14ac:dyDescent="0.3">
      <c r="A35" s="3" t="s">
        <v>62</v>
      </c>
      <c r="B35" s="3">
        <v>23.472000000000001</v>
      </c>
      <c r="C35" s="3">
        <v>3.9E-2</v>
      </c>
      <c r="D35" s="3">
        <v>23.472000000000001</v>
      </c>
      <c r="E35" s="4">
        <v>0.47699999999999998</v>
      </c>
      <c r="G35" s="6" t="s">
        <v>62</v>
      </c>
      <c r="H35" s="6">
        <v>23.472200000000001</v>
      </c>
      <c r="I35" s="6">
        <v>23.472200000000001</v>
      </c>
      <c r="J35" s="6">
        <v>117</v>
      </c>
      <c r="K35" s="6">
        <v>0</v>
      </c>
      <c r="L35" s="7">
        <v>2.9183000000000001E-2</v>
      </c>
      <c r="M35" s="6">
        <v>1</v>
      </c>
      <c r="O35" s="8" t="s">
        <v>62</v>
      </c>
      <c r="P35" s="8">
        <v>23.472000000000001</v>
      </c>
      <c r="Q35" s="8">
        <v>23.472000000000001</v>
      </c>
      <c r="R35" s="8">
        <v>0</v>
      </c>
      <c r="S35" s="9">
        <v>2E-3</v>
      </c>
      <c r="U35" s="10" t="s">
        <v>62</v>
      </c>
      <c r="V35" s="10">
        <v>23</v>
      </c>
      <c r="W35" s="11">
        <v>6.3280000000000003E-3</v>
      </c>
    </row>
    <row r="36" spans="1:23" s="5" customFormat="1" x14ac:dyDescent="0.3">
      <c r="A36" s="3" t="s">
        <v>63</v>
      </c>
      <c r="B36" s="3">
        <v>28.190999999999999</v>
      </c>
      <c r="C36" s="3">
        <v>4.2999999999999997E-2</v>
      </c>
      <c r="D36" s="3">
        <v>28.190999999999999</v>
      </c>
      <c r="E36" s="4">
        <v>0.46800000000000003</v>
      </c>
      <c r="G36" s="6" t="s">
        <v>63</v>
      </c>
      <c r="H36" s="6">
        <v>28.191299999999998</v>
      </c>
      <c r="I36" s="6">
        <v>28.191299999999998</v>
      </c>
      <c r="J36" s="6">
        <v>246</v>
      </c>
      <c r="K36" s="6">
        <v>130</v>
      </c>
      <c r="L36" s="7">
        <v>0.28179700000000002</v>
      </c>
      <c r="M36" s="6">
        <v>1</v>
      </c>
      <c r="O36" s="8" t="s">
        <v>63</v>
      </c>
      <c r="P36" s="8">
        <v>28.190999999999999</v>
      </c>
      <c r="Q36" s="8">
        <v>28.190999999999999</v>
      </c>
      <c r="R36" s="8">
        <v>0</v>
      </c>
      <c r="S36" s="9">
        <v>2E-3</v>
      </c>
      <c r="U36" s="10" t="s">
        <v>63</v>
      </c>
      <c r="V36" s="10">
        <v>28</v>
      </c>
      <c r="W36" s="11">
        <v>4.8919999999999996E-3</v>
      </c>
    </row>
    <row r="37" spans="1:23" s="5" customFormat="1" x14ac:dyDescent="0.3">
      <c r="A37" s="3" t="s">
        <v>5</v>
      </c>
      <c r="B37" s="3">
        <v>29.103999999999999</v>
      </c>
      <c r="C37" s="3">
        <v>4.2000000000000003E-2</v>
      </c>
      <c r="D37" s="3">
        <v>24.782</v>
      </c>
      <c r="E37" s="4">
        <v>5.2309999999999999</v>
      </c>
      <c r="G37" s="6" t="s">
        <v>4</v>
      </c>
      <c r="H37" s="6">
        <v>27.211400000000001</v>
      </c>
      <c r="I37" s="6">
        <v>27.211400000000001</v>
      </c>
      <c r="J37" s="6">
        <v>208.6</v>
      </c>
      <c r="K37" s="6">
        <v>470.4</v>
      </c>
      <c r="L37" s="7">
        <v>0.41077799999999998</v>
      </c>
      <c r="M37" s="6">
        <v>10</v>
      </c>
      <c r="O37" s="8" t="s">
        <v>64</v>
      </c>
      <c r="P37" s="8">
        <v>27.106000000000002</v>
      </c>
      <c r="Q37" s="8">
        <v>27.988</v>
      </c>
      <c r="R37" s="8">
        <v>49250</v>
      </c>
      <c r="S37" s="9">
        <v>1440.0219999999999</v>
      </c>
      <c r="U37" s="10"/>
      <c r="V37" s="10"/>
      <c r="W37" s="11">
        <f>AVERAGE(W27:W36)</f>
        <v>6.5471100000000004E-2</v>
      </c>
    </row>
    <row r="38" spans="1:23" s="5" customFormat="1" x14ac:dyDescent="0.3">
      <c r="A38" s="3" t="s">
        <v>6</v>
      </c>
      <c r="B38" s="3" t="s">
        <v>22</v>
      </c>
      <c r="C38" s="3" t="s">
        <v>23</v>
      </c>
      <c r="D38" s="3" t="s">
        <v>24</v>
      </c>
      <c r="E38" s="4" t="s">
        <v>25</v>
      </c>
      <c r="G38" s="6" t="s">
        <v>6</v>
      </c>
      <c r="H38" s="6" t="s">
        <v>27</v>
      </c>
      <c r="I38" s="6" t="s">
        <v>28</v>
      </c>
      <c r="J38" s="6" t="s">
        <v>29</v>
      </c>
      <c r="K38" s="6" t="s">
        <v>30</v>
      </c>
      <c r="L38" s="7" t="s">
        <v>18</v>
      </c>
      <c r="M38" s="6" t="s">
        <v>31</v>
      </c>
      <c r="O38" s="8" t="s">
        <v>6</v>
      </c>
      <c r="P38" s="8" t="s">
        <v>27</v>
      </c>
      <c r="Q38" s="8" t="s">
        <v>28</v>
      </c>
      <c r="R38" s="8" t="s">
        <v>30</v>
      </c>
      <c r="S38" s="9" t="s">
        <v>18</v>
      </c>
      <c r="U38" s="10"/>
      <c r="V38" s="10" t="s">
        <v>24</v>
      </c>
      <c r="W38" s="11" t="s">
        <v>18</v>
      </c>
    </row>
    <row r="39" spans="1:23" s="5" customFormat="1" x14ac:dyDescent="0.3">
      <c r="A39" s="3" t="s">
        <v>65</v>
      </c>
      <c r="B39" s="3">
        <v>39.567999999999998</v>
      </c>
      <c r="C39" s="3">
        <v>8.4000000000000005E-2</v>
      </c>
      <c r="D39" s="3">
        <v>39.567999999999998</v>
      </c>
      <c r="E39" s="4">
        <v>1.581</v>
      </c>
      <c r="G39" s="6" t="s">
        <v>65</v>
      </c>
      <c r="H39" s="6">
        <v>39.568399999999997</v>
      </c>
      <c r="I39" s="6">
        <v>39.568399999999997</v>
      </c>
      <c r="J39" s="6">
        <v>1137</v>
      </c>
      <c r="K39" s="6">
        <v>9350</v>
      </c>
      <c r="L39" s="7">
        <v>72.182699999999997</v>
      </c>
      <c r="M39" s="6">
        <v>1</v>
      </c>
      <c r="O39" s="8" t="s">
        <v>65</v>
      </c>
      <c r="P39" s="8">
        <v>39.567999999999998</v>
      </c>
      <c r="Q39" s="8">
        <v>39.567999999999998</v>
      </c>
      <c r="R39" s="8">
        <v>0</v>
      </c>
      <c r="S39" s="9">
        <v>3.0000000000000001E-3</v>
      </c>
      <c r="U39" s="10" t="s">
        <v>65</v>
      </c>
      <c r="V39" s="10">
        <v>39</v>
      </c>
      <c r="W39" s="11">
        <v>0.163351</v>
      </c>
    </row>
    <row r="40" spans="1:23" s="5" customFormat="1" x14ac:dyDescent="0.3">
      <c r="A40" s="3" t="s">
        <v>66</v>
      </c>
      <c r="B40" s="3">
        <v>52.079000000000001</v>
      </c>
      <c r="C40" s="3">
        <v>7.2999999999999995E-2</v>
      </c>
      <c r="D40" s="3">
        <v>43.643999999999998</v>
      </c>
      <c r="E40" s="4">
        <v>16.41</v>
      </c>
      <c r="G40" s="6" t="s">
        <v>66</v>
      </c>
      <c r="H40" s="6">
        <v>52.078699999999998</v>
      </c>
      <c r="I40" s="6">
        <v>52.078699999999998</v>
      </c>
      <c r="J40" s="6">
        <v>1319</v>
      </c>
      <c r="K40" s="6">
        <v>569500</v>
      </c>
      <c r="L40" s="7">
        <v>3277.66</v>
      </c>
      <c r="M40" s="6">
        <v>1</v>
      </c>
      <c r="O40" s="8" t="s">
        <v>66</v>
      </c>
      <c r="P40" s="8">
        <v>51.682000000000002</v>
      </c>
      <c r="Q40" s="8">
        <v>52.079000000000001</v>
      </c>
      <c r="R40" s="8">
        <v>100532</v>
      </c>
      <c r="S40" s="9">
        <v>3600.029</v>
      </c>
      <c r="U40" s="10" t="s">
        <v>66</v>
      </c>
      <c r="V40" s="10">
        <v>52</v>
      </c>
      <c r="W40" s="11">
        <v>1.15296</v>
      </c>
    </row>
    <row r="41" spans="1:23" s="5" customFormat="1" x14ac:dyDescent="0.3">
      <c r="A41" s="3" t="s">
        <v>67</v>
      </c>
      <c r="B41" s="3">
        <v>55.942999999999998</v>
      </c>
      <c r="C41" s="3">
        <v>8.6999999999999994E-2</v>
      </c>
      <c r="D41" s="3">
        <v>40.613</v>
      </c>
      <c r="E41" s="4">
        <v>13.513999999999999</v>
      </c>
      <c r="G41" s="6" t="s">
        <v>67</v>
      </c>
      <c r="H41" s="6">
        <v>54.942900000000002</v>
      </c>
      <c r="I41" s="6">
        <v>54.942900000000002</v>
      </c>
      <c r="J41" s="6">
        <v>1487</v>
      </c>
      <c r="K41" s="6">
        <v>142994</v>
      </c>
      <c r="L41" s="7">
        <v>1639.21</v>
      </c>
      <c r="M41" s="6">
        <v>1</v>
      </c>
      <c r="O41" s="8" t="s">
        <v>67</v>
      </c>
      <c r="P41" s="8">
        <v>52.145000000000003</v>
      </c>
      <c r="Q41" s="8">
        <v>55.018000000000001</v>
      </c>
      <c r="R41" s="8">
        <v>51104</v>
      </c>
      <c r="S41" s="9">
        <v>3600.0509999999999</v>
      </c>
      <c r="U41" s="10" t="s">
        <v>67</v>
      </c>
      <c r="V41" s="10">
        <v>54</v>
      </c>
      <c r="W41" s="11">
        <v>5.4043000000000001E-2</v>
      </c>
    </row>
    <row r="42" spans="1:23" s="5" customFormat="1" x14ac:dyDescent="0.3">
      <c r="A42" s="3" t="s">
        <v>68</v>
      </c>
      <c r="B42" s="3">
        <v>81.367999999999995</v>
      </c>
      <c r="C42" s="3">
        <v>7.5999999999999998E-2</v>
      </c>
      <c r="D42" s="3">
        <v>49.442999999999998</v>
      </c>
      <c r="E42" s="4">
        <v>31.678999999999998</v>
      </c>
      <c r="G42" s="6" t="s">
        <v>68</v>
      </c>
      <c r="H42" s="6">
        <v>67.148099999999999</v>
      </c>
      <c r="I42" s="6">
        <v>81.042299999999997</v>
      </c>
      <c r="J42" s="6">
        <v>2111</v>
      </c>
      <c r="K42" s="6">
        <v>342975</v>
      </c>
      <c r="L42" s="7">
        <v>3600.02</v>
      </c>
      <c r="M42" s="6">
        <v>0</v>
      </c>
      <c r="O42" s="8" t="s">
        <v>68</v>
      </c>
      <c r="P42" s="8">
        <v>59.61</v>
      </c>
      <c r="Q42" s="8">
        <v>76.436999999999998</v>
      </c>
      <c r="R42" s="8">
        <v>21810</v>
      </c>
      <c r="S42" s="9">
        <v>3600.1840000000002</v>
      </c>
      <c r="U42" s="10" t="s">
        <v>68</v>
      </c>
      <c r="V42" s="10">
        <v>66</v>
      </c>
      <c r="W42" s="11">
        <v>0.51270000000000004</v>
      </c>
    </row>
    <row r="43" spans="1:23" s="5" customFormat="1" x14ac:dyDescent="0.3">
      <c r="A43" s="3" t="s">
        <v>69</v>
      </c>
      <c r="B43" s="3">
        <v>60.518000000000001</v>
      </c>
      <c r="C43" s="3">
        <v>8.3000000000000004E-2</v>
      </c>
      <c r="D43" s="3">
        <v>55.329000000000001</v>
      </c>
      <c r="E43" s="4">
        <v>30.882000000000001</v>
      </c>
      <c r="G43" s="6" t="s">
        <v>69</v>
      </c>
      <c r="H43" s="6">
        <v>57.816699999999997</v>
      </c>
      <c r="I43" s="6">
        <v>57.816699999999997</v>
      </c>
      <c r="J43" s="6">
        <v>835</v>
      </c>
      <c r="K43" s="6">
        <v>20968</v>
      </c>
      <c r="L43" s="7">
        <v>98.666799999999995</v>
      </c>
      <c r="M43" s="6">
        <v>1</v>
      </c>
      <c r="O43" s="8" t="s">
        <v>69</v>
      </c>
      <c r="P43" s="8">
        <v>55.329000000000001</v>
      </c>
      <c r="Q43" s="8">
        <v>60.518000000000001</v>
      </c>
      <c r="R43" s="8">
        <v>41662</v>
      </c>
      <c r="S43" s="9">
        <v>3600.0680000000002</v>
      </c>
      <c r="U43" s="10" t="s">
        <v>69</v>
      </c>
      <c r="V43" s="10">
        <v>57</v>
      </c>
      <c r="W43" s="11">
        <v>1.0336700000000001</v>
      </c>
    </row>
    <row r="44" spans="1:23" s="5" customFormat="1" x14ac:dyDescent="0.3">
      <c r="A44" s="3" t="s">
        <v>70</v>
      </c>
      <c r="B44" s="3">
        <v>53.781999999999996</v>
      </c>
      <c r="C44" s="3">
        <v>8.8999999999999996E-2</v>
      </c>
      <c r="D44" s="3">
        <v>53.781999999999996</v>
      </c>
      <c r="E44" s="4">
        <v>4.8819999999999997</v>
      </c>
      <c r="G44" s="6" t="s">
        <v>70</v>
      </c>
      <c r="H44" s="6">
        <v>53.7821</v>
      </c>
      <c r="I44" s="6">
        <v>53.7821</v>
      </c>
      <c r="J44" s="6">
        <v>91</v>
      </c>
      <c r="K44" s="6">
        <v>0</v>
      </c>
      <c r="L44" s="7">
        <v>7.5880000000000003E-2</v>
      </c>
      <c r="M44" s="6">
        <v>1</v>
      </c>
      <c r="O44" s="8" t="s">
        <v>70</v>
      </c>
      <c r="P44" s="8">
        <v>53.781999999999996</v>
      </c>
      <c r="Q44" s="8">
        <v>53.781999999999996</v>
      </c>
      <c r="R44" s="8">
        <v>0</v>
      </c>
      <c r="S44" s="9">
        <v>4.0000000000000001E-3</v>
      </c>
      <c r="U44" s="10" t="s">
        <v>70</v>
      </c>
      <c r="V44" s="10">
        <v>53</v>
      </c>
      <c r="W44" s="11">
        <v>0.24760299999999999</v>
      </c>
    </row>
    <row r="45" spans="1:23" s="5" customFormat="1" x14ac:dyDescent="0.3">
      <c r="A45" s="3" t="s">
        <v>71</v>
      </c>
      <c r="B45" s="3">
        <v>57.039000000000001</v>
      </c>
      <c r="C45" s="3">
        <v>8.3000000000000004E-2</v>
      </c>
      <c r="D45" s="3">
        <v>36.591000000000001</v>
      </c>
      <c r="E45" s="4">
        <v>13.933</v>
      </c>
      <c r="G45" s="6" t="s">
        <v>71</v>
      </c>
      <c r="H45" s="6">
        <v>56.988</v>
      </c>
      <c r="I45" s="6">
        <v>57.039499999999997</v>
      </c>
      <c r="J45" s="6">
        <v>1364</v>
      </c>
      <c r="K45" s="6">
        <v>379026</v>
      </c>
      <c r="L45" s="7">
        <v>3600.01</v>
      </c>
      <c r="M45" s="6">
        <v>0</v>
      </c>
      <c r="O45" s="8" t="s">
        <v>71</v>
      </c>
      <c r="P45" s="8">
        <v>47.84</v>
      </c>
      <c r="Q45" s="8">
        <v>57.039000000000001</v>
      </c>
      <c r="R45" s="8">
        <v>67330</v>
      </c>
      <c r="S45" s="9">
        <v>3600.0520000000001</v>
      </c>
      <c r="U45" s="10" t="s">
        <v>71</v>
      </c>
      <c r="V45" s="10">
        <v>56</v>
      </c>
      <c r="W45" s="11">
        <v>4.1113299999999997</v>
      </c>
    </row>
    <row r="46" spans="1:23" s="5" customFormat="1" x14ac:dyDescent="0.3">
      <c r="A46" s="3" t="s">
        <v>72</v>
      </c>
      <c r="B46" s="3">
        <v>63.262</v>
      </c>
      <c r="C46" s="3">
        <v>8.2000000000000003E-2</v>
      </c>
      <c r="D46" s="3">
        <v>52.619</v>
      </c>
      <c r="E46" s="4">
        <v>13.619</v>
      </c>
      <c r="G46" s="6" t="s">
        <v>72</v>
      </c>
      <c r="H46" s="6">
        <v>58.1922</v>
      </c>
      <c r="I46" s="6">
        <v>58.1922</v>
      </c>
      <c r="J46" s="6">
        <v>961</v>
      </c>
      <c r="K46" s="6">
        <v>351361</v>
      </c>
      <c r="L46" s="7">
        <v>2881.27</v>
      </c>
      <c r="M46" s="6">
        <v>1</v>
      </c>
      <c r="O46" s="8" t="s">
        <v>72</v>
      </c>
      <c r="P46" s="8">
        <v>52.619</v>
      </c>
      <c r="Q46" s="8">
        <v>63.262</v>
      </c>
      <c r="R46" s="8">
        <v>49175</v>
      </c>
      <c r="S46" s="9">
        <v>3600.0450000000001</v>
      </c>
      <c r="U46" s="10" t="s">
        <v>72</v>
      </c>
      <c r="V46" s="10">
        <v>57</v>
      </c>
      <c r="W46" s="11">
        <v>1.58247</v>
      </c>
    </row>
    <row r="47" spans="1:23" s="5" customFormat="1" x14ac:dyDescent="0.3">
      <c r="A47" s="3" t="s">
        <v>73</v>
      </c>
      <c r="B47" s="3">
        <v>21.369</v>
      </c>
      <c r="C47" s="3">
        <v>6.0999999999999999E-2</v>
      </c>
      <c r="D47" s="3">
        <v>21.369</v>
      </c>
      <c r="E47" s="4">
        <v>5.625</v>
      </c>
      <c r="G47" s="6" t="s">
        <v>73</v>
      </c>
      <c r="H47" s="6">
        <v>21.3691</v>
      </c>
      <c r="I47" s="6">
        <v>21.3691</v>
      </c>
      <c r="J47" s="6">
        <v>296</v>
      </c>
      <c r="K47" s="6">
        <v>710</v>
      </c>
      <c r="L47" s="7">
        <v>4.5168600000000003</v>
      </c>
      <c r="M47" s="6">
        <v>1</v>
      </c>
      <c r="O47" s="8" t="s">
        <v>73</v>
      </c>
      <c r="P47" s="8">
        <v>21.369</v>
      </c>
      <c r="Q47" s="8">
        <v>21.369</v>
      </c>
      <c r="R47" s="8">
        <v>0</v>
      </c>
      <c r="S47" s="9">
        <v>3.0000000000000001E-3</v>
      </c>
      <c r="U47" s="10" t="s">
        <v>73</v>
      </c>
      <c r="V47" s="10">
        <v>21</v>
      </c>
      <c r="W47" s="11">
        <v>7.4989999999999996E-3</v>
      </c>
    </row>
    <row r="48" spans="1:23" s="5" customFormat="1" x14ac:dyDescent="0.3">
      <c r="A48" s="3" t="s">
        <v>74</v>
      </c>
      <c r="B48" s="3">
        <v>26.440999999999999</v>
      </c>
      <c r="C48" s="3">
        <v>9.1999999999999998E-2</v>
      </c>
      <c r="D48" s="3">
        <v>4.4279999999999999</v>
      </c>
      <c r="E48" s="4">
        <v>49.030999999999999</v>
      </c>
      <c r="G48" s="6" t="s">
        <v>74</v>
      </c>
      <c r="H48" s="6">
        <v>26.4407</v>
      </c>
      <c r="I48" s="6">
        <v>26.4407</v>
      </c>
      <c r="J48" s="6">
        <v>1218</v>
      </c>
      <c r="K48" s="6">
        <v>197100</v>
      </c>
      <c r="L48" s="7">
        <v>910.20100000000002</v>
      </c>
      <c r="M48" s="6">
        <v>1</v>
      </c>
      <c r="O48" s="8" t="s">
        <v>74</v>
      </c>
      <c r="P48" s="8">
        <v>20.14</v>
      </c>
      <c r="Q48" s="8">
        <v>26.440999999999999</v>
      </c>
      <c r="R48" s="8">
        <v>42861</v>
      </c>
      <c r="S48" s="9">
        <v>3600.0819999999999</v>
      </c>
      <c r="U48" s="10" t="s">
        <v>74</v>
      </c>
      <c r="V48" s="10">
        <v>25</v>
      </c>
      <c r="W48" s="11">
        <v>0.55482900000000002</v>
      </c>
    </row>
    <row r="49" spans="1:23" s="5" customFormat="1" x14ac:dyDescent="0.3">
      <c r="A49" s="3" t="s">
        <v>7</v>
      </c>
      <c r="B49" s="3">
        <v>51.137</v>
      </c>
      <c r="C49" s="3">
        <v>8.1000000000000003E-2</v>
      </c>
      <c r="D49" s="3">
        <v>39.738999999999997</v>
      </c>
      <c r="E49" s="4">
        <v>18.116</v>
      </c>
      <c r="G49" s="6" t="s">
        <v>6</v>
      </c>
      <c r="H49" s="6">
        <v>48.832700000000003</v>
      </c>
      <c r="I49" s="6">
        <v>50.227200000000003</v>
      </c>
      <c r="J49" s="6">
        <v>1081.9000000000001</v>
      </c>
      <c r="K49" s="6">
        <v>201398</v>
      </c>
      <c r="L49" s="7">
        <v>1608.38</v>
      </c>
      <c r="M49" s="6">
        <v>8</v>
      </c>
      <c r="O49" s="8" t="s">
        <v>75</v>
      </c>
      <c r="P49" s="8">
        <v>45.408999999999999</v>
      </c>
      <c r="Q49" s="8">
        <v>50.551000000000002</v>
      </c>
      <c r="R49" s="8">
        <v>37447.4</v>
      </c>
      <c r="S49" s="9">
        <v>2520.0520000000001</v>
      </c>
      <c r="U49" s="10"/>
      <c r="V49" s="10"/>
      <c r="W49" s="11">
        <f>AVERAGE(W39:W48)</f>
        <v>0.94204549999999987</v>
      </c>
    </row>
    <row r="50" spans="1:23" s="5" customFormat="1" x14ac:dyDescent="0.3">
      <c r="A50" s="3" t="s">
        <v>8</v>
      </c>
      <c r="B50" s="3" t="s">
        <v>22</v>
      </c>
      <c r="C50" s="3" t="s">
        <v>23</v>
      </c>
      <c r="D50" s="3" t="s">
        <v>24</v>
      </c>
      <c r="E50" s="4" t="s">
        <v>25</v>
      </c>
      <c r="G50" s="6" t="s">
        <v>8</v>
      </c>
      <c r="H50" s="6" t="s">
        <v>27</v>
      </c>
      <c r="I50" s="6" t="s">
        <v>28</v>
      </c>
      <c r="J50" s="6" t="s">
        <v>29</v>
      </c>
      <c r="K50" s="6" t="s">
        <v>30</v>
      </c>
      <c r="L50" s="7" t="s">
        <v>18</v>
      </c>
      <c r="M50" s="6" t="s">
        <v>31</v>
      </c>
      <c r="O50" s="8" t="s">
        <v>8</v>
      </c>
      <c r="P50" s="8" t="s">
        <v>27</v>
      </c>
      <c r="Q50" s="8" t="s">
        <v>28</v>
      </c>
      <c r="R50" s="8" t="s">
        <v>30</v>
      </c>
      <c r="S50" s="9" t="s">
        <v>18</v>
      </c>
      <c r="U50" s="10"/>
      <c r="V50" s="10" t="s">
        <v>24</v>
      </c>
      <c r="W50" s="11" t="s">
        <v>18</v>
      </c>
    </row>
    <row r="51" spans="1:23" s="5" customFormat="1" x14ac:dyDescent="0.3">
      <c r="A51" s="3" t="s">
        <v>76</v>
      </c>
      <c r="B51" s="3">
        <v>75.718000000000004</v>
      </c>
      <c r="C51" s="3">
        <v>7.4999999999999997E-2</v>
      </c>
      <c r="D51" s="3">
        <v>75.718000000000004</v>
      </c>
      <c r="E51" s="4">
        <v>0.626</v>
      </c>
      <c r="G51" s="6" t="s">
        <v>76</v>
      </c>
      <c r="H51" s="6">
        <v>75.717600000000004</v>
      </c>
      <c r="I51" s="6">
        <v>75.717600000000004</v>
      </c>
      <c r="J51" s="6">
        <v>228</v>
      </c>
      <c r="K51" s="6">
        <v>0</v>
      </c>
      <c r="L51" s="7">
        <v>3.6304000000000003E-2</v>
      </c>
      <c r="M51" s="6">
        <v>1</v>
      </c>
      <c r="O51" s="8" t="s">
        <v>76</v>
      </c>
      <c r="P51" s="8">
        <v>75.718000000000004</v>
      </c>
      <c r="Q51" s="8">
        <v>75.718000000000004</v>
      </c>
      <c r="R51" s="8">
        <v>0</v>
      </c>
      <c r="S51" s="9">
        <v>3.0000000000000001E-3</v>
      </c>
      <c r="U51" s="10" t="s">
        <v>76</v>
      </c>
      <c r="V51" s="10">
        <v>75</v>
      </c>
      <c r="W51" s="11">
        <v>4.045E-3</v>
      </c>
    </row>
    <row r="52" spans="1:23" s="5" customFormat="1" x14ac:dyDescent="0.3">
      <c r="A52" s="3" t="s">
        <v>77</v>
      </c>
      <c r="B52" s="3">
        <v>50.337000000000003</v>
      </c>
      <c r="C52" s="3">
        <v>6.0999999999999999E-2</v>
      </c>
      <c r="D52" s="3">
        <v>50.337000000000003</v>
      </c>
      <c r="E52" s="4">
        <v>0.89400000000000002</v>
      </c>
      <c r="G52" s="6" t="s">
        <v>77</v>
      </c>
      <c r="H52" s="6">
        <v>50.3371</v>
      </c>
      <c r="I52" s="6">
        <v>50.3371</v>
      </c>
      <c r="J52" s="6">
        <v>162</v>
      </c>
      <c r="K52" s="6">
        <v>0</v>
      </c>
      <c r="L52" s="7">
        <v>2.2919999999999999E-2</v>
      </c>
      <c r="M52" s="6">
        <v>1</v>
      </c>
      <c r="O52" s="8" t="s">
        <v>77</v>
      </c>
      <c r="P52" s="8">
        <v>50.337000000000003</v>
      </c>
      <c r="Q52" s="8">
        <v>50.337000000000003</v>
      </c>
      <c r="R52" s="8">
        <v>0</v>
      </c>
      <c r="S52" s="9">
        <v>3.0000000000000001E-3</v>
      </c>
      <c r="U52" s="10" t="s">
        <v>77</v>
      </c>
      <c r="V52" s="10">
        <v>50</v>
      </c>
      <c r="W52" s="11">
        <v>9.9659999999999992E-3</v>
      </c>
    </row>
    <row r="53" spans="1:23" s="5" customFormat="1" x14ac:dyDescent="0.3">
      <c r="A53" s="3" t="s">
        <v>78</v>
      </c>
      <c r="B53" s="3">
        <v>75.111000000000004</v>
      </c>
      <c r="C53" s="3">
        <v>6.0999999999999999E-2</v>
      </c>
      <c r="D53" s="3">
        <v>75.111000000000004</v>
      </c>
      <c r="E53" s="4">
        <v>0.72399999999999998</v>
      </c>
      <c r="G53" s="6" t="s">
        <v>78</v>
      </c>
      <c r="H53" s="6">
        <v>75.111099999999993</v>
      </c>
      <c r="I53" s="6">
        <v>75.111099999999993</v>
      </c>
      <c r="J53" s="6">
        <v>1644</v>
      </c>
      <c r="K53" s="6">
        <v>8562</v>
      </c>
      <c r="L53" s="7">
        <v>17.612500000000001</v>
      </c>
      <c r="M53" s="6">
        <v>1</v>
      </c>
      <c r="O53" s="8" t="s">
        <v>78</v>
      </c>
      <c r="P53" s="8">
        <v>75.111000000000004</v>
      </c>
      <c r="Q53" s="8">
        <v>75.111000000000004</v>
      </c>
      <c r="R53" s="8">
        <v>0</v>
      </c>
      <c r="S53" s="9">
        <v>3.0000000000000001E-3</v>
      </c>
      <c r="U53" s="10" t="s">
        <v>78</v>
      </c>
      <c r="V53" s="10">
        <v>75</v>
      </c>
      <c r="W53" s="11">
        <v>1.6435000000000002E-2</v>
      </c>
    </row>
    <row r="54" spans="1:23" s="5" customFormat="1" x14ac:dyDescent="0.3">
      <c r="A54" s="3" t="s">
        <v>79</v>
      </c>
      <c r="B54" s="3">
        <v>24.977</v>
      </c>
      <c r="C54" s="3">
        <v>5.2999999999999999E-2</v>
      </c>
      <c r="D54" s="3">
        <v>24.977</v>
      </c>
      <c r="E54" s="4">
        <v>2.3420000000000001</v>
      </c>
      <c r="G54" s="6" t="s">
        <v>79</v>
      </c>
      <c r="H54" s="6">
        <v>24.976600000000001</v>
      </c>
      <c r="I54" s="6">
        <v>24.976600000000001</v>
      </c>
      <c r="J54" s="6">
        <v>784</v>
      </c>
      <c r="K54" s="6">
        <v>6383</v>
      </c>
      <c r="L54" s="7">
        <v>10.514200000000001</v>
      </c>
      <c r="M54" s="6">
        <v>1</v>
      </c>
      <c r="O54" s="8" t="s">
        <v>79</v>
      </c>
      <c r="P54" s="8">
        <v>24.977</v>
      </c>
      <c r="Q54" s="8">
        <v>24.977</v>
      </c>
      <c r="R54" s="8">
        <v>0</v>
      </c>
      <c r="S54" s="9">
        <v>4.2999999999999997E-2</v>
      </c>
      <c r="U54" s="10" t="s">
        <v>79</v>
      </c>
      <c r="V54" s="10">
        <v>24</v>
      </c>
      <c r="W54" s="11">
        <v>3.4420000000000002E-3</v>
      </c>
    </row>
    <row r="55" spans="1:23" s="5" customFormat="1" x14ac:dyDescent="0.3">
      <c r="A55" s="3" t="s">
        <v>80</v>
      </c>
      <c r="B55" s="3">
        <v>98.057000000000002</v>
      </c>
      <c r="C55" s="3">
        <v>6.0999999999999999E-2</v>
      </c>
      <c r="D55" s="3">
        <v>71.564999999999998</v>
      </c>
      <c r="E55" s="4">
        <v>3.4609999999999999</v>
      </c>
      <c r="G55" s="6" t="s">
        <v>80</v>
      </c>
      <c r="H55" s="6">
        <v>85.056600000000003</v>
      </c>
      <c r="I55" s="6">
        <v>85.056600000000003</v>
      </c>
      <c r="J55" s="6">
        <v>971</v>
      </c>
      <c r="K55" s="6">
        <v>14974</v>
      </c>
      <c r="L55" s="7">
        <v>14.533799999999999</v>
      </c>
      <c r="M55" s="6">
        <v>1</v>
      </c>
      <c r="O55" s="8" t="s">
        <v>80</v>
      </c>
      <c r="P55" s="8">
        <v>72.628</v>
      </c>
      <c r="Q55" s="8">
        <v>92.055999999999997</v>
      </c>
      <c r="R55" s="8">
        <v>118295</v>
      </c>
      <c r="S55" s="9">
        <v>3600.0070000000001</v>
      </c>
      <c r="U55" s="10" t="s">
        <v>80</v>
      </c>
      <c r="V55" s="10">
        <v>84</v>
      </c>
      <c r="W55" s="11">
        <v>0.129493</v>
      </c>
    </row>
    <row r="56" spans="1:23" s="5" customFormat="1" x14ac:dyDescent="0.3">
      <c r="A56" s="3" t="s">
        <v>81</v>
      </c>
      <c r="B56" s="3">
        <v>45.112000000000002</v>
      </c>
      <c r="C56" s="3">
        <v>6.5000000000000002E-2</v>
      </c>
      <c r="D56" s="3">
        <v>45.112000000000002</v>
      </c>
      <c r="E56" s="4">
        <v>0.69599999999999995</v>
      </c>
      <c r="G56" s="6" t="s">
        <v>81</v>
      </c>
      <c r="H56" s="6">
        <v>45.111899999999999</v>
      </c>
      <c r="I56" s="6">
        <v>45.111899999999999</v>
      </c>
      <c r="J56" s="6">
        <v>1458</v>
      </c>
      <c r="K56" s="6">
        <v>2115</v>
      </c>
      <c r="L56" s="7">
        <v>3.1463999999999999</v>
      </c>
      <c r="M56" s="6">
        <v>1</v>
      </c>
      <c r="O56" s="8" t="s">
        <v>81</v>
      </c>
      <c r="P56" s="8">
        <v>45.112000000000002</v>
      </c>
      <c r="Q56" s="8">
        <v>45.112000000000002</v>
      </c>
      <c r="R56" s="8">
        <v>0</v>
      </c>
      <c r="S56" s="9">
        <v>3.0000000000000001E-3</v>
      </c>
      <c r="U56" s="10" t="s">
        <v>81</v>
      </c>
      <c r="V56" s="10">
        <v>45</v>
      </c>
      <c r="W56" s="11">
        <v>3.9170000000000003E-3</v>
      </c>
    </row>
    <row r="57" spans="1:23" s="5" customFormat="1" x14ac:dyDescent="0.3">
      <c r="A57" s="3" t="s">
        <v>82</v>
      </c>
      <c r="B57" s="3">
        <v>41.667000000000002</v>
      </c>
      <c r="C57" s="3">
        <v>0.05</v>
      </c>
      <c r="D57" s="3">
        <v>41.667000000000002</v>
      </c>
      <c r="E57" s="4">
        <v>0.74399999999999999</v>
      </c>
      <c r="G57" s="6" t="s">
        <v>82</v>
      </c>
      <c r="H57" s="6">
        <v>41.666699999999999</v>
      </c>
      <c r="I57" s="6">
        <v>41.666699999999999</v>
      </c>
      <c r="J57" s="6">
        <v>1067</v>
      </c>
      <c r="K57" s="6">
        <v>990</v>
      </c>
      <c r="L57" s="7">
        <v>2.4331</v>
      </c>
      <c r="M57" s="6">
        <v>1</v>
      </c>
      <c r="O57" s="8" t="s">
        <v>82</v>
      </c>
      <c r="P57" s="8">
        <v>41.667000000000002</v>
      </c>
      <c r="Q57" s="8">
        <v>41.667000000000002</v>
      </c>
      <c r="R57" s="8">
        <v>0</v>
      </c>
      <c r="S57" s="9">
        <v>2E-3</v>
      </c>
      <c r="U57" s="10" t="s">
        <v>82</v>
      </c>
      <c r="V57" s="10">
        <v>41</v>
      </c>
      <c r="W57" s="11">
        <v>3.0109999999999998E-3</v>
      </c>
    </row>
    <row r="58" spans="1:23" s="5" customFormat="1" x14ac:dyDescent="0.3">
      <c r="A58" s="3" t="s">
        <v>83</v>
      </c>
      <c r="B58" s="3">
        <v>46.930999999999997</v>
      </c>
      <c r="C58" s="3">
        <v>5.8000000000000003E-2</v>
      </c>
      <c r="D58" s="3">
        <v>46.930999999999997</v>
      </c>
      <c r="E58" s="4">
        <v>0.56699999999999995</v>
      </c>
      <c r="G58" s="6" t="s">
        <v>83</v>
      </c>
      <c r="H58" s="6">
        <v>46.930999999999997</v>
      </c>
      <c r="I58" s="6">
        <v>46.930999999999997</v>
      </c>
      <c r="J58" s="6">
        <v>1297</v>
      </c>
      <c r="K58" s="6">
        <v>1220</v>
      </c>
      <c r="L58" s="7">
        <v>1.90273</v>
      </c>
      <c r="M58" s="6">
        <v>1</v>
      </c>
      <c r="O58" s="8" t="s">
        <v>83</v>
      </c>
      <c r="P58" s="8">
        <v>46.930999999999997</v>
      </c>
      <c r="Q58" s="8">
        <v>46.930999999999997</v>
      </c>
      <c r="R58" s="8">
        <v>0</v>
      </c>
      <c r="S58" s="9">
        <v>3.0000000000000001E-3</v>
      </c>
      <c r="U58" s="10" t="s">
        <v>83</v>
      </c>
      <c r="V58" s="10">
        <v>46</v>
      </c>
      <c r="W58" s="11">
        <v>2.7599999999999999E-3</v>
      </c>
    </row>
    <row r="59" spans="1:23" s="5" customFormat="1" x14ac:dyDescent="0.3">
      <c r="A59" s="3" t="s">
        <v>84</v>
      </c>
      <c r="B59" s="3">
        <v>118.473</v>
      </c>
      <c r="C59" s="3">
        <v>7.8E-2</v>
      </c>
      <c r="D59" s="3">
        <v>104.361</v>
      </c>
      <c r="E59" s="4">
        <v>7.5750000000000002</v>
      </c>
      <c r="G59" s="6" t="s">
        <v>84</v>
      </c>
      <c r="H59" s="6">
        <v>118.062</v>
      </c>
      <c r="I59" s="6">
        <v>118.062</v>
      </c>
      <c r="J59" s="6">
        <v>758</v>
      </c>
      <c r="K59" s="6">
        <v>903436</v>
      </c>
      <c r="L59" s="7">
        <v>2088.02</v>
      </c>
      <c r="M59" s="6">
        <v>1</v>
      </c>
      <c r="O59" s="8" t="s">
        <v>84</v>
      </c>
      <c r="P59" s="8">
        <v>105.56100000000001</v>
      </c>
      <c r="Q59" s="8">
        <v>118.473</v>
      </c>
      <c r="R59" s="8">
        <v>52264</v>
      </c>
      <c r="S59" s="9">
        <v>3600.0889999999999</v>
      </c>
      <c r="U59" s="10" t="s">
        <v>84</v>
      </c>
      <c r="V59" s="10">
        <v>117</v>
      </c>
      <c r="W59" s="11">
        <v>0.29750500000000002</v>
      </c>
    </row>
    <row r="60" spans="1:23" s="5" customFormat="1" x14ac:dyDescent="0.3">
      <c r="A60" s="3" t="s">
        <v>85</v>
      </c>
      <c r="B60" s="3">
        <v>72.956999999999994</v>
      </c>
      <c r="C60" s="3">
        <v>6.4000000000000001E-2</v>
      </c>
      <c r="D60" s="3">
        <v>69.290999999999997</v>
      </c>
      <c r="E60" s="4">
        <v>6.7439999999999998</v>
      </c>
      <c r="G60" s="6" t="s">
        <v>85</v>
      </c>
      <c r="H60" s="6">
        <v>72.957400000000007</v>
      </c>
      <c r="I60" s="6">
        <v>72.957400000000007</v>
      </c>
      <c r="J60" s="6">
        <v>774</v>
      </c>
      <c r="K60" s="6">
        <v>28348</v>
      </c>
      <c r="L60" s="7">
        <v>39.063499999999998</v>
      </c>
      <c r="M60" s="6">
        <v>1</v>
      </c>
      <c r="O60" s="8" t="s">
        <v>85</v>
      </c>
      <c r="P60" s="8">
        <v>72.956999999999994</v>
      </c>
      <c r="Q60" s="8">
        <v>72.956999999999994</v>
      </c>
      <c r="R60" s="8">
        <v>248</v>
      </c>
      <c r="S60" s="9">
        <v>5.327</v>
      </c>
      <c r="U60" s="10" t="s">
        <v>85</v>
      </c>
      <c r="V60" s="10">
        <v>72</v>
      </c>
      <c r="W60" s="11">
        <v>4.9350000000000002E-3</v>
      </c>
    </row>
    <row r="61" spans="1:23" s="5" customFormat="1" x14ac:dyDescent="0.3">
      <c r="A61" s="3" t="s">
        <v>9</v>
      </c>
      <c r="B61" s="3">
        <v>64.933999999999997</v>
      </c>
      <c r="C61" s="3">
        <v>6.3E-2</v>
      </c>
      <c r="D61" s="3">
        <v>60.506999999999998</v>
      </c>
      <c r="E61" s="4">
        <v>2.4369999999999998</v>
      </c>
      <c r="G61" s="6" t="s">
        <v>8</v>
      </c>
      <c r="H61" s="6">
        <v>63.592799999999997</v>
      </c>
      <c r="I61" s="6">
        <v>63.592799999999997</v>
      </c>
      <c r="J61" s="6">
        <v>914.3</v>
      </c>
      <c r="K61" s="6">
        <v>96602.8</v>
      </c>
      <c r="L61" s="7">
        <v>217.72800000000001</v>
      </c>
      <c r="M61" s="6">
        <v>10</v>
      </c>
      <c r="O61" s="8" t="s">
        <v>86</v>
      </c>
      <c r="P61" s="8">
        <v>61.1</v>
      </c>
      <c r="Q61" s="8">
        <v>64.334000000000003</v>
      </c>
      <c r="R61" s="8">
        <v>17080.7</v>
      </c>
      <c r="S61" s="9">
        <v>720.548</v>
      </c>
      <c r="U61" s="10"/>
      <c r="V61" s="10"/>
      <c r="W61" s="11">
        <f>AVERAGE(W51:W60)</f>
        <v>4.7550900000000007E-2</v>
      </c>
    </row>
    <row r="62" spans="1:23" s="5" customFormat="1" x14ac:dyDescent="0.3">
      <c r="A62" s="3" t="s">
        <v>10</v>
      </c>
      <c r="B62" s="3" t="s">
        <v>22</v>
      </c>
      <c r="C62" s="3" t="s">
        <v>23</v>
      </c>
      <c r="D62" s="3" t="s">
        <v>24</v>
      </c>
      <c r="E62" s="4" t="s">
        <v>25</v>
      </c>
      <c r="G62" s="6" t="s">
        <v>10</v>
      </c>
      <c r="H62" s="6" t="s">
        <v>27</v>
      </c>
      <c r="I62" s="6" t="s">
        <v>28</v>
      </c>
      <c r="J62" s="6" t="s">
        <v>29</v>
      </c>
      <c r="K62" s="6" t="s">
        <v>30</v>
      </c>
      <c r="L62" s="7" t="s">
        <v>18</v>
      </c>
      <c r="M62" s="6" t="s">
        <v>31</v>
      </c>
      <c r="O62" s="8" t="s">
        <v>10</v>
      </c>
      <c r="P62" s="8" t="s">
        <v>27</v>
      </c>
      <c r="Q62" s="8" t="s">
        <v>28</v>
      </c>
      <c r="R62" s="8" t="s">
        <v>30</v>
      </c>
      <c r="S62" s="9" t="s">
        <v>18</v>
      </c>
      <c r="U62" s="10"/>
      <c r="V62" s="10" t="s">
        <v>24</v>
      </c>
      <c r="W62" s="11" t="s">
        <v>18</v>
      </c>
    </row>
    <row r="63" spans="1:23" s="5" customFormat="1" x14ac:dyDescent="0.3">
      <c r="A63" s="3" t="s">
        <v>87</v>
      </c>
      <c r="B63" s="3">
        <v>35.356999999999999</v>
      </c>
      <c r="C63" s="3">
        <v>0.08</v>
      </c>
      <c r="D63" s="3">
        <v>11.46</v>
      </c>
      <c r="E63" s="4">
        <v>14.875999999999999</v>
      </c>
      <c r="G63" s="6" t="s">
        <v>87</v>
      </c>
      <c r="H63" s="6">
        <v>30.8978</v>
      </c>
      <c r="I63" s="6">
        <v>30.8978</v>
      </c>
      <c r="J63" s="6">
        <v>2430</v>
      </c>
      <c r="K63" s="6">
        <v>29968</v>
      </c>
      <c r="L63" s="7">
        <v>69.791200000000003</v>
      </c>
      <c r="M63" s="6">
        <v>1</v>
      </c>
      <c r="O63" s="8" t="s">
        <v>87</v>
      </c>
      <c r="P63" s="8">
        <v>25.67</v>
      </c>
      <c r="Q63" s="8">
        <v>35.356999999999999</v>
      </c>
      <c r="R63" s="8">
        <v>42155</v>
      </c>
      <c r="S63" s="9">
        <v>3600.1350000000002</v>
      </c>
      <c r="U63" s="10" t="s">
        <v>87</v>
      </c>
      <c r="V63" s="10">
        <v>30</v>
      </c>
      <c r="W63" s="11">
        <v>0.62822599999999995</v>
      </c>
    </row>
    <row r="64" spans="1:23" s="5" customFormat="1" x14ac:dyDescent="0.3">
      <c r="A64" s="3" t="s">
        <v>88</v>
      </c>
      <c r="B64" s="3">
        <v>28.303999999999998</v>
      </c>
      <c r="C64" s="3">
        <v>7.1999999999999995E-2</v>
      </c>
      <c r="D64" s="3">
        <v>24.422999999999998</v>
      </c>
      <c r="E64" s="4">
        <v>10.704000000000001</v>
      </c>
      <c r="G64" s="6" t="s">
        <v>88</v>
      </c>
      <c r="H64" s="6">
        <v>28.304300000000001</v>
      </c>
      <c r="I64" s="6">
        <v>28.304300000000001</v>
      </c>
      <c r="J64" s="6">
        <v>1486</v>
      </c>
      <c r="K64" s="6">
        <v>14389</v>
      </c>
      <c r="L64" s="7">
        <v>43.7425</v>
      </c>
      <c r="M64" s="6">
        <v>1</v>
      </c>
      <c r="O64" s="8" t="s">
        <v>88</v>
      </c>
      <c r="P64" s="8">
        <v>28.303999999999998</v>
      </c>
      <c r="Q64" s="8">
        <v>28.303999999999998</v>
      </c>
      <c r="R64" s="8">
        <v>443</v>
      </c>
      <c r="S64" s="9">
        <v>7.9530000000000003</v>
      </c>
      <c r="U64" s="10" t="s">
        <v>88</v>
      </c>
      <c r="V64" s="10">
        <v>28</v>
      </c>
      <c r="W64" s="11">
        <v>3.8067999999999998E-2</v>
      </c>
    </row>
    <row r="65" spans="1:23" s="5" customFormat="1" x14ac:dyDescent="0.3">
      <c r="A65" s="3" t="s">
        <v>89</v>
      </c>
      <c r="B65" s="3">
        <v>18.992000000000001</v>
      </c>
      <c r="C65" s="3">
        <v>5.3999999999999999E-2</v>
      </c>
      <c r="D65" s="3">
        <v>18.992000000000001</v>
      </c>
      <c r="E65" s="4">
        <v>1.2130000000000001</v>
      </c>
      <c r="G65" s="6" t="s">
        <v>89</v>
      </c>
      <c r="H65" s="6">
        <v>18.992100000000001</v>
      </c>
      <c r="I65" s="6">
        <v>18.992100000000001</v>
      </c>
      <c r="J65" s="6">
        <v>190</v>
      </c>
      <c r="K65" s="6">
        <v>0</v>
      </c>
      <c r="L65" s="7">
        <v>3.4458000000000003E-2</v>
      </c>
      <c r="M65" s="6">
        <v>1</v>
      </c>
      <c r="O65" s="8" t="s">
        <v>89</v>
      </c>
      <c r="P65" s="8">
        <v>18.992000000000001</v>
      </c>
      <c r="Q65" s="8">
        <v>18.992000000000001</v>
      </c>
      <c r="R65" s="8">
        <v>0</v>
      </c>
      <c r="S65" s="9">
        <v>3.0000000000000001E-3</v>
      </c>
      <c r="U65" s="10" t="s">
        <v>89</v>
      </c>
      <c r="V65" s="10">
        <v>18</v>
      </c>
      <c r="W65" s="11">
        <v>1.8110000000000001E-2</v>
      </c>
    </row>
    <row r="66" spans="1:23" s="5" customFormat="1" x14ac:dyDescent="0.3">
      <c r="A66" s="3" t="s">
        <v>90</v>
      </c>
      <c r="B66" s="3">
        <v>28.821999999999999</v>
      </c>
      <c r="C66" s="3">
        <v>6.9000000000000006E-2</v>
      </c>
      <c r="D66" s="3">
        <v>28.821999999999999</v>
      </c>
      <c r="E66" s="4">
        <v>1.8460000000000001</v>
      </c>
      <c r="G66" s="6" t="s">
        <v>90</v>
      </c>
      <c r="H66" s="6">
        <v>28.821999999999999</v>
      </c>
      <c r="I66" s="6">
        <v>28.821999999999999</v>
      </c>
      <c r="J66" s="6">
        <v>1433</v>
      </c>
      <c r="K66" s="6">
        <v>157000</v>
      </c>
      <c r="L66" s="7">
        <v>429.28699999999998</v>
      </c>
      <c r="M66" s="6">
        <v>1</v>
      </c>
      <c r="O66" s="8" t="s">
        <v>90</v>
      </c>
      <c r="P66" s="8">
        <v>28.821999999999999</v>
      </c>
      <c r="Q66" s="8">
        <v>28.821999999999999</v>
      </c>
      <c r="R66" s="8">
        <v>0</v>
      </c>
      <c r="S66" s="9">
        <v>3.0000000000000001E-3</v>
      </c>
      <c r="U66" s="10" t="s">
        <v>90</v>
      </c>
      <c r="V66" s="10">
        <v>28</v>
      </c>
      <c r="W66" s="11">
        <v>6.051E-3</v>
      </c>
    </row>
    <row r="67" spans="1:23" s="5" customFormat="1" x14ac:dyDescent="0.3">
      <c r="A67" s="3" t="s">
        <v>91</v>
      </c>
      <c r="B67" s="3">
        <v>40.670999999999999</v>
      </c>
      <c r="C67" s="3">
        <v>7.2999999999999995E-2</v>
      </c>
      <c r="D67" s="3">
        <v>24.113</v>
      </c>
      <c r="E67" s="4">
        <v>13.706</v>
      </c>
      <c r="G67" s="6" t="s">
        <v>91</v>
      </c>
      <c r="H67" s="6">
        <v>40.671500000000002</v>
      </c>
      <c r="I67" s="6">
        <v>40.671500000000002</v>
      </c>
      <c r="J67" s="6">
        <v>1596</v>
      </c>
      <c r="K67" s="6">
        <v>12573</v>
      </c>
      <c r="L67" s="7">
        <v>37.953499999999998</v>
      </c>
      <c r="M67" s="6">
        <v>1</v>
      </c>
      <c r="O67" s="8" t="s">
        <v>91</v>
      </c>
      <c r="P67" s="8">
        <v>40.671999999999997</v>
      </c>
      <c r="Q67" s="8">
        <v>40.671999999999997</v>
      </c>
      <c r="R67" s="8">
        <v>1225</v>
      </c>
      <c r="S67" s="9">
        <v>29.527000000000001</v>
      </c>
      <c r="U67" s="10" t="s">
        <v>91</v>
      </c>
      <c r="V67" s="10">
        <v>40</v>
      </c>
      <c r="W67" s="11">
        <v>5.5472E-2</v>
      </c>
    </row>
    <row r="68" spans="1:23" s="5" customFormat="1" x14ac:dyDescent="0.3">
      <c r="A68" s="3" t="s">
        <v>92</v>
      </c>
      <c r="B68" s="3">
        <v>37.737000000000002</v>
      </c>
      <c r="C68" s="3">
        <v>7.0999999999999994E-2</v>
      </c>
      <c r="D68" s="3">
        <v>34.200000000000003</v>
      </c>
      <c r="E68" s="4">
        <v>16.266999999999999</v>
      </c>
      <c r="G68" s="6" t="s">
        <v>92</v>
      </c>
      <c r="H68" s="6">
        <v>34.1997</v>
      </c>
      <c r="I68" s="6">
        <v>34.1997</v>
      </c>
      <c r="J68" s="6">
        <v>208</v>
      </c>
      <c r="K68" s="6">
        <v>25</v>
      </c>
      <c r="L68" s="7">
        <v>0.37353500000000001</v>
      </c>
      <c r="M68" s="6">
        <v>1</v>
      </c>
      <c r="O68" s="8" t="s">
        <v>92</v>
      </c>
      <c r="P68" s="8">
        <v>34.200000000000003</v>
      </c>
      <c r="Q68" s="8">
        <v>37.737000000000002</v>
      </c>
      <c r="R68" s="8">
        <v>58856</v>
      </c>
      <c r="S68" s="9">
        <v>3600.1320000000001</v>
      </c>
      <c r="U68" s="10" t="s">
        <v>92</v>
      </c>
      <c r="V68" s="10">
        <v>34</v>
      </c>
      <c r="W68" s="11">
        <v>1.0362E-2</v>
      </c>
    </row>
    <row r="69" spans="1:23" s="5" customFormat="1" x14ac:dyDescent="0.3">
      <c r="A69" s="3" t="s">
        <v>93</v>
      </c>
      <c r="B69" s="3">
        <v>44.128</v>
      </c>
      <c r="C69" s="3">
        <v>6.9000000000000006E-2</v>
      </c>
      <c r="D69" s="3">
        <v>44.128</v>
      </c>
      <c r="E69" s="4">
        <v>2.1850000000000001</v>
      </c>
      <c r="G69" s="6" t="s">
        <v>93</v>
      </c>
      <c r="H69" s="6">
        <v>44.127699999999997</v>
      </c>
      <c r="I69" s="6">
        <v>44.127699999999997</v>
      </c>
      <c r="J69" s="6">
        <v>946</v>
      </c>
      <c r="K69" s="6">
        <v>74000</v>
      </c>
      <c r="L69" s="7">
        <v>213.38800000000001</v>
      </c>
      <c r="M69" s="6">
        <v>1</v>
      </c>
      <c r="O69" s="8" t="s">
        <v>93</v>
      </c>
      <c r="P69" s="8">
        <v>44.128</v>
      </c>
      <c r="Q69" s="8">
        <v>44.128</v>
      </c>
      <c r="R69" s="8">
        <v>0</v>
      </c>
      <c r="S69" s="9">
        <v>3.0000000000000001E-3</v>
      </c>
      <c r="U69" s="10" t="s">
        <v>93</v>
      </c>
      <c r="V69" s="10">
        <v>44</v>
      </c>
      <c r="W69" s="11">
        <v>1.0933E-2</v>
      </c>
    </row>
    <row r="70" spans="1:23" s="5" customFormat="1" x14ac:dyDescent="0.3">
      <c r="A70" s="3" t="s">
        <v>94</v>
      </c>
      <c r="B70" s="3">
        <v>19.797999999999998</v>
      </c>
      <c r="C70" s="3">
        <v>7.3999999999999996E-2</v>
      </c>
      <c r="D70" s="3">
        <v>10.644</v>
      </c>
      <c r="E70" s="4">
        <v>11.185</v>
      </c>
      <c r="G70" s="6" t="s">
        <v>94</v>
      </c>
      <c r="H70" s="6">
        <v>13.715</v>
      </c>
      <c r="I70" s="6">
        <v>13.715</v>
      </c>
      <c r="J70" s="6">
        <v>298</v>
      </c>
      <c r="K70" s="6">
        <v>1482</v>
      </c>
      <c r="L70" s="7">
        <v>3.8603499999999999</v>
      </c>
      <c r="M70" s="6">
        <v>1</v>
      </c>
      <c r="O70" s="8" t="s">
        <v>94</v>
      </c>
      <c r="P70" s="8">
        <v>10.644</v>
      </c>
      <c r="Q70" s="8">
        <v>19.797999999999998</v>
      </c>
      <c r="R70" s="8">
        <v>68109</v>
      </c>
      <c r="S70" s="9">
        <v>3600.0940000000001</v>
      </c>
      <c r="U70" s="10" t="s">
        <v>94</v>
      </c>
      <c r="V70" s="10">
        <v>13</v>
      </c>
      <c r="W70" s="11">
        <v>0.10692699999999999</v>
      </c>
    </row>
    <row r="71" spans="1:23" s="5" customFormat="1" x14ac:dyDescent="0.3">
      <c r="A71" s="3" t="s">
        <v>95</v>
      </c>
      <c r="B71" s="3">
        <v>63.351999999999997</v>
      </c>
      <c r="C71" s="3">
        <v>8.4000000000000005E-2</v>
      </c>
      <c r="D71" s="3">
        <v>29.474</v>
      </c>
      <c r="E71" s="4">
        <v>24.213999999999999</v>
      </c>
      <c r="G71" s="6" t="s">
        <v>95</v>
      </c>
      <c r="H71" s="6">
        <v>51.987400000000001</v>
      </c>
      <c r="I71" s="6">
        <v>51.987400000000001</v>
      </c>
      <c r="J71" s="6">
        <v>2528</v>
      </c>
      <c r="K71" s="6">
        <v>442463</v>
      </c>
      <c r="L71" s="7">
        <v>2226.21</v>
      </c>
      <c r="M71" s="6">
        <v>1</v>
      </c>
      <c r="O71" s="8" t="s">
        <v>95</v>
      </c>
      <c r="P71" s="8">
        <v>42.384</v>
      </c>
      <c r="Q71" s="8">
        <v>62.222999999999999</v>
      </c>
      <c r="R71" s="8">
        <v>41935</v>
      </c>
      <c r="S71" s="9">
        <v>3600.1260000000002</v>
      </c>
      <c r="U71" s="10" t="s">
        <v>95</v>
      </c>
      <c r="V71" s="10">
        <v>49</v>
      </c>
      <c r="W71" s="11">
        <v>0.923431</v>
      </c>
    </row>
    <row r="72" spans="1:23" s="5" customFormat="1" x14ac:dyDescent="0.3">
      <c r="A72" s="3" t="s">
        <v>96</v>
      </c>
      <c r="B72" s="3">
        <v>38.877000000000002</v>
      </c>
      <c r="C72" s="3">
        <v>6.5000000000000002E-2</v>
      </c>
      <c r="D72" s="3">
        <v>37.759</v>
      </c>
      <c r="E72" s="4">
        <v>2.6549999999999998</v>
      </c>
      <c r="G72" s="6" t="s">
        <v>96</v>
      </c>
      <c r="H72" s="6">
        <v>37.759399999999999</v>
      </c>
      <c r="I72" s="6">
        <v>37.759399999999999</v>
      </c>
      <c r="J72" s="6">
        <v>215</v>
      </c>
      <c r="K72" s="6">
        <v>0</v>
      </c>
      <c r="L72" s="7">
        <v>0.24207999999999999</v>
      </c>
      <c r="M72" s="6">
        <v>1</v>
      </c>
      <c r="O72" s="8" t="s">
        <v>96</v>
      </c>
      <c r="P72" s="8">
        <v>37.759</v>
      </c>
      <c r="Q72" s="8">
        <v>38.877000000000002</v>
      </c>
      <c r="R72" s="8">
        <v>118293</v>
      </c>
      <c r="S72" s="9">
        <v>3600.0230000000001</v>
      </c>
      <c r="U72" s="10" t="s">
        <v>96</v>
      </c>
      <c r="V72" s="10">
        <v>37</v>
      </c>
      <c r="W72" s="11">
        <v>0.111238</v>
      </c>
    </row>
    <row r="73" spans="1:23" s="5" customFormat="1" x14ac:dyDescent="0.3">
      <c r="A73" s="3" t="s">
        <v>11</v>
      </c>
      <c r="B73" s="3">
        <v>35.603999999999999</v>
      </c>
      <c r="C73" s="3">
        <v>7.0999999999999994E-2</v>
      </c>
      <c r="D73" s="3">
        <v>26.401</v>
      </c>
      <c r="E73" s="4">
        <v>9.8849999999999998</v>
      </c>
      <c r="G73" s="6" t="s">
        <v>10</v>
      </c>
      <c r="H73" s="6">
        <v>32.947699999999998</v>
      </c>
      <c r="I73" s="6">
        <v>32.947699999999998</v>
      </c>
      <c r="J73" s="6">
        <v>1133</v>
      </c>
      <c r="K73" s="6">
        <v>73190</v>
      </c>
      <c r="L73" s="7">
        <v>302.488</v>
      </c>
      <c r="M73" s="6">
        <v>10</v>
      </c>
      <c r="O73" s="8" t="s">
        <v>97</v>
      </c>
      <c r="P73" s="8">
        <v>31.157</v>
      </c>
      <c r="Q73" s="8">
        <v>35.491</v>
      </c>
      <c r="R73" s="8">
        <v>33101.599999999999</v>
      </c>
      <c r="S73" s="9">
        <v>1803.8</v>
      </c>
      <c r="U73" s="10"/>
      <c r="V73" s="10"/>
      <c r="W73" s="11">
        <f>AVERAGE(W63:W72)</f>
        <v>0.19088179999999999</v>
      </c>
    </row>
    <row r="74" spans="1:23" s="5" customFormat="1" x14ac:dyDescent="0.3">
      <c r="A74" s="3" t="s">
        <v>12</v>
      </c>
      <c r="B74" s="3" t="s">
        <v>22</v>
      </c>
      <c r="C74" s="3" t="s">
        <v>23</v>
      </c>
      <c r="D74" s="3" t="s">
        <v>24</v>
      </c>
      <c r="E74" s="4" t="s">
        <v>25</v>
      </c>
      <c r="G74" s="6" t="s">
        <v>12</v>
      </c>
      <c r="H74" s="6" t="s">
        <v>27</v>
      </c>
      <c r="I74" s="6" t="s">
        <v>28</v>
      </c>
      <c r="J74" s="6" t="s">
        <v>29</v>
      </c>
      <c r="K74" s="6" t="s">
        <v>30</v>
      </c>
      <c r="L74" s="7" t="s">
        <v>18</v>
      </c>
      <c r="M74" s="6" t="s">
        <v>31</v>
      </c>
      <c r="O74" s="8" t="s">
        <v>12</v>
      </c>
      <c r="P74" s="8" t="s">
        <v>27</v>
      </c>
      <c r="Q74" s="8" t="s">
        <v>28</v>
      </c>
      <c r="R74" s="8" t="s">
        <v>30</v>
      </c>
      <c r="S74" s="9" t="s">
        <v>18</v>
      </c>
      <c r="U74" s="10"/>
      <c r="V74" s="10" t="s">
        <v>24</v>
      </c>
      <c r="W74" s="11" t="s">
        <v>18</v>
      </c>
    </row>
    <row r="75" spans="1:23" s="5" customFormat="1" x14ac:dyDescent="0.3">
      <c r="A75" s="3" t="s">
        <v>98</v>
      </c>
      <c r="B75" s="3">
        <v>77.716999999999999</v>
      </c>
      <c r="C75" s="3">
        <v>0.13400000000000001</v>
      </c>
      <c r="D75" s="3">
        <v>77.716999999999999</v>
      </c>
      <c r="E75" s="4">
        <v>26.048999999999999</v>
      </c>
      <c r="G75" s="6" t="s">
        <v>98</v>
      </c>
      <c r="H75" s="6">
        <v>76.386700000000005</v>
      </c>
      <c r="I75" s="6">
        <v>77.716999999999999</v>
      </c>
      <c r="J75" s="6">
        <v>1516</v>
      </c>
      <c r="K75" s="6">
        <v>177707</v>
      </c>
      <c r="L75" s="7">
        <v>3600.02</v>
      </c>
      <c r="M75" s="6">
        <v>0</v>
      </c>
      <c r="O75" s="8" t="s">
        <v>98</v>
      </c>
      <c r="P75" s="8">
        <v>77.716999999999999</v>
      </c>
      <c r="Q75" s="8">
        <v>77.716999999999999</v>
      </c>
      <c r="R75" s="8">
        <v>0</v>
      </c>
      <c r="S75" s="9">
        <v>6.0000000000000001E-3</v>
      </c>
      <c r="U75" s="10" t="s">
        <v>98</v>
      </c>
      <c r="V75" s="10">
        <v>77</v>
      </c>
      <c r="W75" s="11">
        <v>7.5482800000000001</v>
      </c>
    </row>
    <row r="76" spans="1:23" s="5" customFormat="1" x14ac:dyDescent="0.3">
      <c r="A76" s="3" t="s">
        <v>99</v>
      </c>
      <c r="B76" s="3">
        <v>58.570999999999998</v>
      </c>
      <c r="C76" s="3">
        <v>0.13600000000000001</v>
      </c>
      <c r="D76" s="3">
        <v>29.722999999999999</v>
      </c>
      <c r="E76" s="4">
        <v>82.632999999999996</v>
      </c>
      <c r="G76" s="6" t="s">
        <v>99</v>
      </c>
      <c r="H76" s="6">
        <v>57.556899999999999</v>
      </c>
      <c r="I76" s="6">
        <v>58.571399999999997</v>
      </c>
      <c r="J76" s="6">
        <v>6462</v>
      </c>
      <c r="K76" s="6">
        <v>229345</v>
      </c>
      <c r="L76" s="7">
        <v>3600.03</v>
      </c>
      <c r="M76" s="6">
        <v>0</v>
      </c>
      <c r="O76" s="8" t="s">
        <v>99</v>
      </c>
      <c r="P76" s="8">
        <v>40.991</v>
      </c>
      <c r="Q76" s="8">
        <v>58.570999999999998</v>
      </c>
      <c r="R76" s="8">
        <v>19180</v>
      </c>
      <c r="S76" s="9">
        <v>3600.192</v>
      </c>
      <c r="U76" s="10" t="s">
        <v>99</v>
      </c>
      <c r="V76" s="10">
        <v>57</v>
      </c>
      <c r="W76" s="11">
        <v>12.6157</v>
      </c>
    </row>
    <row r="77" spans="1:23" s="5" customFormat="1" x14ac:dyDescent="0.3">
      <c r="A77" s="3" t="s">
        <v>100</v>
      </c>
      <c r="B77" s="3">
        <v>98.325000000000003</v>
      </c>
      <c r="C77" s="3">
        <v>0.13400000000000001</v>
      </c>
      <c r="D77" s="3">
        <v>83.218999999999994</v>
      </c>
      <c r="E77" s="4">
        <v>32.511000000000003</v>
      </c>
      <c r="G77" s="6" t="s">
        <v>100</v>
      </c>
      <c r="H77" s="6">
        <v>94.448800000000006</v>
      </c>
      <c r="I77" s="6">
        <v>97.025199999999998</v>
      </c>
      <c r="J77" s="6">
        <v>4537</v>
      </c>
      <c r="K77" s="6">
        <v>215507</v>
      </c>
      <c r="L77" s="7">
        <v>3600.02</v>
      </c>
      <c r="M77" s="6">
        <v>0</v>
      </c>
      <c r="O77" s="8" t="s">
        <v>100</v>
      </c>
      <c r="P77" s="8">
        <v>83.218999999999994</v>
      </c>
      <c r="Q77" s="8">
        <v>97.024000000000001</v>
      </c>
      <c r="R77" s="8">
        <v>23588</v>
      </c>
      <c r="S77" s="9">
        <v>3600.1930000000002</v>
      </c>
      <c r="U77" s="10" t="s">
        <v>100</v>
      </c>
      <c r="V77" s="10">
        <v>94</v>
      </c>
      <c r="W77" s="11">
        <v>0.92558300000000004</v>
      </c>
    </row>
    <row r="78" spans="1:23" s="5" customFormat="1" x14ac:dyDescent="0.3">
      <c r="A78" s="3" t="s">
        <v>101</v>
      </c>
      <c r="B78" s="3">
        <v>46.392000000000003</v>
      </c>
      <c r="C78" s="3">
        <v>0.108</v>
      </c>
      <c r="D78" s="3">
        <v>46.392000000000003</v>
      </c>
      <c r="E78" s="4">
        <v>38.146000000000001</v>
      </c>
      <c r="G78" s="6" t="s">
        <v>101</v>
      </c>
      <c r="H78" s="6">
        <v>46.392400000000002</v>
      </c>
      <c r="I78" s="6">
        <v>46.392400000000002</v>
      </c>
      <c r="J78" s="6">
        <v>223</v>
      </c>
      <c r="K78" s="6">
        <v>0</v>
      </c>
      <c r="L78" s="7">
        <v>0.12138</v>
      </c>
      <c r="M78" s="6">
        <v>1</v>
      </c>
      <c r="O78" s="8" t="s">
        <v>101</v>
      </c>
      <c r="P78" s="8">
        <v>46.392000000000003</v>
      </c>
      <c r="Q78" s="8">
        <v>46.392000000000003</v>
      </c>
      <c r="R78" s="8">
        <v>0</v>
      </c>
      <c r="S78" s="9">
        <v>5.0000000000000001E-3</v>
      </c>
      <c r="U78" s="10" t="s">
        <v>101</v>
      </c>
      <c r="V78" s="10">
        <v>46</v>
      </c>
      <c r="W78" s="11">
        <v>0.74898799999999999</v>
      </c>
    </row>
    <row r="79" spans="1:23" s="5" customFormat="1" x14ac:dyDescent="0.3">
      <c r="A79" s="3" t="s">
        <v>102</v>
      </c>
      <c r="B79" s="3">
        <v>23.716999999999999</v>
      </c>
      <c r="C79" s="3">
        <v>0.108</v>
      </c>
      <c r="D79" s="3">
        <v>20.724</v>
      </c>
      <c r="E79" s="4">
        <v>31.616</v>
      </c>
      <c r="G79" s="6" t="s">
        <v>102</v>
      </c>
      <c r="H79" s="6">
        <v>22.135300000000001</v>
      </c>
      <c r="I79" s="6">
        <v>22.135300000000001</v>
      </c>
      <c r="J79" s="6">
        <v>447</v>
      </c>
      <c r="K79" s="6">
        <v>25095</v>
      </c>
      <c r="L79" s="7">
        <v>227.11799999999999</v>
      </c>
      <c r="M79" s="6">
        <v>1</v>
      </c>
      <c r="O79" s="8" t="s">
        <v>102</v>
      </c>
      <c r="P79" s="8">
        <v>20.724</v>
      </c>
      <c r="Q79" s="8">
        <v>23.716999999999999</v>
      </c>
      <c r="R79" s="8">
        <v>42756</v>
      </c>
      <c r="S79" s="9">
        <v>3600.0309999999999</v>
      </c>
      <c r="U79" s="10" t="s">
        <v>102</v>
      </c>
      <c r="V79" s="10">
        <v>21</v>
      </c>
      <c r="W79" s="11">
        <v>2.9444000000000001E-2</v>
      </c>
    </row>
    <row r="80" spans="1:23" s="5" customFormat="1" x14ac:dyDescent="0.3">
      <c r="A80" s="3" t="s">
        <v>103</v>
      </c>
      <c r="B80" s="3">
        <v>59.54</v>
      </c>
      <c r="C80" s="3">
        <v>0.11700000000000001</v>
      </c>
      <c r="D80" s="3">
        <v>43.207999999999998</v>
      </c>
      <c r="E80" s="4">
        <v>18.202000000000002</v>
      </c>
      <c r="G80" s="6" t="s">
        <v>103</v>
      </c>
      <c r="H80" s="6">
        <v>51.028300000000002</v>
      </c>
      <c r="I80" s="6">
        <v>51.028300000000002</v>
      </c>
      <c r="J80" s="6">
        <v>829</v>
      </c>
      <c r="K80" s="6">
        <v>102192</v>
      </c>
      <c r="L80" s="7">
        <v>1257.8</v>
      </c>
      <c r="M80" s="6">
        <v>1</v>
      </c>
      <c r="O80" s="8" t="s">
        <v>103</v>
      </c>
      <c r="P80" s="8">
        <v>43.207999999999998</v>
      </c>
      <c r="Q80" s="8">
        <v>59.54</v>
      </c>
      <c r="R80" s="8">
        <v>18633</v>
      </c>
      <c r="S80" s="9">
        <v>3600.1529999999998</v>
      </c>
      <c r="U80" s="10" t="s">
        <v>103</v>
      </c>
      <c r="V80" s="10">
        <v>50</v>
      </c>
      <c r="W80" s="11">
        <v>0.37737100000000001</v>
      </c>
    </row>
    <row r="81" spans="1:23" s="5" customFormat="1" x14ac:dyDescent="0.3">
      <c r="A81" s="3" t="s">
        <v>104</v>
      </c>
      <c r="B81" s="3">
        <v>105</v>
      </c>
      <c r="C81" s="3">
        <v>0.14599999999999999</v>
      </c>
      <c r="D81" s="3">
        <v>66.58</v>
      </c>
      <c r="E81" s="4">
        <v>31.277999999999999</v>
      </c>
      <c r="G81" s="6" t="s">
        <v>104</v>
      </c>
      <c r="H81" s="6">
        <v>97.161000000000001</v>
      </c>
      <c r="I81" s="6">
        <v>105</v>
      </c>
      <c r="J81" s="6">
        <v>4461</v>
      </c>
      <c r="K81" s="6">
        <v>204544</v>
      </c>
      <c r="L81" s="7">
        <v>3600.02</v>
      </c>
      <c r="M81" s="6">
        <v>0</v>
      </c>
      <c r="O81" s="8" t="s">
        <v>104</v>
      </c>
      <c r="P81" s="8">
        <v>68.498000000000005</v>
      </c>
      <c r="Q81" s="8">
        <v>105</v>
      </c>
      <c r="R81" s="8">
        <v>23710</v>
      </c>
      <c r="S81" s="9">
        <v>3600.0889999999999</v>
      </c>
      <c r="U81" s="10" t="s">
        <v>104</v>
      </c>
      <c r="V81" s="10">
        <v>104</v>
      </c>
      <c r="W81" s="11">
        <v>2.5685099999999998</v>
      </c>
    </row>
    <row r="82" spans="1:23" s="5" customFormat="1" x14ac:dyDescent="0.3">
      <c r="A82" s="3" t="s">
        <v>105</v>
      </c>
      <c r="B82" s="3">
        <v>67</v>
      </c>
      <c r="C82" s="3">
        <v>0.13400000000000001</v>
      </c>
      <c r="D82" s="3">
        <v>45.38</v>
      </c>
      <c r="E82" s="4">
        <v>15.756</v>
      </c>
      <c r="G82" s="6" t="s">
        <v>105</v>
      </c>
      <c r="H82" s="6">
        <v>45.38</v>
      </c>
      <c r="I82" s="6">
        <v>67</v>
      </c>
      <c r="J82" s="6">
        <v>437</v>
      </c>
      <c r="K82" s="6">
        <v>294306</v>
      </c>
      <c r="L82" s="7">
        <v>3600.02</v>
      </c>
      <c r="M82" s="6">
        <v>0</v>
      </c>
      <c r="O82" s="8" t="s">
        <v>105</v>
      </c>
      <c r="P82" s="8">
        <v>45.38</v>
      </c>
      <c r="Q82" s="8">
        <v>67</v>
      </c>
      <c r="R82" s="8">
        <v>19451</v>
      </c>
      <c r="S82" s="9">
        <v>3600.0459999999998</v>
      </c>
      <c r="U82" s="10" t="s">
        <v>105</v>
      </c>
      <c r="V82" s="10">
        <v>61</v>
      </c>
      <c r="W82" s="11">
        <v>5.2444699999999997</v>
      </c>
    </row>
    <row r="83" spans="1:23" s="5" customFormat="1" x14ac:dyDescent="0.3">
      <c r="A83" s="3" t="s">
        <v>106</v>
      </c>
      <c r="B83" s="3">
        <v>69.713999999999999</v>
      </c>
      <c r="C83" s="3">
        <v>0.13500000000000001</v>
      </c>
      <c r="D83" s="3">
        <v>65.031999999999996</v>
      </c>
      <c r="E83" s="4">
        <v>30.927</v>
      </c>
      <c r="G83" s="6" t="s">
        <v>106</v>
      </c>
      <c r="H83" s="6">
        <v>69.714299999999994</v>
      </c>
      <c r="I83" s="6">
        <v>69.714299999999994</v>
      </c>
      <c r="J83" s="6">
        <v>1246</v>
      </c>
      <c r="K83" s="6">
        <v>3630</v>
      </c>
      <c r="L83" s="7">
        <v>87.191400000000002</v>
      </c>
      <c r="M83" s="6">
        <v>1</v>
      </c>
      <c r="O83" s="8" t="s">
        <v>106</v>
      </c>
      <c r="P83" s="8">
        <v>69.713999999999999</v>
      </c>
      <c r="Q83" s="8">
        <v>69.713999999999999</v>
      </c>
      <c r="R83" s="8">
        <v>10772</v>
      </c>
      <c r="S83" s="9">
        <v>401.23399999999998</v>
      </c>
      <c r="U83" s="10" t="s">
        <v>106</v>
      </c>
      <c r="V83" s="10">
        <v>69</v>
      </c>
      <c r="W83" s="11">
        <v>0.79632800000000004</v>
      </c>
    </row>
    <row r="84" spans="1:23" s="5" customFormat="1" x14ac:dyDescent="0.3">
      <c r="A84" s="3" t="s">
        <v>107</v>
      </c>
      <c r="B84" s="3">
        <v>36.790999999999997</v>
      </c>
      <c r="C84" s="3">
        <v>0.109</v>
      </c>
      <c r="D84" s="3">
        <v>36.790999999999997</v>
      </c>
      <c r="E84" s="4">
        <v>5.3419999999999996</v>
      </c>
      <c r="G84" s="6" t="s">
        <v>107</v>
      </c>
      <c r="H84" s="6">
        <v>36.790700000000001</v>
      </c>
      <c r="I84" s="6">
        <v>36.790700000000001</v>
      </c>
      <c r="J84" s="6">
        <v>193</v>
      </c>
      <c r="K84" s="6">
        <v>0</v>
      </c>
      <c r="L84" s="7">
        <v>0.16944200000000001</v>
      </c>
      <c r="M84" s="6">
        <v>1</v>
      </c>
      <c r="O84" s="8" t="s">
        <v>107</v>
      </c>
      <c r="P84" s="8">
        <v>36.790999999999997</v>
      </c>
      <c r="Q84" s="8">
        <v>36.790999999999997</v>
      </c>
      <c r="R84" s="8">
        <v>0</v>
      </c>
      <c r="S84" s="9">
        <v>5.0000000000000001E-3</v>
      </c>
      <c r="U84" s="10" t="s">
        <v>107</v>
      </c>
      <c r="V84" s="10">
        <v>36</v>
      </c>
      <c r="W84" s="11">
        <v>1.5261E-2</v>
      </c>
    </row>
    <row r="85" spans="1:23" s="5" customFormat="1" x14ac:dyDescent="0.3">
      <c r="A85" s="3" t="s">
        <v>13</v>
      </c>
      <c r="B85" s="3">
        <v>64.277000000000001</v>
      </c>
      <c r="C85" s="3">
        <v>0.126</v>
      </c>
      <c r="D85" s="3">
        <v>51.476999999999997</v>
      </c>
      <c r="E85" s="4">
        <v>31.245999999999999</v>
      </c>
      <c r="G85" s="6" t="s">
        <v>12</v>
      </c>
      <c r="H85" s="6">
        <v>59.699399999999997</v>
      </c>
      <c r="I85" s="6">
        <v>63.137500000000003</v>
      </c>
      <c r="J85" s="6">
        <v>2035.1</v>
      </c>
      <c r="K85" s="6">
        <v>125233</v>
      </c>
      <c r="L85" s="7">
        <v>1957.25</v>
      </c>
      <c r="M85" s="6">
        <v>5</v>
      </c>
      <c r="O85" s="8" t="s">
        <v>108</v>
      </c>
      <c r="P85" s="8">
        <v>53.262999999999998</v>
      </c>
      <c r="Q85" s="8">
        <v>64.147000000000006</v>
      </c>
      <c r="R85" s="8">
        <v>15809</v>
      </c>
      <c r="S85" s="9">
        <v>2200.1950000000002</v>
      </c>
      <c r="U85" s="10"/>
      <c r="V85" s="10"/>
      <c r="W85" s="11">
        <f>AVERAGE(W75:W84)</f>
        <v>3.0869935000000002</v>
      </c>
    </row>
    <row r="86" spans="1:23" s="5" customFormat="1" x14ac:dyDescent="0.3">
      <c r="A86" s="3" t="s">
        <v>14</v>
      </c>
      <c r="B86" s="3" t="s">
        <v>22</v>
      </c>
      <c r="C86" s="3" t="s">
        <v>23</v>
      </c>
      <c r="D86" s="3" t="s">
        <v>24</v>
      </c>
      <c r="E86" s="4" t="s">
        <v>25</v>
      </c>
      <c r="G86" s="6" t="s">
        <v>14</v>
      </c>
      <c r="H86" s="6" t="s">
        <v>27</v>
      </c>
      <c r="I86" s="6" t="s">
        <v>28</v>
      </c>
      <c r="J86" s="6" t="s">
        <v>29</v>
      </c>
      <c r="K86" s="6" t="s">
        <v>30</v>
      </c>
      <c r="L86" s="7" t="s">
        <v>18</v>
      </c>
      <c r="M86" s="6" t="s">
        <v>31</v>
      </c>
      <c r="O86" s="8" t="s">
        <v>14</v>
      </c>
      <c r="P86" s="8" t="s">
        <v>27</v>
      </c>
      <c r="Q86" s="8" t="s">
        <v>28</v>
      </c>
      <c r="R86" s="8" t="s">
        <v>30</v>
      </c>
      <c r="S86" s="9" t="s">
        <v>18</v>
      </c>
      <c r="U86" s="10"/>
      <c r="V86" s="10" t="s">
        <v>24</v>
      </c>
      <c r="W86" s="11" t="s">
        <v>18</v>
      </c>
    </row>
    <row r="87" spans="1:23" s="5" customFormat="1" x14ac:dyDescent="0.3">
      <c r="A87" s="3" t="s">
        <v>109</v>
      </c>
      <c r="B87" s="3">
        <v>95.528999999999996</v>
      </c>
      <c r="C87" s="3">
        <v>8.6999999999999994E-2</v>
      </c>
      <c r="D87" s="3">
        <v>95.528999999999996</v>
      </c>
      <c r="E87" s="4">
        <v>8.7720000000000002</v>
      </c>
      <c r="G87" s="6" t="s">
        <v>109</v>
      </c>
      <c r="H87" s="6">
        <v>95.528899999999993</v>
      </c>
      <c r="I87" s="6">
        <v>95.528899999999993</v>
      </c>
      <c r="J87" s="6">
        <v>316</v>
      </c>
      <c r="K87" s="6">
        <v>0</v>
      </c>
      <c r="L87" s="7">
        <v>6.0017000000000001E-2</v>
      </c>
      <c r="M87" s="6">
        <v>1</v>
      </c>
      <c r="O87" s="8" t="s">
        <v>109</v>
      </c>
      <c r="P87" s="8">
        <v>95.528999999999996</v>
      </c>
      <c r="Q87" s="8">
        <v>95.528999999999996</v>
      </c>
      <c r="R87" s="8">
        <v>0</v>
      </c>
      <c r="S87" s="9">
        <v>2E-3</v>
      </c>
      <c r="U87" s="10" t="s">
        <v>109</v>
      </c>
      <c r="V87" s="10">
        <v>95</v>
      </c>
      <c r="W87" s="11">
        <v>3.5393000000000001E-2</v>
      </c>
    </row>
    <row r="88" spans="1:23" s="5" customFormat="1" x14ac:dyDescent="0.3">
      <c r="A88" s="3" t="s">
        <v>110</v>
      </c>
      <c r="B88" s="3">
        <v>68.28</v>
      </c>
      <c r="C88" s="3">
        <v>9.0999999999999998E-2</v>
      </c>
      <c r="D88" s="3">
        <v>68.28</v>
      </c>
      <c r="E88" s="4">
        <v>1.4279999999999999</v>
      </c>
      <c r="G88" s="6" t="s">
        <v>110</v>
      </c>
      <c r="H88" s="6">
        <v>68.280299999999997</v>
      </c>
      <c r="I88" s="6">
        <v>68.280299999999997</v>
      </c>
      <c r="J88" s="6">
        <v>286</v>
      </c>
      <c r="K88" s="6">
        <v>0</v>
      </c>
      <c r="L88" s="7">
        <v>6.9963999999999998E-2</v>
      </c>
      <c r="M88" s="6">
        <v>1</v>
      </c>
      <c r="O88" s="8" t="s">
        <v>110</v>
      </c>
      <c r="P88" s="8">
        <v>68.28</v>
      </c>
      <c r="Q88" s="8">
        <v>68.28</v>
      </c>
      <c r="R88" s="8">
        <v>0</v>
      </c>
      <c r="S88" s="9">
        <v>4.0000000000000001E-3</v>
      </c>
      <c r="U88" s="10" t="s">
        <v>110</v>
      </c>
      <c r="V88" s="10">
        <v>68</v>
      </c>
      <c r="W88" s="11">
        <v>3.6489999999999999E-3</v>
      </c>
    </row>
    <row r="89" spans="1:23" s="5" customFormat="1" x14ac:dyDescent="0.3">
      <c r="A89" s="3" t="s">
        <v>111</v>
      </c>
      <c r="B89" s="3">
        <v>83.641000000000005</v>
      </c>
      <c r="C89" s="3">
        <v>8.4000000000000005E-2</v>
      </c>
      <c r="D89" s="3">
        <v>83.641000000000005</v>
      </c>
      <c r="E89" s="4">
        <v>1.1240000000000001</v>
      </c>
      <c r="G89" s="6" t="s">
        <v>111</v>
      </c>
      <c r="H89" s="6">
        <v>83.641000000000005</v>
      </c>
      <c r="I89" s="6">
        <v>83.641000000000005</v>
      </c>
      <c r="J89" s="6">
        <v>755</v>
      </c>
      <c r="K89" s="6">
        <v>67000</v>
      </c>
      <c r="L89" s="7">
        <v>212.971</v>
      </c>
      <c r="M89" s="6">
        <v>1</v>
      </c>
      <c r="O89" s="8" t="s">
        <v>111</v>
      </c>
      <c r="P89" s="8">
        <v>83.641000000000005</v>
      </c>
      <c r="Q89" s="8">
        <v>83.641000000000005</v>
      </c>
      <c r="R89" s="8">
        <v>0</v>
      </c>
      <c r="S89" s="9">
        <v>4.0000000000000001E-3</v>
      </c>
      <c r="U89" s="10" t="s">
        <v>111</v>
      </c>
      <c r="V89" s="10">
        <v>82</v>
      </c>
      <c r="W89" s="11">
        <v>9.5516000000000004E-2</v>
      </c>
    </row>
    <row r="90" spans="1:23" s="5" customFormat="1" x14ac:dyDescent="0.3">
      <c r="A90" s="3" t="s">
        <v>112</v>
      </c>
      <c r="B90" s="3">
        <v>175.965</v>
      </c>
      <c r="C90" s="3">
        <v>9.9000000000000005E-2</v>
      </c>
      <c r="D90" s="3">
        <v>155.91399999999999</v>
      </c>
      <c r="E90" s="4">
        <v>10.641</v>
      </c>
      <c r="G90" s="6" t="s">
        <v>112</v>
      </c>
      <c r="H90" s="6">
        <v>173.749</v>
      </c>
      <c r="I90" s="6">
        <v>192.41200000000001</v>
      </c>
      <c r="J90" s="6">
        <v>3741</v>
      </c>
      <c r="K90" s="6">
        <v>1581900</v>
      </c>
      <c r="L90" s="7">
        <v>3600.01</v>
      </c>
      <c r="M90" s="6">
        <v>0</v>
      </c>
      <c r="O90" s="8" t="s">
        <v>112</v>
      </c>
      <c r="P90" s="8">
        <v>155.91399999999999</v>
      </c>
      <c r="Q90" s="8">
        <v>175.964</v>
      </c>
      <c r="R90" s="8">
        <v>34858</v>
      </c>
      <c r="S90" s="9">
        <v>3600.0459999999998</v>
      </c>
      <c r="U90" s="10" t="s">
        <v>112</v>
      </c>
      <c r="V90" s="10">
        <v>169</v>
      </c>
      <c r="W90" s="11">
        <v>0.96227799999999997</v>
      </c>
    </row>
    <row r="91" spans="1:23" s="5" customFormat="1" x14ac:dyDescent="0.3">
      <c r="A91" s="3" t="s">
        <v>113</v>
      </c>
      <c r="B91" s="3">
        <v>62.171999999999997</v>
      </c>
      <c r="C91" s="3">
        <v>8.6999999999999994E-2</v>
      </c>
      <c r="D91" s="3">
        <v>62.171999999999997</v>
      </c>
      <c r="E91" s="4">
        <v>1.3440000000000001</v>
      </c>
      <c r="G91" s="6" t="s">
        <v>113</v>
      </c>
      <c r="H91" s="6">
        <v>62.172400000000003</v>
      </c>
      <c r="I91" s="6">
        <v>62.172400000000003</v>
      </c>
      <c r="J91" s="6">
        <v>1561</v>
      </c>
      <c r="K91" s="6">
        <v>5019</v>
      </c>
      <c r="L91" s="7">
        <v>7.2860100000000001</v>
      </c>
      <c r="M91" s="6">
        <v>1</v>
      </c>
      <c r="O91" s="8" t="s">
        <v>113</v>
      </c>
      <c r="P91" s="8">
        <v>62.171999999999997</v>
      </c>
      <c r="Q91" s="8">
        <v>62.171999999999997</v>
      </c>
      <c r="R91" s="8">
        <v>0</v>
      </c>
      <c r="S91" s="9">
        <v>3.0000000000000001E-3</v>
      </c>
      <c r="U91" s="10" t="s">
        <v>113</v>
      </c>
      <c r="V91" s="10">
        <v>62</v>
      </c>
      <c r="W91" s="11">
        <v>8.3490000000000005E-3</v>
      </c>
    </row>
    <row r="92" spans="1:23" s="5" customFormat="1" x14ac:dyDescent="0.3">
      <c r="A92" s="3" t="s">
        <v>114</v>
      </c>
      <c r="B92" s="3">
        <v>74.908000000000001</v>
      </c>
      <c r="C92" s="3">
        <v>9.9000000000000005E-2</v>
      </c>
      <c r="D92" s="3">
        <v>70.677000000000007</v>
      </c>
      <c r="E92" s="4">
        <v>16.82</v>
      </c>
      <c r="G92" s="6" t="s">
        <v>114</v>
      </c>
      <c r="H92" s="6">
        <v>74.754900000000006</v>
      </c>
      <c r="I92" s="6">
        <v>74.908500000000004</v>
      </c>
      <c r="J92" s="6">
        <v>3901</v>
      </c>
      <c r="K92" s="6">
        <v>477300</v>
      </c>
      <c r="L92" s="7">
        <v>3600.01</v>
      </c>
      <c r="M92" s="6">
        <v>0</v>
      </c>
      <c r="O92" s="8" t="s">
        <v>114</v>
      </c>
      <c r="P92" s="8">
        <v>73.287999999999997</v>
      </c>
      <c r="Q92" s="8">
        <v>74.908000000000001</v>
      </c>
      <c r="R92" s="8">
        <v>57070</v>
      </c>
      <c r="S92" s="9">
        <v>3600.0819999999999</v>
      </c>
      <c r="U92" s="10" t="s">
        <v>114</v>
      </c>
      <c r="V92" s="10">
        <v>73</v>
      </c>
      <c r="W92" s="11">
        <v>0.48564400000000002</v>
      </c>
    </row>
    <row r="93" spans="1:23" s="5" customFormat="1" x14ac:dyDescent="0.3">
      <c r="A93" s="3" t="s">
        <v>115</v>
      </c>
      <c r="B93" s="3">
        <v>56.122999999999998</v>
      </c>
      <c r="C93" s="3">
        <v>0.112</v>
      </c>
      <c r="D93" s="3">
        <v>56.122999999999998</v>
      </c>
      <c r="E93" s="4">
        <v>7.8019999999999996</v>
      </c>
      <c r="G93" s="6" t="s">
        <v>115</v>
      </c>
      <c r="H93" s="6">
        <v>56.122799999999998</v>
      </c>
      <c r="I93" s="6">
        <v>60.824599999999997</v>
      </c>
      <c r="J93" s="6">
        <v>517</v>
      </c>
      <c r="K93" s="6">
        <v>1502200</v>
      </c>
      <c r="L93" s="7">
        <v>3600</v>
      </c>
      <c r="M93" s="6">
        <v>0</v>
      </c>
      <c r="O93" s="8" t="s">
        <v>115</v>
      </c>
      <c r="P93" s="8">
        <v>56.122999999999998</v>
      </c>
      <c r="Q93" s="8">
        <v>56.122999999999998</v>
      </c>
      <c r="R93" s="8">
        <v>0</v>
      </c>
      <c r="S93" s="9">
        <v>7.0999999999999994E-2</v>
      </c>
      <c r="U93" s="10" t="s">
        <v>115</v>
      </c>
      <c r="V93" s="10">
        <v>55</v>
      </c>
      <c r="W93" s="11">
        <v>1.2529E-2</v>
      </c>
    </row>
    <row r="94" spans="1:23" s="5" customFormat="1" x14ac:dyDescent="0.3">
      <c r="A94" s="3" t="s">
        <v>116</v>
      </c>
      <c r="B94" s="3">
        <v>67.328000000000003</v>
      </c>
      <c r="C94" s="3">
        <v>9.7000000000000003E-2</v>
      </c>
      <c r="D94" s="3">
        <v>67.328000000000003</v>
      </c>
      <c r="E94" s="4">
        <v>1.111</v>
      </c>
      <c r="G94" s="6" t="s">
        <v>116</v>
      </c>
      <c r="H94" s="6">
        <v>67.3279</v>
      </c>
      <c r="I94" s="6">
        <v>67.3279</v>
      </c>
      <c r="J94" s="6">
        <v>1475</v>
      </c>
      <c r="K94" s="6">
        <v>6238</v>
      </c>
      <c r="L94" s="7">
        <v>10.3637</v>
      </c>
      <c r="M94" s="6">
        <v>1</v>
      </c>
      <c r="O94" s="8" t="s">
        <v>116</v>
      </c>
      <c r="P94" s="8">
        <v>67.328000000000003</v>
      </c>
      <c r="Q94" s="8">
        <v>67.328000000000003</v>
      </c>
      <c r="R94" s="8">
        <v>0</v>
      </c>
      <c r="S94" s="9">
        <v>4.0000000000000001E-3</v>
      </c>
      <c r="U94" s="10" t="s">
        <v>116</v>
      </c>
      <c r="V94" s="10">
        <v>67</v>
      </c>
      <c r="W94" s="11">
        <v>3.7100000000000002E-3</v>
      </c>
    </row>
    <row r="95" spans="1:23" s="5" customFormat="1" x14ac:dyDescent="0.3">
      <c r="A95" s="3" t="s">
        <v>117</v>
      </c>
      <c r="B95" s="3">
        <v>116.80800000000001</v>
      </c>
      <c r="C95" s="3">
        <v>7.8E-2</v>
      </c>
      <c r="D95" s="3">
        <v>114.07899999999999</v>
      </c>
      <c r="E95" s="4">
        <v>4.87</v>
      </c>
      <c r="G95" s="6" t="s">
        <v>117</v>
      </c>
      <c r="H95" s="6">
        <v>116.80800000000001</v>
      </c>
      <c r="I95" s="6">
        <v>116.80800000000001</v>
      </c>
      <c r="J95" s="6">
        <v>1278</v>
      </c>
      <c r="K95" s="6">
        <v>108100</v>
      </c>
      <c r="L95" s="7">
        <v>151.28200000000001</v>
      </c>
      <c r="M95" s="6">
        <v>1</v>
      </c>
      <c r="O95" s="8" t="s">
        <v>117</v>
      </c>
      <c r="P95" s="8">
        <v>114.07899999999999</v>
      </c>
      <c r="Q95" s="8">
        <v>116.80800000000001</v>
      </c>
      <c r="R95" s="8">
        <v>65241</v>
      </c>
      <c r="S95" s="9">
        <v>3600.0590000000002</v>
      </c>
      <c r="U95" s="10" t="s">
        <v>117</v>
      </c>
      <c r="V95" s="10">
        <v>116</v>
      </c>
      <c r="W95" s="11">
        <v>5.8110000000000002E-3</v>
      </c>
    </row>
    <row r="96" spans="1:23" s="5" customFormat="1" x14ac:dyDescent="0.3">
      <c r="A96" s="3" t="s">
        <v>118</v>
      </c>
      <c r="B96" s="3">
        <v>75.721000000000004</v>
      </c>
      <c r="C96" s="3">
        <v>9.7000000000000003E-2</v>
      </c>
      <c r="D96" s="3">
        <v>75.721000000000004</v>
      </c>
      <c r="E96" s="4">
        <v>1.119</v>
      </c>
      <c r="G96" s="6" t="s">
        <v>118</v>
      </c>
      <c r="H96" s="6">
        <v>75.721400000000003</v>
      </c>
      <c r="I96" s="6">
        <v>75.721400000000003</v>
      </c>
      <c r="J96" s="6">
        <v>638</v>
      </c>
      <c r="K96" s="6">
        <v>1000</v>
      </c>
      <c r="L96" s="7">
        <v>3.8857200000000001</v>
      </c>
      <c r="M96" s="6">
        <v>1</v>
      </c>
      <c r="O96" s="8" t="s">
        <v>118</v>
      </c>
      <c r="P96" s="8">
        <v>75.721000000000004</v>
      </c>
      <c r="Q96" s="8">
        <v>75.721000000000004</v>
      </c>
      <c r="R96" s="8">
        <v>0</v>
      </c>
      <c r="S96" s="9">
        <v>4.0000000000000001E-3</v>
      </c>
      <c r="U96" s="10" t="s">
        <v>118</v>
      </c>
      <c r="V96" s="10">
        <v>75</v>
      </c>
      <c r="W96" s="11">
        <v>3.7850000000000002E-3</v>
      </c>
    </row>
    <row r="97" spans="1:23" s="5" customFormat="1" x14ac:dyDescent="0.3">
      <c r="A97" s="3" t="s">
        <v>15</v>
      </c>
      <c r="B97" s="3">
        <v>87.647999999999996</v>
      </c>
      <c r="C97" s="3">
        <v>9.2999999999999999E-2</v>
      </c>
      <c r="D97" s="3">
        <v>84.947000000000003</v>
      </c>
      <c r="E97" s="4">
        <v>5.5030000000000001</v>
      </c>
      <c r="G97" s="6" t="s">
        <v>14</v>
      </c>
      <c r="H97" s="6">
        <v>87.410700000000006</v>
      </c>
      <c r="I97" s="6">
        <v>89.762500000000003</v>
      </c>
      <c r="J97" s="6">
        <v>1446.8</v>
      </c>
      <c r="K97" s="6">
        <v>374876</v>
      </c>
      <c r="L97" s="7">
        <v>1118.5899999999999</v>
      </c>
      <c r="M97" s="6">
        <v>7</v>
      </c>
      <c r="O97" s="8" t="s">
        <v>119</v>
      </c>
      <c r="P97" s="8">
        <v>85.207999999999998</v>
      </c>
      <c r="Q97" s="8">
        <v>87.647999999999996</v>
      </c>
      <c r="R97" s="8">
        <v>15716.9</v>
      </c>
      <c r="S97" s="9">
        <v>1080.028</v>
      </c>
      <c r="U97" s="10"/>
      <c r="V97" s="10"/>
      <c r="W97" s="11">
        <f>AVERAGE(W87:W96)</f>
        <v>0.16166639999999999</v>
      </c>
    </row>
    <row r="98" spans="1:23" s="5" customFormat="1" x14ac:dyDescent="0.3">
      <c r="A98" s="3" t="s">
        <v>16</v>
      </c>
      <c r="B98" s="3" t="s">
        <v>22</v>
      </c>
      <c r="C98" s="3" t="s">
        <v>23</v>
      </c>
      <c r="D98" s="3" t="s">
        <v>24</v>
      </c>
      <c r="E98" s="4" t="s">
        <v>25</v>
      </c>
      <c r="G98" s="6" t="s">
        <v>16</v>
      </c>
      <c r="H98" s="6" t="s">
        <v>27</v>
      </c>
      <c r="I98" s="6" t="s">
        <v>28</v>
      </c>
      <c r="J98" s="6" t="s">
        <v>29</v>
      </c>
      <c r="K98" s="6" t="s">
        <v>30</v>
      </c>
      <c r="L98" s="7" t="s">
        <v>18</v>
      </c>
      <c r="M98" s="6" t="s">
        <v>31</v>
      </c>
      <c r="O98" s="8" t="s">
        <v>16</v>
      </c>
      <c r="P98" s="8" t="s">
        <v>27</v>
      </c>
      <c r="Q98" s="8" t="s">
        <v>28</v>
      </c>
      <c r="R98" s="8" t="s">
        <v>30</v>
      </c>
      <c r="S98" s="9" t="s">
        <v>18</v>
      </c>
      <c r="U98" s="10"/>
      <c r="V98" s="10" t="s">
        <v>24</v>
      </c>
      <c r="W98" s="11" t="s">
        <v>18</v>
      </c>
    </row>
    <row r="99" spans="1:23" s="5" customFormat="1" x14ac:dyDescent="0.3">
      <c r="A99" s="3" t="s">
        <v>120</v>
      </c>
      <c r="B99" s="3">
        <v>35.125999999999998</v>
      </c>
      <c r="C99" s="3">
        <v>0.104</v>
      </c>
      <c r="D99" s="3">
        <v>35.125999999999998</v>
      </c>
      <c r="E99" s="4">
        <v>1.895</v>
      </c>
      <c r="G99" s="6" t="s">
        <v>120</v>
      </c>
      <c r="H99" s="6">
        <v>35.125900000000001</v>
      </c>
      <c r="I99" s="6">
        <v>35.125900000000001</v>
      </c>
      <c r="J99" s="6">
        <v>865</v>
      </c>
      <c r="K99" s="6">
        <v>3100</v>
      </c>
      <c r="L99" s="7">
        <v>10.214499999999999</v>
      </c>
      <c r="M99" s="6">
        <v>1</v>
      </c>
      <c r="O99" s="8" t="s">
        <v>120</v>
      </c>
      <c r="P99" s="8">
        <v>35.125999999999998</v>
      </c>
      <c r="Q99" s="8">
        <v>35.125999999999998</v>
      </c>
      <c r="R99" s="8">
        <v>0</v>
      </c>
      <c r="S99" s="9">
        <v>4.0000000000000001E-3</v>
      </c>
      <c r="U99" s="10" t="s">
        <v>120</v>
      </c>
      <c r="V99" s="10">
        <v>35</v>
      </c>
      <c r="W99" s="11">
        <v>6.4799999999999996E-3</v>
      </c>
    </row>
    <row r="100" spans="1:23" s="5" customFormat="1" x14ac:dyDescent="0.3">
      <c r="A100" s="3" t="s">
        <v>121</v>
      </c>
      <c r="B100" s="3">
        <v>44.819000000000003</v>
      </c>
      <c r="C100" s="3">
        <v>0.11600000000000001</v>
      </c>
      <c r="D100" s="3">
        <v>29.196000000000002</v>
      </c>
      <c r="E100" s="4">
        <v>16.440000000000001</v>
      </c>
      <c r="G100" s="6" t="s">
        <v>121</v>
      </c>
      <c r="H100" s="6">
        <v>44.819400000000002</v>
      </c>
      <c r="I100" s="6">
        <v>44.819400000000002</v>
      </c>
      <c r="J100" s="6">
        <v>4110</v>
      </c>
      <c r="K100" s="6">
        <v>494800</v>
      </c>
      <c r="L100" s="7">
        <v>3467.38</v>
      </c>
      <c r="M100" s="6">
        <v>1</v>
      </c>
      <c r="O100" s="8" t="s">
        <v>121</v>
      </c>
      <c r="P100" s="8">
        <v>38.161000000000001</v>
      </c>
      <c r="Q100" s="8">
        <v>44.819000000000003</v>
      </c>
      <c r="R100" s="8">
        <v>28558</v>
      </c>
      <c r="S100" s="9">
        <v>3600.239</v>
      </c>
      <c r="U100" s="10" t="s">
        <v>121</v>
      </c>
      <c r="V100" s="10">
        <v>43</v>
      </c>
      <c r="W100" s="11">
        <v>0.52303699999999997</v>
      </c>
    </row>
    <row r="101" spans="1:23" s="5" customFormat="1" x14ac:dyDescent="0.3">
      <c r="A101" s="3" t="s">
        <v>122</v>
      </c>
      <c r="B101" s="3">
        <v>28.169</v>
      </c>
      <c r="C101" s="3">
        <v>0.112</v>
      </c>
      <c r="D101" s="3">
        <v>28.169</v>
      </c>
      <c r="E101" s="4">
        <v>2.7810000000000001</v>
      </c>
      <c r="G101" s="6" t="s">
        <v>122</v>
      </c>
      <c r="H101" s="6">
        <v>28.169</v>
      </c>
      <c r="I101" s="6">
        <v>28.169</v>
      </c>
      <c r="J101" s="6">
        <v>1375</v>
      </c>
      <c r="K101" s="6">
        <v>129000</v>
      </c>
      <c r="L101" s="7">
        <v>497.91300000000001</v>
      </c>
      <c r="M101" s="6">
        <v>1</v>
      </c>
      <c r="O101" s="8" t="s">
        <v>122</v>
      </c>
      <c r="P101" s="8">
        <v>28.169</v>
      </c>
      <c r="Q101" s="8">
        <v>28.169</v>
      </c>
      <c r="R101" s="8">
        <v>0</v>
      </c>
      <c r="S101" s="9">
        <v>4.0000000000000001E-3</v>
      </c>
      <c r="U101" s="10" t="s">
        <v>122</v>
      </c>
      <c r="V101" s="10">
        <v>27</v>
      </c>
      <c r="W101" s="11">
        <v>0.32821600000000001</v>
      </c>
    </row>
    <row r="102" spans="1:23" s="5" customFormat="1" x14ac:dyDescent="0.3">
      <c r="A102" s="3" t="s">
        <v>123</v>
      </c>
      <c r="B102" s="3">
        <v>69.512</v>
      </c>
      <c r="C102" s="3">
        <v>0.108</v>
      </c>
      <c r="D102" s="3">
        <v>69.512</v>
      </c>
      <c r="E102" s="4">
        <v>4.4379999999999997</v>
      </c>
      <c r="G102" s="6" t="s">
        <v>123</v>
      </c>
      <c r="H102" s="6">
        <v>69.512200000000007</v>
      </c>
      <c r="I102" s="6">
        <v>69.512200000000007</v>
      </c>
      <c r="J102" s="6">
        <v>1558</v>
      </c>
      <c r="K102" s="6">
        <v>205000</v>
      </c>
      <c r="L102" s="7">
        <v>1378.66</v>
      </c>
      <c r="M102" s="6">
        <v>1</v>
      </c>
      <c r="O102" s="8" t="s">
        <v>123</v>
      </c>
      <c r="P102" s="8">
        <v>69.512</v>
      </c>
      <c r="Q102" s="8">
        <v>69.512</v>
      </c>
      <c r="R102" s="8">
        <v>0</v>
      </c>
      <c r="S102" s="9">
        <v>4.0000000000000001E-3</v>
      </c>
      <c r="U102" s="10" t="s">
        <v>123</v>
      </c>
      <c r="V102" s="10">
        <v>69</v>
      </c>
      <c r="W102" s="11">
        <v>0.11804000000000001</v>
      </c>
    </row>
    <row r="103" spans="1:23" s="5" customFormat="1" x14ac:dyDescent="0.3">
      <c r="A103" s="3" t="s">
        <v>124</v>
      </c>
      <c r="B103" s="3">
        <v>48.758000000000003</v>
      </c>
      <c r="C103" s="3">
        <v>0.11600000000000001</v>
      </c>
      <c r="D103" s="3">
        <v>48.758000000000003</v>
      </c>
      <c r="E103" s="4">
        <v>5.2489999999999997</v>
      </c>
      <c r="G103" s="6" t="s">
        <v>124</v>
      </c>
      <c r="H103" s="6">
        <v>48.757599999999996</v>
      </c>
      <c r="I103" s="6">
        <v>48.757599999999996</v>
      </c>
      <c r="J103" s="6">
        <v>702</v>
      </c>
      <c r="K103" s="6">
        <v>10000</v>
      </c>
      <c r="L103" s="7">
        <v>41.672600000000003</v>
      </c>
      <c r="M103" s="6">
        <v>1</v>
      </c>
      <c r="O103" s="8" t="s">
        <v>124</v>
      </c>
      <c r="P103" s="8">
        <v>48.758000000000003</v>
      </c>
      <c r="Q103" s="8">
        <v>48.758000000000003</v>
      </c>
      <c r="R103" s="8">
        <v>0</v>
      </c>
      <c r="S103" s="9">
        <v>7.0000000000000007E-2</v>
      </c>
      <c r="U103" s="10" t="s">
        <v>124</v>
      </c>
      <c r="V103" s="10">
        <v>47</v>
      </c>
      <c r="W103" s="11">
        <v>1.8988000000000001E-2</v>
      </c>
    </row>
    <row r="104" spans="1:23" s="5" customFormat="1" x14ac:dyDescent="0.3">
      <c r="A104" s="3" t="s">
        <v>125</v>
      </c>
      <c r="B104" s="3">
        <v>40.658999999999999</v>
      </c>
      <c r="C104" s="3">
        <v>0.104</v>
      </c>
      <c r="D104" s="3">
        <v>40.658999999999999</v>
      </c>
      <c r="E104" s="4">
        <v>1.7490000000000001</v>
      </c>
      <c r="G104" s="6" t="s">
        <v>125</v>
      </c>
      <c r="H104" s="6">
        <v>40.658799999999999</v>
      </c>
      <c r="I104" s="6">
        <v>40.658799999999999</v>
      </c>
      <c r="J104" s="6">
        <v>1654</v>
      </c>
      <c r="K104" s="6">
        <v>3267</v>
      </c>
      <c r="L104" s="7">
        <v>15.3835</v>
      </c>
      <c r="M104" s="6">
        <v>1</v>
      </c>
      <c r="O104" s="8" t="s">
        <v>125</v>
      </c>
      <c r="P104" s="8">
        <v>40.658999999999999</v>
      </c>
      <c r="Q104" s="8">
        <v>40.658999999999999</v>
      </c>
      <c r="R104" s="8">
        <v>0</v>
      </c>
      <c r="S104" s="9">
        <v>4.0000000000000001E-3</v>
      </c>
      <c r="U104" s="10" t="s">
        <v>125</v>
      </c>
      <c r="V104" s="10">
        <v>40</v>
      </c>
      <c r="W104" s="11">
        <v>8.3750000000000005E-3</v>
      </c>
    </row>
    <row r="105" spans="1:23" s="5" customFormat="1" x14ac:dyDescent="0.3">
      <c r="A105" s="3" t="s">
        <v>126</v>
      </c>
      <c r="B105" s="3">
        <v>85.608000000000004</v>
      </c>
      <c r="C105" s="3">
        <v>0.12</v>
      </c>
      <c r="D105" s="3">
        <v>60.247</v>
      </c>
      <c r="E105" s="4">
        <v>42.194000000000003</v>
      </c>
      <c r="G105" s="6" t="s">
        <v>126</v>
      </c>
      <c r="H105" s="6">
        <v>81.126300000000001</v>
      </c>
      <c r="I105" s="6">
        <v>85.608199999999997</v>
      </c>
      <c r="J105" s="6">
        <v>4345</v>
      </c>
      <c r="K105" s="6">
        <v>361000</v>
      </c>
      <c r="L105" s="7">
        <v>3600.02</v>
      </c>
      <c r="M105" s="6">
        <v>0</v>
      </c>
      <c r="O105" s="8" t="s">
        <v>126</v>
      </c>
      <c r="P105" s="8">
        <v>66.361000000000004</v>
      </c>
      <c r="Q105" s="8">
        <v>85.608000000000004</v>
      </c>
      <c r="R105" s="8">
        <v>20410</v>
      </c>
      <c r="S105" s="9">
        <v>3600.2579999999998</v>
      </c>
      <c r="U105" s="10" t="s">
        <v>126</v>
      </c>
      <c r="V105" s="10">
        <v>84</v>
      </c>
      <c r="W105" s="11">
        <v>17.576899999999998</v>
      </c>
    </row>
    <row r="106" spans="1:23" s="5" customFormat="1" x14ac:dyDescent="0.3">
      <c r="A106" s="3" t="s">
        <v>127</v>
      </c>
      <c r="B106" s="3">
        <v>77.566000000000003</v>
      </c>
      <c r="C106" s="3">
        <v>0.13</v>
      </c>
      <c r="D106" s="3">
        <v>48.054000000000002</v>
      </c>
      <c r="E106" s="4">
        <v>24.556999999999999</v>
      </c>
      <c r="G106" s="6" t="s">
        <v>127</v>
      </c>
      <c r="H106" s="6">
        <v>65.921000000000006</v>
      </c>
      <c r="I106" s="6">
        <v>65.921000000000006</v>
      </c>
      <c r="J106" s="6">
        <v>5313</v>
      </c>
      <c r="K106" s="6">
        <v>386573</v>
      </c>
      <c r="L106" s="7">
        <v>3576.94</v>
      </c>
      <c r="M106" s="6">
        <v>1</v>
      </c>
      <c r="O106" s="8" t="s">
        <v>127</v>
      </c>
      <c r="P106" s="8">
        <v>51.737000000000002</v>
      </c>
      <c r="Q106" s="8">
        <v>77.566000000000003</v>
      </c>
      <c r="R106" s="8">
        <v>16275</v>
      </c>
      <c r="S106" s="9">
        <v>3600.3020000000001</v>
      </c>
      <c r="U106" s="10" t="s">
        <v>127</v>
      </c>
      <c r="V106" s="10">
        <v>65</v>
      </c>
      <c r="W106" s="11">
        <v>1.4144399999999999</v>
      </c>
    </row>
    <row r="107" spans="1:23" s="5" customFormat="1" x14ac:dyDescent="0.3">
      <c r="A107" s="3" t="s">
        <v>128</v>
      </c>
      <c r="B107" s="3">
        <v>69.177999999999997</v>
      </c>
      <c r="C107" s="3">
        <v>0.115</v>
      </c>
      <c r="D107" s="3">
        <v>69.177999999999997</v>
      </c>
      <c r="E107" s="4">
        <v>5.5039999999999996</v>
      </c>
      <c r="G107" s="6" t="s">
        <v>128</v>
      </c>
      <c r="H107" s="6">
        <v>69.178200000000004</v>
      </c>
      <c r="I107" s="6">
        <v>69.178200000000004</v>
      </c>
      <c r="J107" s="6">
        <v>265</v>
      </c>
      <c r="K107" s="6">
        <v>0</v>
      </c>
      <c r="L107" s="7">
        <v>9.2757000000000006E-2</v>
      </c>
      <c r="M107" s="6">
        <v>1</v>
      </c>
      <c r="O107" s="8" t="s">
        <v>128</v>
      </c>
      <c r="P107" s="8">
        <v>69.177999999999997</v>
      </c>
      <c r="Q107" s="8">
        <v>69.177999999999997</v>
      </c>
      <c r="R107" s="8">
        <v>0</v>
      </c>
      <c r="S107" s="9">
        <v>5.0000000000000001E-3</v>
      </c>
      <c r="U107" s="10" t="s">
        <v>128</v>
      </c>
      <c r="V107" s="10">
        <v>69</v>
      </c>
      <c r="W107" s="11">
        <v>1.7943000000000001E-2</v>
      </c>
    </row>
    <row r="108" spans="1:23" s="5" customFormat="1" x14ac:dyDescent="0.3">
      <c r="A108" s="3" t="s">
        <v>129</v>
      </c>
      <c r="B108" s="3">
        <v>106.129</v>
      </c>
      <c r="C108" s="3">
        <v>0.115</v>
      </c>
      <c r="D108" s="3">
        <v>96.311000000000007</v>
      </c>
      <c r="E108" s="4">
        <v>12.177</v>
      </c>
      <c r="G108" s="6" t="s">
        <v>129</v>
      </c>
      <c r="H108" s="6">
        <v>102.746</v>
      </c>
      <c r="I108" s="6">
        <v>106.129</v>
      </c>
      <c r="J108" s="6">
        <v>5081</v>
      </c>
      <c r="K108" s="6">
        <v>758296</v>
      </c>
      <c r="L108" s="7">
        <v>3600.01</v>
      </c>
      <c r="M108" s="6">
        <v>0</v>
      </c>
      <c r="O108" s="8" t="s">
        <v>129</v>
      </c>
      <c r="P108" s="8">
        <v>98.754999999999995</v>
      </c>
      <c r="Q108" s="8">
        <v>106.129</v>
      </c>
      <c r="R108" s="8">
        <v>38769</v>
      </c>
      <c r="S108" s="9">
        <v>3600.0619999999999</v>
      </c>
      <c r="U108" s="10" t="s">
        <v>129</v>
      </c>
      <c r="V108" s="10">
        <v>106</v>
      </c>
      <c r="W108" s="11">
        <v>4.8490999999999999E-2</v>
      </c>
    </row>
    <row r="109" spans="1:23" s="5" customFormat="1" x14ac:dyDescent="0.3">
      <c r="A109" s="3" t="s">
        <v>17</v>
      </c>
      <c r="B109" s="3">
        <v>60.552</v>
      </c>
      <c r="C109" s="3">
        <v>0.114</v>
      </c>
      <c r="D109" s="3">
        <v>52.521000000000001</v>
      </c>
      <c r="E109" s="4">
        <v>11.698</v>
      </c>
      <c r="G109" s="6" t="s">
        <v>16</v>
      </c>
      <c r="H109" s="6">
        <v>58.601399999999998</v>
      </c>
      <c r="I109" s="6">
        <v>59.387900000000002</v>
      </c>
      <c r="J109" s="6">
        <v>2526.8000000000002</v>
      </c>
      <c r="K109" s="6">
        <v>235104</v>
      </c>
      <c r="L109" s="7">
        <v>1618.83</v>
      </c>
      <c r="M109" s="6">
        <v>8</v>
      </c>
      <c r="O109" s="8" t="s">
        <v>130</v>
      </c>
      <c r="P109" s="8">
        <v>54.642000000000003</v>
      </c>
      <c r="Q109" s="8">
        <v>60.552</v>
      </c>
      <c r="R109" s="8">
        <v>10401.200000000001</v>
      </c>
      <c r="S109" s="9">
        <v>1440.095</v>
      </c>
      <c r="U109" s="10"/>
      <c r="V109" s="10"/>
      <c r="W109" s="11">
        <f>AVERAGE(W99:W108)</f>
        <v>2.0060909999999996</v>
      </c>
    </row>
  </sheetData>
  <mergeCells count="4">
    <mergeCell ref="A1:E1"/>
    <mergeCell ref="G1:M1"/>
    <mergeCell ref="O1:S1"/>
    <mergeCell ref="U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helene</cp:lastModifiedBy>
  <dcterms:created xsi:type="dcterms:W3CDTF">2023-04-12T07:15:30Z</dcterms:created>
  <dcterms:modified xsi:type="dcterms:W3CDTF">2024-02-20T13:31:53Z</dcterms:modified>
</cp:coreProperties>
</file>