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Visual Studio 2017\GEOSAFE\RESULTATS_avril2023_reviewArticle\resultats_web\"/>
    </mc:Choice>
  </mc:AlternateContent>
  <bookViews>
    <workbookView xWindow="0" yWindow="0" windowWidth="13308" windowHeight="9552"/>
  </bookViews>
  <sheets>
    <sheet name="compare" sheetId="1" r:id="rId1"/>
  </sheets>
  <calcPr calcId="162913"/>
</workbook>
</file>

<file path=xl/calcChain.xml><?xml version="1.0" encoding="utf-8"?>
<calcChain xmlns="http://schemas.openxmlformats.org/spreadsheetml/2006/main">
  <c r="V109" i="1" l="1"/>
  <c r="U109" i="1"/>
  <c r="V97" i="1"/>
  <c r="U97" i="1"/>
  <c r="V85" i="1"/>
  <c r="U85" i="1"/>
  <c r="V73" i="1"/>
  <c r="U73" i="1"/>
  <c r="V61" i="1"/>
  <c r="U61" i="1"/>
  <c r="V49" i="1"/>
  <c r="U49" i="1"/>
  <c r="V37" i="1"/>
  <c r="U37" i="1"/>
  <c r="V25" i="1"/>
  <c r="U25" i="1"/>
  <c r="V13" i="1"/>
  <c r="U13" i="1"/>
</calcChain>
</file>

<file path=xl/sharedStrings.xml><?xml version="1.0" encoding="utf-8"?>
<sst xmlns="http://schemas.openxmlformats.org/spreadsheetml/2006/main" count="472" uniqueCount="131">
  <si>
    <t>(15,10,4)</t>
  </si>
  <si>
    <t>moy_(15,10,4)</t>
  </si>
  <si>
    <t>(15,2,4)</t>
  </si>
  <si>
    <t>moy_(15,2,4)</t>
  </si>
  <si>
    <t>(15,5,4)</t>
  </si>
  <si>
    <t>moy_(15,5,4)</t>
  </si>
  <si>
    <t>(20,10,4)</t>
  </si>
  <si>
    <t>moy_(20,10,4)</t>
  </si>
  <si>
    <t>(20,2,4)</t>
  </si>
  <si>
    <t>moy_(20,2,4)</t>
  </si>
  <si>
    <t>(20,5,4)</t>
  </si>
  <si>
    <t>moy_(20,5,4)</t>
  </si>
  <si>
    <t>(25,10,4)</t>
  </si>
  <si>
    <t>moy_(25,10,4)</t>
  </si>
  <si>
    <t>(25,2,4)</t>
  </si>
  <si>
    <t>moy_(25,2,4)</t>
  </si>
  <si>
    <t>(25,5,4)</t>
  </si>
  <si>
    <t>moy_(25,5,4)</t>
  </si>
  <si>
    <t>cpu(s)</t>
  </si>
  <si>
    <t>B&amp;B</t>
  </si>
  <si>
    <t>cpu (s)</t>
  </si>
  <si>
    <t>Adaptative insertion heuristic</t>
  </si>
  <si>
    <t>preemptive bound</t>
  </si>
  <si>
    <t>preemptive bound cpu(s)</t>
  </si>
  <si>
    <t>sol. cost</t>
  </si>
  <si>
    <t>Flow based branch &amp; cut</t>
  </si>
  <si>
    <t>LB</t>
  </si>
  <si>
    <t>UB</t>
  </si>
  <si>
    <t># cuts</t>
  </si>
  <si>
    <t># nodes</t>
  </si>
  <si>
    <t>solved</t>
  </si>
  <si>
    <t>Discrete Model</t>
  </si>
  <si>
    <t>gen1_15_10_4_0.txt</t>
  </si>
  <si>
    <t>gen1_15_10_4_1.txt</t>
  </si>
  <si>
    <t>gen1_15_10_4_2.txt</t>
  </si>
  <si>
    <t>gen1_15_10_4_3.txt</t>
  </si>
  <si>
    <t>gen1_15_10_4_4.txt</t>
  </si>
  <si>
    <t>gen1_15_10_4_5.txt</t>
  </si>
  <si>
    <t>gen1_15_10_4_6.txt</t>
  </si>
  <si>
    <t>gen1_15_10_4_7.txt</t>
  </si>
  <si>
    <t>gen1_15_10_4_8.txt</t>
  </si>
  <si>
    <t>gen1_15_10_4_9.txt</t>
  </si>
  <si>
    <t>gen1_15_10_4_9.txt_moy</t>
  </si>
  <si>
    <t>gen1_15_2_4_0.txt</t>
  </si>
  <si>
    <t>gen1_15_2_4_1.txt</t>
  </si>
  <si>
    <t>gen1_15_2_4_2.txt</t>
  </si>
  <si>
    <t>gen1_15_2_4_3.txt</t>
  </si>
  <si>
    <t>gen1_15_2_4_4.txt</t>
  </si>
  <si>
    <t>gen1_15_2_4_5.txt</t>
  </si>
  <si>
    <t>gen1_15_2_4_6.txt</t>
  </si>
  <si>
    <t>gen1_15_2_4_7.txt</t>
  </si>
  <si>
    <t>gen1_15_2_4_8.txt</t>
  </si>
  <si>
    <t>gen1_15_2_4_9.txt</t>
  </si>
  <si>
    <t>gen1_15_2_4_9.txt_moy</t>
  </si>
  <si>
    <t>gen1_15_5_4_0.txt</t>
  </si>
  <si>
    <t>gen1_15_5_4_1.txt</t>
  </si>
  <si>
    <t>gen1_15_5_4_2.txt</t>
  </si>
  <si>
    <t>gen1_15_5_4_3.txt</t>
  </si>
  <si>
    <t>gen1_15_5_4_4.txt</t>
  </si>
  <si>
    <t>gen1_15_5_4_5.txt</t>
  </si>
  <si>
    <t>gen1_15_5_4_6.txt</t>
  </si>
  <si>
    <t>gen1_15_5_4_7.txt</t>
  </si>
  <si>
    <t>gen1_15_5_4_8.txt</t>
  </si>
  <si>
    <t>gen1_15_5_4_9.txt</t>
  </si>
  <si>
    <t>gen1_15_5_4_9.txt_moy</t>
  </si>
  <si>
    <t>gen1_20_10_4_0.txt</t>
  </si>
  <si>
    <t>gen1_20_10_4_1.txt</t>
  </si>
  <si>
    <t>gen1_20_10_4_2.txt</t>
  </si>
  <si>
    <t>gen1_20_10_4_3.txt</t>
  </si>
  <si>
    <t>gen1_20_10_4_4.txt</t>
  </si>
  <si>
    <t>gen1_20_10_4_5.txt</t>
  </si>
  <si>
    <t>gen1_20_10_4_6.txt</t>
  </si>
  <si>
    <t>gen1_20_10_4_7.txt</t>
  </si>
  <si>
    <t>gen1_20_10_4_8.txt</t>
  </si>
  <si>
    <t>gen1_20_10_4_9.txt</t>
  </si>
  <si>
    <t>gen1_20_10_4_9.txt_moy</t>
  </si>
  <si>
    <t>gen1_20_2_4_0.txt</t>
  </si>
  <si>
    <t>gen1_20_2_4_1.txt</t>
  </si>
  <si>
    <t>gen1_20_2_4_2.txt</t>
  </si>
  <si>
    <t>gen1_20_2_4_3.txt</t>
  </si>
  <si>
    <t>gen1_20_2_4_4.txt</t>
  </si>
  <si>
    <t>gen1_20_2_4_5.txt</t>
  </si>
  <si>
    <t>gen1_20_2_4_6.txt</t>
  </si>
  <si>
    <t>gen1_20_2_4_7.txt</t>
  </si>
  <si>
    <t>gen1_20_2_4_8.txt</t>
  </si>
  <si>
    <t>gen1_20_2_4_9.txt</t>
  </si>
  <si>
    <t>gen1_20_2_4_9.txt_moy</t>
  </si>
  <si>
    <t>gen1_20_5_4_0.txt</t>
  </si>
  <si>
    <t>gen1_20_5_4_1.txt</t>
  </si>
  <si>
    <t>gen1_20_5_4_2.txt</t>
  </si>
  <si>
    <t>gen1_20_5_4_3.txt</t>
  </si>
  <si>
    <t>gen1_20_5_4_4.txt</t>
  </si>
  <si>
    <t>gen1_20_5_4_5.txt</t>
  </si>
  <si>
    <t>gen1_20_5_4_6.txt</t>
  </si>
  <si>
    <t>gen1_20_5_4_7.txt</t>
  </si>
  <si>
    <t>gen1_20_5_4_8.txt</t>
  </si>
  <si>
    <t>gen1_20_5_4_9.txt</t>
  </si>
  <si>
    <t>gen1_20_5_4_9.txt_moy</t>
  </si>
  <si>
    <t>gen1_25_10_4_0.txt</t>
  </si>
  <si>
    <t>gen1_25_10_4_1.txt</t>
  </si>
  <si>
    <t>gen1_25_10_4_2.txt</t>
  </si>
  <si>
    <t>gen1_25_10_4_3.txt</t>
  </si>
  <si>
    <t>gen1_25_10_4_4.txt</t>
  </si>
  <si>
    <t>gen1_25_10_4_5.txt</t>
  </si>
  <si>
    <t>gen1_25_10_4_6.txt</t>
  </si>
  <si>
    <t>gen1_25_10_4_7.txt</t>
  </si>
  <si>
    <t>gen1_25_10_4_8.txt</t>
  </si>
  <si>
    <t>gen1_25_10_4_9.txt</t>
  </si>
  <si>
    <t>gen1_25_10_4_9.txt_moy</t>
  </si>
  <si>
    <t>gen1_25_2_4_0.txt</t>
  </si>
  <si>
    <t>gen1_25_2_4_1.txt</t>
  </si>
  <si>
    <t>gen1_25_2_4_2.txt</t>
  </si>
  <si>
    <t>gen1_25_2_4_3.txt</t>
  </si>
  <si>
    <t>gen1_25_2_4_4.txt</t>
  </si>
  <si>
    <t>gen1_25_2_4_5.txt</t>
  </si>
  <si>
    <t>gen1_25_2_4_6.txt</t>
  </si>
  <si>
    <t>gen1_25_2_4_7.txt</t>
  </si>
  <si>
    <t>gen1_25_2_4_8.txt</t>
  </si>
  <si>
    <t>gen1_25_2_4_9.txt</t>
  </si>
  <si>
    <t>gen1_25_2_4_9.txt_moy</t>
  </si>
  <si>
    <t>gen1_25_5_4_0.txt</t>
  </si>
  <si>
    <t>gen1_25_5_4_1.txt</t>
  </si>
  <si>
    <t>gen1_25_5_4_2.txt</t>
  </si>
  <si>
    <t>gen1_25_5_4_3.txt</t>
  </si>
  <si>
    <t>gen1_25_5_4_4.txt</t>
  </si>
  <si>
    <t>gen1_25_5_4_5.txt</t>
  </si>
  <si>
    <t>gen1_25_5_4_6.txt</t>
  </si>
  <si>
    <t>gen1_25_5_4_7.txt</t>
  </si>
  <si>
    <t>gen1_25_5_4_8.txt</t>
  </si>
  <si>
    <t>gen1_25_5_4_9.txt</t>
  </si>
  <si>
    <t>gen1_25_5_4_9.txt_moy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</si>
</sst>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36" borderId="0" xfId="0" applyFill="1" applyAlignment="1">
      <alignment horizontal="right"/>
    </xf>
    <xf numFmtId="2" fontId="0" fillId="36" borderId="0" xfId="0" applyNumberFormat="1" applyFill="1" applyAlignment="1">
      <alignment horizontal="right"/>
    </xf>
    <xf numFmtId="0" fontId="0" fillId="38" borderId="0" xfId="0" applyFill="1" applyAlignment="1">
      <alignment horizontal="right"/>
    </xf>
    <xf numFmtId="2" fontId="0" fillId="38" borderId="0" xfId="0" applyNumberFormat="1" applyFill="1" applyAlignment="1">
      <alignment horizontal="right"/>
    </xf>
    <xf numFmtId="0" fontId="0" fillId="35" borderId="0" xfId="0" applyFill="1" applyAlignment="1">
      <alignment horizontal="right"/>
    </xf>
    <xf numFmtId="2" fontId="0" fillId="35" borderId="0" xfId="0" applyNumberFormat="1" applyFill="1" applyAlignment="1">
      <alignment horizontal="right"/>
    </xf>
    <xf numFmtId="0" fontId="0" fillId="34" borderId="0" xfId="0" applyFill="1" applyAlignment="1">
      <alignment horizontal="right"/>
    </xf>
    <xf numFmtId="2" fontId="0" fillId="34" borderId="0" xfId="0" applyNumberFormat="1" applyFill="1" applyAlignment="1">
      <alignment horizontal="right"/>
    </xf>
    <xf numFmtId="0" fontId="16" fillId="34" borderId="0" xfId="0" applyFont="1" applyFill="1" applyAlignment="1">
      <alignment horizontal="right"/>
    </xf>
    <xf numFmtId="2" fontId="16" fillId="34" borderId="0" xfId="0" applyNumberFormat="1" applyFont="1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16" fillId="40" borderId="0" xfId="0" applyFont="1" applyFill="1" applyAlignment="1">
      <alignment horizontal="center"/>
    </xf>
    <xf numFmtId="0" fontId="16" fillId="37" borderId="0" xfId="0" applyFont="1" applyFill="1" applyAlignment="1">
      <alignment horizontal="center"/>
    </xf>
    <xf numFmtId="0" fontId="0" fillId="37" borderId="0" xfId="0" applyFill="1" applyAlignment="1">
      <alignment horizontal="center"/>
    </xf>
    <xf numFmtId="0" fontId="16" fillId="33" borderId="0" xfId="0" applyFont="1" applyFill="1" applyAlignment="1">
      <alignment horizontal="center"/>
    </xf>
    <xf numFmtId="0" fontId="16" fillId="39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2" fontId="0" fillId="0" borderId="0" xfId="0" applyNumberFormat="1" applyFill="1" applyAlignment="1">
      <alignment horizontal="right"/>
    </xf>
    <xf numFmtId="0" fontId="16" fillId="0" borderId="0" xfId="0" applyFont="1" applyFill="1" applyAlignment="1">
      <alignment horizontal="right"/>
    </xf>
    <xf numFmtId="2" fontId="16" fillId="0" borderId="0" xfId="0" applyNumberFormat="1" applyFont="1" applyFill="1" applyAlignment="1">
      <alignment horizontal="righ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9"/>
  <sheetViews>
    <sheetView tabSelected="1" topLeftCell="D1" workbookViewId="0">
      <selection activeCell="X13" sqref="X13"/>
    </sheetView>
  </sheetViews>
  <sheetFormatPr baseColWidth="10" defaultColWidth="11.5546875" defaultRowHeight="14.4" x14ac:dyDescent="0.3"/>
  <cols>
    <col min="1" max="1" width="18.33203125" style="2" customWidth="1"/>
    <col min="2" max="2" width="19.33203125" style="2" customWidth="1"/>
    <col min="3" max="3" width="23.5546875" style="2" customWidth="1"/>
    <col min="4" max="4" width="16.109375" style="2" customWidth="1"/>
    <col min="5" max="5" width="11.5546875" style="3"/>
    <col min="6" max="6" width="11.5546875" style="15"/>
    <col min="7" max="7" width="21.33203125" style="2" customWidth="1"/>
    <col min="8" max="11" width="11.5546875" style="2"/>
    <col min="12" max="12" width="11.5546875" style="3"/>
    <col min="13" max="13" width="11.5546875" style="2"/>
    <col min="14" max="14" width="11.5546875" style="15"/>
    <col min="15" max="15" width="25" style="2" customWidth="1"/>
    <col min="16" max="16" width="11.5546875" style="2"/>
    <col min="17" max="17" width="15.109375" style="2" customWidth="1"/>
    <col min="18" max="18" width="15.88671875" style="2" customWidth="1"/>
    <col min="19" max="19" width="11.5546875" style="3"/>
    <col min="20" max="20" width="11.5546875" style="15"/>
    <col min="21" max="21" width="11.5546875" style="2"/>
    <col min="22" max="22" width="11.5546875" style="3"/>
    <col min="23" max="23" width="11.5546875" style="15"/>
    <col min="24" max="16384" width="11.5546875" style="2"/>
  </cols>
  <sheetData>
    <row r="1" spans="1:23" s="1" customFormat="1" x14ac:dyDescent="0.3">
      <c r="A1" s="16" t="s">
        <v>21</v>
      </c>
      <c r="B1" s="16"/>
      <c r="C1" s="16"/>
      <c r="D1" s="16"/>
      <c r="E1" s="16"/>
      <c r="F1" s="14"/>
      <c r="G1" s="20" t="s">
        <v>25</v>
      </c>
      <c r="H1" s="21"/>
      <c r="I1" s="21"/>
      <c r="J1" s="21"/>
      <c r="K1" s="21"/>
      <c r="L1" s="21"/>
      <c r="M1" s="21"/>
      <c r="N1" s="14"/>
      <c r="O1" s="17" t="s">
        <v>19</v>
      </c>
      <c r="P1" s="18"/>
      <c r="Q1" s="18"/>
      <c r="R1" s="18"/>
      <c r="S1" s="18"/>
      <c r="T1" s="14"/>
      <c r="U1" s="19" t="s">
        <v>31</v>
      </c>
      <c r="V1" s="19"/>
      <c r="W1" s="14"/>
    </row>
    <row r="2" spans="1:23" x14ac:dyDescent="0.3">
      <c r="A2" s="4" t="s">
        <v>0</v>
      </c>
      <c r="B2" s="4" t="s">
        <v>22</v>
      </c>
      <c r="C2" s="4" t="s">
        <v>23</v>
      </c>
      <c r="D2" s="4" t="s">
        <v>24</v>
      </c>
      <c r="E2" s="5" t="s">
        <v>20</v>
      </c>
      <c r="G2" s="6" t="s">
        <v>0</v>
      </c>
      <c r="H2" s="6" t="s">
        <v>26</v>
      </c>
      <c r="I2" s="6" t="s">
        <v>27</v>
      </c>
      <c r="J2" s="6" t="s">
        <v>28</v>
      </c>
      <c r="K2" s="6" t="s">
        <v>29</v>
      </c>
      <c r="L2" s="7" t="s">
        <v>18</v>
      </c>
      <c r="M2" s="6" t="s">
        <v>30</v>
      </c>
      <c r="O2" s="8" t="s">
        <v>0</v>
      </c>
      <c r="P2" s="8" t="s">
        <v>26</v>
      </c>
      <c r="Q2" s="8" t="s">
        <v>27</v>
      </c>
      <c r="R2" s="8" t="s">
        <v>29</v>
      </c>
      <c r="S2" s="9" t="s">
        <v>18</v>
      </c>
      <c r="U2" s="10" t="s">
        <v>24</v>
      </c>
      <c r="V2" s="11" t="s">
        <v>18</v>
      </c>
    </row>
    <row r="3" spans="1:23" x14ac:dyDescent="0.3">
      <c r="A3" s="4" t="s">
        <v>32</v>
      </c>
      <c r="B3" s="4">
        <v>36.14</v>
      </c>
      <c r="C3" s="4">
        <v>3.6999999999999998E-2</v>
      </c>
      <c r="D3" s="4">
        <v>31.34</v>
      </c>
      <c r="E3" s="5">
        <v>9.093</v>
      </c>
      <c r="G3" s="6" t="s">
        <v>32</v>
      </c>
      <c r="H3" s="6">
        <v>36.139800000000001</v>
      </c>
      <c r="I3" s="6">
        <v>36.139800000000001</v>
      </c>
      <c r="J3" s="6">
        <v>464</v>
      </c>
      <c r="K3" s="6">
        <v>2759</v>
      </c>
      <c r="L3" s="7">
        <v>6.4208999999999996</v>
      </c>
      <c r="M3" s="6">
        <v>1</v>
      </c>
      <c r="O3" s="8" t="s">
        <v>32</v>
      </c>
      <c r="P3" s="8">
        <v>36.14</v>
      </c>
      <c r="Q3" s="8">
        <v>36.14</v>
      </c>
      <c r="R3" s="8">
        <v>1407</v>
      </c>
      <c r="S3" s="9">
        <v>23.968</v>
      </c>
      <c r="U3" s="10">
        <v>36</v>
      </c>
      <c r="V3" s="11">
        <v>3.8196000000000001E-2</v>
      </c>
    </row>
    <row r="4" spans="1:23" x14ac:dyDescent="0.3">
      <c r="A4" s="4" t="s">
        <v>33</v>
      </c>
      <c r="B4" s="4">
        <v>34.104999999999997</v>
      </c>
      <c r="C4" s="4">
        <v>4.5999999999999999E-2</v>
      </c>
      <c r="D4" s="4">
        <v>34.104999999999997</v>
      </c>
      <c r="E4" s="5">
        <v>4.6539999999999999</v>
      </c>
      <c r="G4" s="6" t="s">
        <v>33</v>
      </c>
      <c r="H4" s="6">
        <v>34.1053</v>
      </c>
      <c r="I4" s="6">
        <v>34.1053</v>
      </c>
      <c r="J4" s="6">
        <v>103</v>
      </c>
      <c r="K4" s="6">
        <v>0</v>
      </c>
      <c r="L4" s="7">
        <v>2.9472000000000002E-2</v>
      </c>
      <c r="M4" s="6">
        <v>1</v>
      </c>
      <c r="O4" s="8" t="s">
        <v>33</v>
      </c>
      <c r="P4" s="8">
        <v>34.104999999999997</v>
      </c>
      <c r="Q4" s="8">
        <v>34.104999999999997</v>
      </c>
      <c r="R4" s="8">
        <v>0</v>
      </c>
      <c r="S4" s="9">
        <v>2E-3</v>
      </c>
      <c r="U4" s="10">
        <v>34</v>
      </c>
      <c r="V4" s="11">
        <v>9.5930000000000008E-3</v>
      </c>
    </row>
    <row r="5" spans="1:23" x14ac:dyDescent="0.3">
      <c r="A5" s="4" t="s">
        <v>34</v>
      </c>
      <c r="B5" s="4">
        <v>79.876999999999995</v>
      </c>
      <c r="C5" s="4">
        <v>5.5E-2</v>
      </c>
      <c r="D5" s="4">
        <v>42.421999999999997</v>
      </c>
      <c r="E5" s="5">
        <v>12.193</v>
      </c>
      <c r="G5" s="6" t="s">
        <v>34</v>
      </c>
      <c r="H5" s="6">
        <v>59.491199999999999</v>
      </c>
      <c r="I5" s="6">
        <v>59.491199999999999</v>
      </c>
      <c r="J5" s="6">
        <v>283</v>
      </c>
      <c r="K5" s="6">
        <v>1405</v>
      </c>
      <c r="L5" s="7">
        <v>2.7200700000000002</v>
      </c>
      <c r="M5" s="6">
        <v>1</v>
      </c>
      <c r="O5" s="8" t="s">
        <v>34</v>
      </c>
      <c r="P5" s="8">
        <v>48.783000000000001</v>
      </c>
      <c r="Q5" s="8">
        <v>61.408999999999999</v>
      </c>
      <c r="R5" s="8">
        <v>50955</v>
      </c>
      <c r="S5" s="9">
        <v>3600.1190000000001</v>
      </c>
      <c r="U5" s="10">
        <v>58</v>
      </c>
      <c r="V5" s="11">
        <v>0.28942299999999999</v>
      </c>
    </row>
    <row r="6" spans="1:23" x14ac:dyDescent="0.3">
      <c r="A6" s="4" t="s">
        <v>35</v>
      </c>
      <c r="B6" s="4">
        <v>33.975000000000001</v>
      </c>
      <c r="C6" s="4">
        <v>4.9000000000000002E-2</v>
      </c>
      <c r="D6" s="4">
        <v>33.975000000000001</v>
      </c>
      <c r="E6" s="5">
        <v>10.074</v>
      </c>
      <c r="G6" s="6" t="s">
        <v>35</v>
      </c>
      <c r="H6" s="6">
        <v>33.974600000000002</v>
      </c>
      <c r="I6" s="6">
        <v>33.974600000000002</v>
      </c>
      <c r="J6" s="6">
        <v>369</v>
      </c>
      <c r="K6" s="6">
        <v>14522</v>
      </c>
      <c r="L6" s="7">
        <v>30.407800000000002</v>
      </c>
      <c r="M6" s="6">
        <v>1</v>
      </c>
      <c r="O6" s="8" t="s">
        <v>35</v>
      </c>
      <c r="P6" s="8">
        <v>33.975000000000001</v>
      </c>
      <c r="Q6" s="8">
        <v>33.975000000000001</v>
      </c>
      <c r="R6" s="8">
        <v>0</v>
      </c>
      <c r="S6" s="9">
        <v>2E-3</v>
      </c>
      <c r="U6" s="10">
        <v>32</v>
      </c>
      <c r="V6" s="11">
        <v>0.28849900000000001</v>
      </c>
    </row>
    <row r="7" spans="1:23" x14ac:dyDescent="0.3">
      <c r="A7" s="4" t="s">
        <v>36</v>
      </c>
      <c r="B7" s="4">
        <v>43.493000000000002</v>
      </c>
      <c r="C7" s="4">
        <v>5.3999999999999999E-2</v>
      </c>
      <c r="D7" s="4">
        <v>43.493000000000002</v>
      </c>
      <c r="E7" s="5">
        <v>1.3340000000000001</v>
      </c>
      <c r="G7" s="6" t="s">
        <v>36</v>
      </c>
      <c r="H7" s="6">
        <v>43.493299999999998</v>
      </c>
      <c r="I7" s="6">
        <v>43.493299999999998</v>
      </c>
      <c r="J7" s="6">
        <v>599</v>
      </c>
      <c r="K7" s="6">
        <v>674</v>
      </c>
      <c r="L7" s="7">
        <v>2.6603699999999999</v>
      </c>
      <c r="M7" s="6">
        <v>1</v>
      </c>
      <c r="O7" s="8" t="s">
        <v>36</v>
      </c>
      <c r="P7" s="8">
        <v>43.493000000000002</v>
      </c>
      <c r="Q7" s="8">
        <v>43.493000000000002</v>
      </c>
      <c r="R7" s="8">
        <v>0</v>
      </c>
      <c r="S7" s="9">
        <v>2E-3</v>
      </c>
      <c r="U7" s="10">
        <v>43</v>
      </c>
      <c r="V7" s="11">
        <v>1.7831E-2</v>
      </c>
    </row>
    <row r="8" spans="1:23" x14ac:dyDescent="0.3">
      <c r="A8" s="4" t="s">
        <v>37</v>
      </c>
      <c r="B8" s="4">
        <v>43.87</v>
      </c>
      <c r="C8" s="4">
        <v>4.3999999999999997E-2</v>
      </c>
      <c r="D8" s="4">
        <v>43.87</v>
      </c>
      <c r="E8" s="5">
        <v>5.992</v>
      </c>
      <c r="G8" s="6" t="s">
        <v>37</v>
      </c>
      <c r="H8" s="6">
        <v>43.870100000000001</v>
      </c>
      <c r="I8" s="6">
        <v>43.870100000000001</v>
      </c>
      <c r="J8" s="6">
        <v>104</v>
      </c>
      <c r="K8" s="6">
        <v>0</v>
      </c>
      <c r="L8" s="7">
        <v>2.9395000000000001E-2</v>
      </c>
      <c r="M8" s="6">
        <v>1</v>
      </c>
      <c r="O8" s="8" t="s">
        <v>37</v>
      </c>
      <c r="P8" s="8">
        <v>43.87</v>
      </c>
      <c r="Q8" s="8">
        <v>43.87</v>
      </c>
      <c r="R8" s="8">
        <v>0</v>
      </c>
      <c r="S8" s="9">
        <v>2E-3</v>
      </c>
      <c r="U8" s="10">
        <v>43</v>
      </c>
      <c r="V8" s="11">
        <v>8.3590000000000001E-3</v>
      </c>
    </row>
    <row r="9" spans="1:23" x14ac:dyDescent="0.3">
      <c r="A9" s="4" t="s">
        <v>38</v>
      </c>
      <c r="B9" s="4">
        <v>36.07</v>
      </c>
      <c r="C9" s="4">
        <v>5.8000000000000003E-2</v>
      </c>
      <c r="D9" s="4">
        <v>31.341000000000001</v>
      </c>
      <c r="E9" s="5">
        <v>3.6680000000000001</v>
      </c>
      <c r="G9" s="6" t="s">
        <v>38</v>
      </c>
      <c r="H9" s="6">
        <v>33.964799999999997</v>
      </c>
      <c r="I9" s="6">
        <v>33.964799999999997</v>
      </c>
      <c r="J9" s="6">
        <v>235</v>
      </c>
      <c r="K9" s="6">
        <v>265</v>
      </c>
      <c r="L9" s="7">
        <v>0.63167200000000001</v>
      </c>
      <c r="M9" s="6">
        <v>1</v>
      </c>
      <c r="O9" s="8" t="s">
        <v>38</v>
      </c>
      <c r="P9" s="8">
        <v>32.707999999999998</v>
      </c>
      <c r="Q9" s="8">
        <v>36.07</v>
      </c>
      <c r="R9" s="8">
        <v>74273</v>
      </c>
      <c r="S9" s="9">
        <v>3600.0630000000001</v>
      </c>
      <c r="U9" s="10">
        <v>33</v>
      </c>
      <c r="V9" s="11">
        <v>2.0482E-2</v>
      </c>
    </row>
    <row r="10" spans="1:23" x14ac:dyDescent="0.3">
      <c r="A10" s="4" t="s">
        <v>39</v>
      </c>
      <c r="B10" s="4">
        <v>33.756999999999998</v>
      </c>
      <c r="C10" s="4">
        <v>5.3999999999999999E-2</v>
      </c>
      <c r="D10" s="4">
        <v>20.771999999999998</v>
      </c>
      <c r="E10" s="5">
        <v>4.3550000000000004</v>
      </c>
      <c r="G10" s="6" t="s">
        <v>39</v>
      </c>
      <c r="H10" s="6">
        <v>23.982199999999999</v>
      </c>
      <c r="I10" s="6">
        <v>23.982199999999999</v>
      </c>
      <c r="J10" s="6">
        <v>691</v>
      </c>
      <c r="K10" s="6">
        <v>3201</v>
      </c>
      <c r="L10" s="7">
        <v>4.7766099999999998</v>
      </c>
      <c r="M10" s="6">
        <v>1</v>
      </c>
      <c r="O10" s="8" t="s">
        <v>39</v>
      </c>
      <c r="P10" s="8">
        <v>20.888999999999999</v>
      </c>
      <c r="Q10" s="8">
        <v>27.398</v>
      </c>
      <c r="R10" s="8">
        <v>48383</v>
      </c>
      <c r="S10" s="9">
        <v>3600.07</v>
      </c>
      <c r="U10" s="10">
        <v>22</v>
      </c>
      <c r="V10" s="11">
        <v>0.38289200000000001</v>
      </c>
    </row>
    <row r="11" spans="1:23" x14ac:dyDescent="0.3">
      <c r="A11" s="4" t="s">
        <v>40</v>
      </c>
      <c r="B11" s="4">
        <v>61.039000000000001</v>
      </c>
      <c r="C11" s="4">
        <v>5.2999999999999999E-2</v>
      </c>
      <c r="D11" s="4">
        <v>45.637999999999998</v>
      </c>
      <c r="E11" s="5">
        <v>23.542000000000002</v>
      </c>
      <c r="G11" s="6" t="s">
        <v>40</v>
      </c>
      <c r="H11" s="6">
        <v>57.845199999999998</v>
      </c>
      <c r="I11" s="6">
        <v>57.845199999999998</v>
      </c>
      <c r="J11" s="6">
        <v>463</v>
      </c>
      <c r="K11" s="6">
        <v>290234</v>
      </c>
      <c r="L11" s="7">
        <v>361.27199999999999</v>
      </c>
      <c r="M11" s="6">
        <v>1</v>
      </c>
      <c r="O11" s="8" t="s">
        <v>40</v>
      </c>
      <c r="P11" s="8">
        <v>52.868000000000002</v>
      </c>
      <c r="Q11" s="8">
        <v>61.039000000000001</v>
      </c>
      <c r="R11" s="8">
        <v>93301</v>
      </c>
      <c r="S11" s="9">
        <v>3600.1120000000001</v>
      </c>
      <c r="U11" s="10">
        <v>55</v>
      </c>
      <c r="V11" s="11">
        <v>0.15898100000000001</v>
      </c>
    </row>
    <row r="12" spans="1:23" x14ac:dyDescent="0.3">
      <c r="A12" s="4" t="s">
        <v>41</v>
      </c>
      <c r="B12" s="4">
        <v>51.774999999999999</v>
      </c>
      <c r="C12" s="4">
        <v>3.5999999999999997E-2</v>
      </c>
      <c r="D12" s="4">
        <v>37.174999999999997</v>
      </c>
      <c r="E12" s="5">
        <v>7.2949999999999999</v>
      </c>
      <c r="G12" s="6" t="s">
        <v>41</v>
      </c>
      <c r="H12" s="6">
        <v>51.393300000000004</v>
      </c>
      <c r="I12" s="6">
        <v>51.393300000000004</v>
      </c>
      <c r="J12" s="6">
        <v>278</v>
      </c>
      <c r="K12" s="6">
        <v>294</v>
      </c>
      <c r="L12" s="7">
        <v>0.483545</v>
      </c>
      <c r="M12" s="6">
        <v>1</v>
      </c>
      <c r="O12" s="8" t="s">
        <v>41</v>
      </c>
      <c r="P12" s="8">
        <v>51.393000000000001</v>
      </c>
      <c r="Q12" s="8">
        <v>51.393000000000001</v>
      </c>
      <c r="R12" s="8">
        <v>15601</v>
      </c>
      <c r="S12" s="9">
        <v>346.79899999999998</v>
      </c>
      <c r="U12" s="10">
        <v>51</v>
      </c>
      <c r="V12" s="11">
        <v>0.12457600000000001</v>
      </c>
    </row>
    <row r="13" spans="1:23" x14ac:dyDescent="0.3">
      <c r="A13" s="4" t="s">
        <v>1</v>
      </c>
      <c r="B13" s="4">
        <v>45.41</v>
      </c>
      <c r="C13" s="4">
        <v>4.9000000000000002E-2</v>
      </c>
      <c r="D13" s="4">
        <v>36.412999999999997</v>
      </c>
      <c r="E13" s="5">
        <v>8.2200000000000006</v>
      </c>
      <c r="F13" s="22"/>
      <c r="G13" s="6" t="s">
        <v>0</v>
      </c>
      <c r="H13" s="6">
        <v>41.826000000000001</v>
      </c>
      <c r="I13" s="6">
        <v>41.826000000000001</v>
      </c>
      <c r="J13" s="6">
        <v>358.9</v>
      </c>
      <c r="K13" s="6">
        <v>31335.4</v>
      </c>
      <c r="L13" s="7">
        <v>40.943199999999997</v>
      </c>
      <c r="M13" s="6">
        <v>10</v>
      </c>
      <c r="O13" s="8" t="s">
        <v>42</v>
      </c>
      <c r="P13" s="8">
        <v>39.822000000000003</v>
      </c>
      <c r="Q13" s="8">
        <v>42.889000000000003</v>
      </c>
      <c r="R13" s="8">
        <v>28392</v>
      </c>
      <c r="S13" s="9">
        <v>1477.114</v>
      </c>
      <c r="T13" s="23"/>
      <c r="U13" s="12">
        <f>AVERAGE(U3:U12)</f>
        <v>40.700000000000003</v>
      </c>
      <c r="V13" s="13">
        <f>AVERAGE(V3:V12)</f>
        <v>0.13388320000000001</v>
      </c>
      <c r="W13" s="24"/>
    </row>
    <row r="14" spans="1:23" x14ac:dyDescent="0.3">
      <c r="A14" s="4" t="s">
        <v>2</v>
      </c>
      <c r="B14" s="4" t="s">
        <v>22</v>
      </c>
      <c r="C14" s="4" t="s">
        <v>23</v>
      </c>
      <c r="D14" s="4" t="s">
        <v>24</v>
      </c>
      <c r="E14" s="5" t="s">
        <v>20</v>
      </c>
      <c r="G14" s="6" t="s">
        <v>2</v>
      </c>
      <c r="H14" s="6" t="s">
        <v>26</v>
      </c>
      <c r="I14" s="6" t="s">
        <v>27</v>
      </c>
      <c r="J14" s="6" t="s">
        <v>28</v>
      </c>
      <c r="K14" s="6" t="s">
        <v>29</v>
      </c>
      <c r="L14" s="7" t="s">
        <v>18</v>
      </c>
      <c r="M14" s="6" t="s">
        <v>30</v>
      </c>
      <c r="O14" s="8" t="s">
        <v>2</v>
      </c>
      <c r="P14" s="8" t="s">
        <v>26</v>
      </c>
      <c r="Q14" s="8" t="s">
        <v>27</v>
      </c>
      <c r="R14" s="8" t="s">
        <v>29</v>
      </c>
      <c r="S14" s="9" t="s">
        <v>18</v>
      </c>
      <c r="U14" s="10" t="s">
        <v>24</v>
      </c>
      <c r="V14" s="11" t="s">
        <v>18</v>
      </c>
    </row>
    <row r="15" spans="1:23" x14ac:dyDescent="0.3">
      <c r="A15" s="4" t="s">
        <v>43</v>
      </c>
      <c r="B15" s="4">
        <v>40.816000000000003</v>
      </c>
      <c r="C15" s="4">
        <v>5.0999999999999997E-2</v>
      </c>
      <c r="D15" s="4">
        <v>31.562999999999999</v>
      </c>
      <c r="E15" s="5">
        <v>3.0030000000000001</v>
      </c>
      <c r="G15" s="6" t="s">
        <v>43</v>
      </c>
      <c r="H15" s="6">
        <v>35.307000000000002</v>
      </c>
      <c r="I15" s="6">
        <v>35.307000000000002</v>
      </c>
      <c r="J15" s="6">
        <v>535</v>
      </c>
      <c r="K15" s="6">
        <v>248</v>
      </c>
      <c r="L15" s="7">
        <v>0.231714</v>
      </c>
      <c r="M15" s="6">
        <v>1</v>
      </c>
      <c r="O15" s="8" t="s">
        <v>43</v>
      </c>
      <c r="P15" s="8">
        <v>35.307000000000002</v>
      </c>
      <c r="Q15" s="8">
        <v>35.307000000000002</v>
      </c>
      <c r="R15" s="8">
        <v>116467</v>
      </c>
      <c r="S15" s="9">
        <v>2371.3490000000002</v>
      </c>
      <c r="U15" s="10">
        <v>33</v>
      </c>
      <c r="V15" s="11">
        <v>3.5194999999999997E-2</v>
      </c>
    </row>
    <row r="16" spans="1:23" x14ac:dyDescent="0.3">
      <c r="A16" s="4" t="s">
        <v>44</v>
      </c>
      <c r="B16" s="4">
        <v>44.255000000000003</v>
      </c>
      <c r="C16" s="4">
        <v>5.0999999999999997E-2</v>
      </c>
      <c r="D16" s="4">
        <v>34.408000000000001</v>
      </c>
      <c r="E16" s="5">
        <v>7.4589999999999996</v>
      </c>
      <c r="G16" s="6" t="s">
        <v>44</v>
      </c>
      <c r="H16" s="6">
        <v>40.255099999999999</v>
      </c>
      <c r="I16" s="6">
        <v>40.255099999999999</v>
      </c>
      <c r="J16" s="6">
        <v>282</v>
      </c>
      <c r="K16" s="6">
        <v>680</v>
      </c>
      <c r="L16" s="7">
        <v>0.52142100000000002</v>
      </c>
      <c r="M16" s="6">
        <v>1</v>
      </c>
      <c r="O16" s="8" t="s">
        <v>44</v>
      </c>
      <c r="P16" s="8">
        <v>35.523000000000003</v>
      </c>
      <c r="Q16" s="8">
        <v>41.365000000000002</v>
      </c>
      <c r="R16" s="8">
        <v>108656</v>
      </c>
      <c r="S16" s="9">
        <v>3600.096</v>
      </c>
      <c r="U16" s="10">
        <v>39</v>
      </c>
      <c r="V16" s="11">
        <v>2.7320000000000001E-3</v>
      </c>
    </row>
    <row r="17" spans="1:22" x14ac:dyDescent="0.3">
      <c r="A17" s="4" t="s">
        <v>45</v>
      </c>
      <c r="B17" s="4">
        <v>66.391999999999996</v>
      </c>
      <c r="C17" s="4">
        <v>4.7E-2</v>
      </c>
      <c r="D17" s="4">
        <v>43.225000000000001</v>
      </c>
      <c r="E17" s="5">
        <v>1.6539999999999999</v>
      </c>
      <c r="G17" s="6" t="s">
        <v>45</v>
      </c>
      <c r="H17" s="6">
        <v>50.756300000000003</v>
      </c>
      <c r="I17" s="6">
        <v>73.378399999999999</v>
      </c>
      <c r="J17" s="6">
        <v>824</v>
      </c>
      <c r="K17" s="6">
        <v>3412443</v>
      </c>
      <c r="L17" s="7">
        <v>3600.01</v>
      </c>
      <c r="M17" s="6">
        <v>0</v>
      </c>
      <c r="O17" s="8" t="s">
        <v>45</v>
      </c>
      <c r="P17" s="8">
        <v>49.273000000000003</v>
      </c>
      <c r="Q17" s="8">
        <v>51.392000000000003</v>
      </c>
      <c r="R17" s="8">
        <v>112900</v>
      </c>
      <c r="S17" s="9">
        <v>3600.13</v>
      </c>
      <c r="U17" s="10">
        <v>48</v>
      </c>
      <c r="V17" s="11">
        <v>0.24938299999999999</v>
      </c>
    </row>
    <row r="18" spans="1:22" x14ac:dyDescent="0.3">
      <c r="A18" s="4" t="s">
        <v>46</v>
      </c>
      <c r="B18" s="4">
        <v>24.984999999999999</v>
      </c>
      <c r="C18" s="4">
        <v>3.7999999999999999E-2</v>
      </c>
      <c r="D18" s="4">
        <v>24.477</v>
      </c>
      <c r="E18" s="5">
        <v>2.0430000000000001</v>
      </c>
      <c r="G18" s="6" t="s">
        <v>46</v>
      </c>
      <c r="H18" s="6">
        <v>24.4773</v>
      </c>
      <c r="I18" s="6">
        <v>24.4773</v>
      </c>
      <c r="J18" s="6">
        <v>141</v>
      </c>
      <c r="K18" s="6">
        <v>38</v>
      </c>
      <c r="L18" s="7">
        <v>0.113646</v>
      </c>
      <c r="M18" s="6">
        <v>1</v>
      </c>
      <c r="O18" s="8" t="s">
        <v>46</v>
      </c>
      <c r="P18" s="8">
        <v>24.477</v>
      </c>
      <c r="Q18" s="8">
        <v>24.477</v>
      </c>
      <c r="R18" s="8">
        <v>80477</v>
      </c>
      <c r="S18" s="9">
        <v>1529.86</v>
      </c>
      <c r="U18" s="10">
        <v>23</v>
      </c>
      <c r="V18" s="11">
        <v>1.9949999999999998E-3</v>
      </c>
    </row>
    <row r="19" spans="1:22" x14ac:dyDescent="0.3">
      <c r="A19" s="4" t="s">
        <v>47</v>
      </c>
      <c r="B19" s="4">
        <v>44.268000000000001</v>
      </c>
      <c r="C19" s="4">
        <v>3.3000000000000002E-2</v>
      </c>
      <c r="D19" s="4">
        <v>44.268000000000001</v>
      </c>
      <c r="E19" s="5">
        <v>0.441</v>
      </c>
      <c r="G19" s="6" t="s">
        <v>47</v>
      </c>
      <c r="H19" s="6">
        <v>44.267899999999997</v>
      </c>
      <c r="I19" s="6">
        <v>44.267899999999997</v>
      </c>
      <c r="J19" s="6">
        <v>140</v>
      </c>
      <c r="K19" s="6">
        <v>0</v>
      </c>
      <c r="L19" s="7">
        <v>1.2952999999999999E-2</v>
      </c>
      <c r="M19" s="6">
        <v>1</v>
      </c>
      <c r="O19" s="8" t="s">
        <v>47</v>
      </c>
      <c r="P19" s="8">
        <v>44.268000000000001</v>
      </c>
      <c r="Q19" s="8">
        <v>44.268000000000001</v>
      </c>
      <c r="R19" s="8">
        <v>0</v>
      </c>
      <c r="S19" s="9">
        <v>2E-3</v>
      </c>
      <c r="U19" s="10">
        <v>44</v>
      </c>
      <c r="V19" s="11">
        <v>2.029E-3</v>
      </c>
    </row>
    <row r="20" spans="1:22" x14ac:dyDescent="0.3">
      <c r="A20" s="4" t="s">
        <v>48</v>
      </c>
      <c r="B20" s="4">
        <v>24.175999999999998</v>
      </c>
      <c r="C20" s="4">
        <v>3.5000000000000003E-2</v>
      </c>
      <c r="D20" s="4">
        <v>24.175999999999998</v>
      </c>
      <c r="E20" s="5">
        <v>4.6189999999999998</v>
      </c>
      <c r="G20" s="6" t="s">
        <v>48</v>
      </c>
      <c r="H20" s="6">
        <v>24.175699999999999</v>
      </c>
      <c r="I20" s="6">
        <v>24.175699999999999</v>
      </c>
      <c r="J20" s="6">
        <v>150</v>
      </c>
      <c r="K20" s="6">
        <v>0</v>
      </c>
      <c r="L20" s="7">
        <v>1.6993000000000001E-2</v>
      </c>
      <c r="M20" s="6">
        <v>1</v>
      </c>
      <c r="O20" s="8" t="s">
        <v>48</v>
      </c>
      <c r="P20" s="8">
        <v>24.175999999999998</v>
      </c>
      <c r="Q20" s="8">
        <v>24.175999999999998</v>
      </c>
      <c r="R20" s="8">
        <v>0</v>
      </c>
      <c r="S20" s="9">
        <v>2E-3</v>
      </c>
      <c r="U20" s="10">
        <v>24</v>
      </c>
      <c r="V20" s="11">
        <v>1.5430000000000001E-3</v>
      </c>
    </row>
    <row r="21" spans="1:22" x14ac:dyDescent="0.3">
      <c r="A21" s="4" t="s">
        <v>49</v>
      </c>
      <c r="B21" s="4">
        <v>32.685000000000002</v>
      </c>
      <c r="C21" s="4">
        <v>3.7999999999999999E-2</v>
      </c>
      <c r="D21" s="4">
        <v>30.626000000000001</v>
      </c>
      <c r="E21" s="5">
        <v>3.4910000000000001</v>
      </c>
      <c r="G21" s="6" t="s">
        <v>49</v>
      </c>
      <c r="H21" s="6">
        <v>32.685299999999998</v>
      </c>
      <c r="I21" s="6">
        <v>32.685299999999998</v>
      </c>
      <c r="J21" s="6">
        <v>242</v>
      </c>
      <c r="K21" s="6">
        <v>0</v>
      </c>
      <c r="L21" s="7">
        <v>0.13461400000000001</v>
      </c>
      <c r="M21" s="6">
        <v>1</v>
      </c>
      <c r="O21" s="8" t="s">
        <v>49</v>
      </c>
      <c r="P21" s="8">
        <v>30.626000000000001</v>
      </c>
      <c r="Q21" s="8">
        <v>32.685000000000002</v>
      </c>
      <c r="R21" s="8">
        <v>136975</v>
      </c>
      <c r="S21" s="9">
        <v>3600.0059999999999</v>
      </c>
      <c r="U21" s="10">
        <v>32</v>
      </c>
      <c r="V21" s="11">
        <v>6.7019999999999996E-3</v>
      </c>
    </row>
    <row r="22" spans="1:22" x14ac:dyDescent="0.3">
      <c r="A22" s="4" t="s">
        <v>50</v>
      </c>
      <c r="B22" s="4">
        <v>22.593</v>
      </c>
      <c r="C22" s="4">
        <v>3.5000000000000003E-2</v>
      </c>
      <c r="D22" s="4">
        <v>22.593</v>
      </c>
      <c r="E22" s="5">
        <v>0.66300000000000003</v>
      </c>
      <c r="G22" s="6" t="s">
        <v>50</v>
      </c>
      <c r="H22" s="6">
        <v>22.5931</v>
      </c>
      <c r="I22" s="6">
        <v>22.5931</v>
      </c>
      <c r="J22" s="6">
        <v>355</v>
      </c>
      <c r="K22" s="6">
        <v>381</v>
      </c>
      <c r="L22" s="7">
        <v>0.41091100000000003</v>
      </c>
      <c r="M22" s="6">
        <v>1</v>
      </c>
      <c r="O22" s="8" t="s">
        <v>50</v>
      </c>
      <c r="P22" s="8">
        <v>22.593</v>
      </c>
      <c r="Q22" s="8">
        <v>22.593</v>
      </c>
      <c r="R22" s="8">
        <v>0</v>
      </c>
      <c r="S22" s="9">
        <v>2E-3</v>
      </c>
      <c r="U22" s="10">
        <v>22</v>
      </c>
      <c r="V22" s="11">
        <v>1.9889999999999999E-3</v>
      </c>
    </row>
    <row r="23" spans="1:22" x14ac:dyDescent="0.3">
      <c r="A23" s="4" t="s">
        <v>51</v>
      </c>
      <c r="B23" s="4">
        <v>25.556999999999999</v>
      </c>
      <c r="C23" s="4">
        <v>3.9E-2</v>
      </c>
      <c r="D23" s="4">
        <v>25.556999999999999</v>
      </c>
      <c r="E23" s="5">
        <v>1.365</v>
      </c>
      <c r="G23" s="6" t="s">
        <v>51</v>
      </c>
      <c r="H23" s="6">
        <v>25.557099999999998</v>
      </c>
      <c r="I23" s="6">
        <v>25.557099999999998</v>
      </c>
      <c r="J23" s="6">
        <v>133</v>
      </c>
      <c r="K23" s="6">
        <v>0</v>
      </c>
      <c r="L23" s="7">
        <v>1.6558E-2</v>
      </c>
      <c r="M23" s="6">
        <v>1</v>
      </c>
      <c r="O23" s="8" t="s">
        <v>51</v>
      </c>
      <c r="P23" s="8">
        <v>25.556999999999999</v>
      </c>
      <c r="Q23" s="8">
        <v>25.556999999999999</v>
      </c>
      <c r="R23" s="8">
        <v>0</v>
      </c>
      <c r="S23" s="9">
        <v>0</v>
      </c>
      <c r="U23" s="10">
        <v>25</v>
      </c>
      <c r="V23" s="11">
        <v>3.8830000000000002E-3</v>
      </c>
    </row>
    <row r="24" spans="1:22" x14ac:dyDescent="0.3">
      <c r="A24" s="4" t="s">
        <v>52</v>
      </c>
      <c r="B24" s="4">
        <v>32.442</v>
      </c>
      <c r="C24" s="4">
        <v>3.6999999999999998E-2</v>
      </c>
      <c r="D24" s="4">
        <v>32.442</v>
      </c>
      <c r="E24" s="5">
        <v>0.55900000000000005</v>
      </c>
      <c r="G24" s="6" t="s">
        <v>52</v>
      </c>
      <c r="H24" s="6">
        <v>32.441699999999997</v>
      </c>
      <c r="I24" s="6">
        <v>32.441699999999997</v>
      </c>
      <c r="J24" s="6">
        <v>128</v>
      </c>
      <c r="K24" s="6">
        <v>0</v>
      </c>
      <c r="L24" s="7">
        <v>2.0173E-2</v>
      </c>
      <c r="M24" s="6">
        <v>1</v>
      </c>
      <c r="O24" s="8" t="s">
        <v>52</v>
      </c>
      <c r="P24" s="8">
        <v>32.442</v>
      </c>
      <c r="Q24" s="8">
        <v>32.442</v>
      </c>
      <c r="R24" s="8">
        <v>0</v>
      </c>
      <c r="S24" s="9">
        <v>2E-3</v>
      </c>
      <c r="U24" s="10">
        <v>32</v>
      </c>
      <c r="V24" s="11">
        <v>4.0829999999999998E-3</v>
      </c>
    </row>
    <row r="25" spans="1:22" x14ac:dyDescent="0.3">
      <c r="A25" s="4" t="s">
        <v>3</v>
      </c>
      <c r="B25" s="4">
        <v>35.817</v>
      </c>
      <c r="C25" s="4">
        <v>4.1000000000000002E-2</v>
      </c>
      <c r="D25" s="4">
        <v>31.334</v>
      </c>
      <c r="E25" s="5">
        <v>2.5299999999999998</v>
      </c>
      <c r="G25" s="6" t="s">
        <v>2</v>
      </c>
      <c r="H25" s="6">
        <v>33.251600000000003</v>
      </c>
      <c r="I25" s="6">
        <v>35.5139</v>
      </c>
      <c r="J25" s="6">
        <v>293</v>
      </c>
      <c r="K25" s="6">
        <v>341379</v>
      </c>
      <c r="L25" s="7">
        <v>360.149</v>
      </c>
      <c r="M25" s="6">
        <v>9</v>
      </c>
      <c r="O25" s="8" t="s">
        <v>53</v>
      </c>
      <c r="P25" s="8">
        <v>32.423999999999999</v>
      </c>
      <c r="Q25" s="8">
        <v>33.426000000000002</v>
      </c>
      <c r="R25" s="8">
        <v>55547.5</v>
      </c>
      <c r="S25" s="9">
        <v>1470.145</v>
      </c>
      <c r="U25" s="12">
        <f>AVERAGE(U15:U24)</f>
        <v>32.200000000000003</v>
      </c>
      <c r="V25" s="13">
        <f>AVERAGE(V15:V24)</f>
        <v>3.0953400000000009E-2</v>
      </c>
    </row>
    <row r="26" spans="1:22" x14ac:dyDescent="0.3">
      <c r="A26" s="4" t="s">
        <v>4</v>
      </c>
      <c r="B26" s="4" t="s">
        <v>22</v>
      </c>
      <c r="C26" s="4" t="s">
        <v>23</v>
      </c>
      <c r="D26" s="4" t="s">
        <v>24</v>
      </c>
      <c r="E26" s="5" t="s">
        <v>20</v>
      </c>
      <c r="G26" s="6" t="s">
        <v>4</v>
      </c>
      <c r="H26" s="6" t="s">
        <v>26</v>
      </c>
      <c r="I26" s="6" t="s">
        <v>27</v>
      </c>
      <c r="J26" s="6" t="s">
        <v>28</v>
      </c>
      <c r="K26" s="6" t="s">
        <v>29</v>
      </c>
      <c r="L26" s="7" t="s">
        <v>18</v>
      </c>
      <c r="M26" s="6" t="s">
        <v>30</v>
      </c>
      <c r="O26" s="8" t="s">
        <v>4</v>
      </c>
      <c r="P26" s="8" t="s">
        <v>26</v>
      </c>
      <c r="Q26" s="8" t="s">
        <v>27</v>
      </c>
      <c r="R26" s="8" t="s">
        <v>29</v>
      </c>
      <c r="S26" s="9" t="s">
        <v>18</v>
      </c>
      <c r="U26" s="10" t="s">
        <v>24</v>
      </c>
      <c r="V26" s="11" t="s">
        <v>18</v>
      </c>
    </row>
    <row r="27" spans="1:22" x14ac:dyDescent="0.3">
      <c r="A27" s="4" t="s">
        <v>54</v>
      </c>
      <c r="B27" s="4">
        <v>29.356999999999999</v>
      </c>
      <c r="C27" s="4">
        <v>5.0999999999999997E-2</v>
      </c>
      <c r="D27" s="4">
        <v>23.619</v>
      </c>
      <c r="E27" s="5">
        <v>5.593</v>
      </c>
      <c r="G27" s="6" t="s">
        <v>54</v>
      </c>
      <c r="H27" s="6">
        <v>24.830400000000001</v>
      </c>
      <c r="I27" s="6">
        <v>24.830400000000001</v>
      </c>
      <c r="J27" s="6">
        <v>399</v>
      </c>
      <c r="K27" s="6">
        <v>1320</v>
      </c>
      <c r="L27" s="7">
        <v>2.0457700000000001</v>
      </c>
      <c r="M27" s="6">
        <v>1</v>
      </c>
      <c r="O27" s="8" t="s">
        <v>54</v>
      </c>
      <c r="P27" s="8">
        <v>23.81</v>
      </c>
      <c r="Q27" s="8">
        <v>24.873999999999999</v>
      </c>
      <c r="R27" s="8">
        <v>112680</v>
      </c>
      <c r="S27" s="9">
        <v>3600.05</v>
      </c>
      <c r="U27" s="10">
        <v>24</v>
      </c>
      <c r="V27" s="11">
        <v>4.3747000000000001E-2</v>
      </c>
    </row>
    <row r="28" spans="1:22" x14ac:dyDescent="0.3">
      <c r="A28" s="4" t="s">
        <v>55</v>
      </c>
      <c r="B28" s="4">
        <v>40.779000000000003</v>
      </c>
      <c r="C28" s="4">
        <v>4.7E-2</v>
      </c>
      <c r="D28" s="4">
        <v>39.228999999999999</v>
      </c>
      <c r="E28" s="5">
        <v>7.3319999999999999</v>
      </c>
      <c r="G28" s="6" t="s">
        <v>55</v>
      </c>
      <c r="H28" s="6">
        <v>40.779200000000003</v>
      </c>
      <c r="I28" s="6">
        <v>40.779200000000003</v>
      </c>
      <c r="J28" s="6">
        <v>324</v>
      </c>
      <c r="K28" s="6">
        <v>187</v>
      </c>
      <c r="L28" s="7">
        <v>0.33274300000000001</v>
      </c>
      <c r="M28" s="6">
        <v>1</v>
      </c>
      <c r="O28" s="8" t="s">
        <v>55</v>
      </c>
      <c r="P28" s="8">
        <v>39.228999999999999</v>
      </c>
      <c r="Q28" s="8">
        <v>40.779000000000003</v>
      </c>
      <c r="R28" s="8">
        <v>115106</v>
      </c>
      <c r="S28" s="9">
        <v>3600.0369999999998</v>
      </c>
      <c r="U28" s="10">
        <v>39</v>
      </c>
      <c r="V28" s="11">
        <v>0.174511</v>
      </c>
    </row>
    <row r="29" spans="1:22" x14ac:dyDescent="0.3">
      <c r="A29" s="4" t="s">
        <v>56</v>
      </c>
      <c r="B29" s="4">
        <v>40.615000000000002</v>
      </c>
      <c r="C29" s="4">
        <v>3.7999999999999999E-2</v>
      </c>
      <c r="D29" s="4">
        <v>25.893999999999998</v>
      </c>
      <c r="E29" s="5">
        <v>12.365</v>
      </c>
      <c r="G29" s="6" t="s">
        <v>56</v>
      </c>
      <c r="H29" s="6">
        <v>25.894200000000001</v>
      </c>
      <c r="I29" s="6">
        <v>25.894200000000001</v>
      </c>
      <c r="J29" s="6">
        <v>135</v>
      </c>
      <c r="K29" s="6">
        <v>4380</v>
      </c>
      <c r="L29" s="7">
        <v>2.6167600000000002</v>
      </c>
      <c r="M29" s="6">
        <v>1</v>
      </c>
      <c r="O29" s="8" t="s">
        <v>56</v>
      </c>
      <c r="P29" s="8">
        <v>25.893999999999998</v>
      </c>
      <c r="Q29" s="8">
        <v>36.716000000000001</v>
      </c>
      <c r="R29" s="8">
        <v>108763</v>
      </c>
      <c r="S29" s="9">
        <v>3600.107</v>
      </c>
      <c r="U29" s="10">
        <v>25</v>
      </c>
      <c r="V29" s="11">
        <v>6.9981000000000002E-2</v>
      </c>
    </row>
    <row r="30" spans="1:22" x14ac:dyDescent="0.3">
      <c r="A30" s="4" t="s">
        <v>57</v>
      </c>
      <c r="B30" s="4">
        <v>45.914999999999999</v>
      </c>
      <c r="C30" s="4">
        <v>4.1000000000000002E-2</v>
      </c>
      <c r="D30" s="4">
        <v>45.914999999999999</v>
      </c>
      <c r="E30" s="5">
        <v>10.263999999999999</v>
      </c>
      <c r="G30" s="6" t="s">
        <v>57</v>
      </c>
      <c r="H30" s="6">
        <v>45.914700000000003</v>
      </c>
      <c r="I30" s="6">
        <v>45.914700000000003</v>
      </c>
      <c r="J30" s="6">
        <v>118</v>
      </c>
      <c r="K30" s="6">
        <v>0</v>
      </c>
      <c r="L30" s="7">
        <v>2.6287999999999999E-2</v>
      </c>
      <c r="M30" s="6">
        <v>1</v>
      </c>
      <c r="O30" s="8" t="s">
        <v>57</v>
      </c>
      <c r="P30" s="8">
        <v>45.914999999999999</v>
      </c>
      <c r="Q30" s="8">
        <v>45.914999999999999</v>
      </c>
      <c r="R30" s="8">
        <v>0</v>
      </c>
      <c r="S30" s="9">
        <v>2E-3</v>
      </c>
      <c r="U30" s="10">
        <v>45</v>
      </c>
      <c r="V30" s="11">
        <v>2.3749999999999999E-3</v>
      </c>
    </row>
    <row r="31" spans="1:22" x14ac:dyDescent="0.3">
      <c r="A31" s="4" t="s">
        <v>58</v>
      </c>
      <c r="B31" s="4">
        <v>49.929000000000002</v>
      </c>
      <c r="C31" s="4">
        <v>0.04</v>
      </c>
      <c r="D31" s="4">
        <v>41.284999999999997</v>
      </c>
      <c r="E31" s="5">
        <v>3.948</v>
      </c>
      <c r="G31" s="6" t="s">
        <v>58</v>
      </c>
      <c r="H31" s="6">
        <v>43.196100000000001</v>
      </c>
      <c r="I31" s="6">
        <v>43.196100000000001</v>
      </c>
      <c r="J31" s="6">
        <v>536</v>
      </c>
      <c r="K31" s="6">
        <v>2753</v>
      </c>
      <c r="L31" s="7">
        <v>2.61476</v>
      </c>
      <c r="M31" s="6">
        <v>1</v>
      </c>
      <c r="O31" s="8" t="s">
        <v>58</v>
      </c>
      <c r="P31" s="8">
        <v>41.284999999999997</v>
      </c>
      <c r="Q31" s="8">
        <v>47.97</v>
      </c>
      <c r="R31" s="8">
        <v>85724</v>
      </c>
      <c r="S31" s="9">
        <v>3600.07</v>
      </c>
      <c r="U31" s="10">
        <v>42</v>
      </c>
      <c r="V31" s="11">
        <v>0.27371400000000001</v>
      </c>
    </row>
    <row r="32" spans="1:22" x14ac:dyDescent="0.3">
      <c r="A32" s="4" t="s">
        <v>59</v>
      </c>
      <c r="B32" s="4">
        <v>31.911999999999999</v>
      </c>
      <c r="C32" s="4">
        <v>3.4000000000000002E-2</v>
      </c>
      <c r="D32" s="4">
        <v>31.911999999999999</v>
      </c>
      <c r="E32" s="5">
        <v>0.49199999999999999</v>
      </c>
      <c r="G32" s="6" t="s">
        <v>59</v>
      </c>
      <c r="H32" s="6">
        <v>31.911799999999999</v>
      </c>
      <c r="I32" s="6">
        <v>31.911799999999999</v>
      </c>
      <c r="J32" s="6">
        <v>150</v>
      </c>
      <c r="K32" s="6">
        <v>0</v>
      </c>
      <c r="L32" s="7">
        <v>1.9060000000000001E-2</v>
      </c>
      <c r="M32" s="6">
        <v>1</v>
      </c>
      <c r="O32" s="8" t="s">
        <v>59</v>
      </c>
      <c r="P32" s="8">
        <v>31.911999999999999</v>
      </c>
      <c r="Q32" s="8">
        <v>31.911999999999999</v>
      </c>
      <c r="R32" s="8">
        <v>0</v>
      </c>
      <c r="S32" s="9">
        <v>2E-3</v>
      </c>
      <c r="U32" s="10">
        <v>31</v>
      </c>
      <c r="V32" s="11">
        <v>4.3489999999999996E-3</v>
      </c>
    </row>
    <row r="33" spans="1:22" x14ac:dyDescent="0.3">
      <c r="A33" s="4" t="s">
        <v>60</v>
      </c>
      <c r="B33" s="4">
        <v>41.38</v>
      </c>
      <c r="C33" s="4">
        <v>4.3999999999999997E-2</v>
      </c>
      <c r="D33" s="4">
        <v>41.38</v>
      </c>
      <c r="E33" s="5">
        <v>0.57199999999999995</v>
      </c>
      <c r="G33" s="6" t="s">
        <v>60</v>
      </c>
      <c r="H33" s="6">
        <v>41.379600000000003</v>
      </c>
      <c r="I33" s="6">
        <v>41.379600000000003</v>
      </c>
      <c r="J33" s="6">
        <v>155</v>
      </c>
      <c r="K33" s="6">
        <v>0</v>
      </c>
      <c r="L33" s="7">
        <v>1.864E-2</v>
      </c>
      <c r="M33" s="6">
        <v>1</v>
      </c>
      <c r="O33" s="8" t="s">
        <v>60</v>
      </c>
      <c r="P33" s="8">
        <v>41.38</v>
      </c>
      <c r="Q33" s="8">
        <v>41.38</v>
      </c>
      <c r="R33" s="8">
        <v>0</v>
      </c>
      <c r="S33" s="9">
        <v>2E-3</v>
      </c>
      <c r="U33" s="10">
        <v>41</v>
      </c>
      <c r="V33" s="11">
        <v>1.8500000000000001E-3</v>
      </c>
    </row>
    <row r="34" spans="1:22" x14ac:dyDescent="0.3">
      <c r="A34" s="4" t="s">
        <v>61</v>
      </c>
      <c r="B34" s="4">
        <v>60.816000000000003</v>
      </c>
      <c r="C34" s="4">
        <v>5.0999999999999997E-2</v>
      </c>
      <c r="D34" s="4">
        <v>53.103999999999999</v>
      </c>
      <c r="E34" s="5">
        <v>3.6339999999999999</v>
      </c>
      <c r="G34" s="6" t="s">
        <v>61</v>
      </c>
      <c r="H34" s="6">
        <v>60.815800000000003</v>
      </c>
      <c r="I34" s="6">
        <v>60.815800000000003</v>
      </c>
      <c r="J34" s="6">
        <v>170</v>
      </c>
      <c r="K34" s="6">
        <v>191</v>
      </c>
      <c r="L34" s="7">
        <v>0.56835500000000005</v>
      </c>
      <c r="M34" s="6">
        <v>1</v>
      </c>
      <c r="O34" s="8" t="s">
        <v>61</v>
      </c>
      <c r="P34" s="8">
        <v>60.816000000000003</v>
      </c>
      <c r="Q34" s="8">
        <v>60.816000000000003</v>
      </c>
      <c r="R34" s="8">
        <v>3880</v>
      </c>
      <c r="S34" s="9">
        <v>87.388000000000005</v>
      </c>
      <c r="U34" s="10">
        <v>59</v>
      </c>
      <c r="V34" s="11">
        <v>0.454482</v>
      </c>
    </row>
    <row r="35" spans="1:22" x14ac:dyDescent="0.3">
      <c r="A35" s="4" t="s">
        <v>62</v>
      </c>
      <c r="B35" s="4">
        <v>35.472000000000001</v>
      </c>
      <c r="C35" s="4">
        <v>4.2000000000000003E-2</v>
      </c>
      <c r="D35" s="4">
        <v>35.472000000000001</v>
      </c>
      <c r="E35" s="5">
        <v>0.48199999999999998</v>
      </c>
      <c r="G35" s="6" t="s">
        <v>62</v>
      </c>
      <c r="H35" s="6">
        <v>35.472200000000001</v>
      </c>
      <c r="I35" s="6">
        <v>35.472200000000001</v>
      </c>
      <c r="J35" s="6">
        <v>72</v>
      </c>
      <c r="K35" s="6">
        <v>0</v>
      </c>
      <c r="L35" s="7">
        <v>2.1888000000000001E-2</v>
      </c>
      <c r="M35" s="6">
        <v>1</v>
      </c>
      <c r="O35" s="8" t="s">
        <v>62</v>
      </c>
      <c r="P35" s="8">
        <v>35.472000000000001</v>
      </c>
      <c r="Q35" s="8">
        <v>35.472000000000001</v>
      </c>
      <c r="R35" s="8">
        <v>0</v>
      </c>
      <c r="S35" s="9">
        <v>2E-3</v>
      </c>
      <c r="U35" s="10">
        <v>35</v>
      </c>
      <c r="V35" s="11">
        <v>5.9709999999999997E-3</v>
      </c>
    </row>
    <row r="36" spans="1:22" x14ac:dyDescent="0.3">
      <c r="A36" s="4" t="s">
        <v>63</v>
      </c>
      <c r="B36" s="4">
        <v>43.191000000000003</v>
      </c>
      <c r="C36" s="4">
        <v>4.2999999999999997E-2</v>
      </c>
      <c r="D36" s="4">
        <v>43.191000000000003</v>
      </c>
      <c r="E36" s="5">
        <v>0.69199999999999995</v>
      </c>
      <c r="G36" s="6" t="s">
        <v>63</v>
      </c>
      <c r="H36" s="6">
        <v>43.191299999999998</v>
      </c>
      <c r="I36" s="6">
        <v>43.191299999999998</v>
      </c>
      <c r="J36" s="6">
        <v>505</v>
      </c>
      <c r="K36" s="6">
        <v>1208</v>
      </c>
      <c r="L36" s="7">
        <v>1.39039</v>
      </c>
      <c r="M36" s="6">
        <v>1</v>
      </c>
      <c r="O36" s="8" t="s">
        <v>63</v>
      </c>
      <c r="P36" s="8">
        <v>43.191000000000003</v>
      </c>
      <c r="Q36" s="8">
        <v>43.191000000000003</v>
      </c>
      <c r="R36" s="8">
        <v>0</v>
      </c>
      <c r="S36" s="9">
        <v>2E-3</v>
      </c>
      <c r="U36" s="10">
        <v>43</v>
      </c>
      <c r="V36" s="11">
        <v>3.6259999999999999E-3</v>
      </c>
    </row>
    <row r="37" spans="1:22" x14ac:dyDescent="0.3">
      <c r="A37" s="4" t="s">
        <v>5</v>
      </c>
      <c r="B37" s="4">
        <v>41.936999999999998</v>
      </c>
      <c r="C37" s="4">
        <v>4.2999999999999997E-2</v>
      </c>
      <c r="D37" s="4">
        <v>38.1</v>
      </c>
      <c r="E37" s="5">
        <v>4.5369999999999999</v>
      </c>
      <c r="G37" s="6" t="s">
        <v>4</v>
      </c>
      <c r="H37" s="6">
        <v>39.338500000000003</v>
      </c>
      <c r="I37" s="6">
        <v>39.338500000000003</v>
      </c>
      <c r="J37" s="6">
        <v>256.39999999999998</v>
      </c>
      <c r="K37" s="6">
        <v>1003.9</v>
      </c>
      <c r="L37" s="7">
        <v>0.96546399999999999</v>
      </c>
      <c r="M37" s="6">
        <v>10</v>
      </c>
      <c r="O37" s="8" t="s">
        <v>64</v>
      </c>
      <c r="P37" s="8">
        <v>38.89</v>
      </c>
      <c r="Q37" s="8">
        <v>40.902000000000001</v>
      </c>
      <c r="R37" s="8">
        <v>42615.3</v>
      </c>
      <c r="S37" s="9">
        <v>1448.7660000000001</v>
      </c>
      <c r="U37" s="12">
        <f>AVERAGE(U27:U36)</f>
        <v>38.4</v>
      </c>
      <c r="V37" s="13">
        <f>AVERAGE(V27:V36)</f>
        <v>0.10346059999999999</v>
      </c>
    </row>
    <row r="38" spans="1:22" x14ac:dyDescent="0.3">
      <c r="A38" s="4" t="s">
        <v>6</v>
      </c>
      <c r="B38" s="4" t="s">
        <v>22</v>
      </c>
      <c r="C38" s="4" t="s">
        <v>23</v>
      </c>
      <c r="D38" s="4" t="s">
        <v>24</v>
      </c>
      <c r="E38" s="5" t="s">
        <v>20</v>
      </c>
      <c r="G38" s="6" t="s">
        <v>6</v>
      </c>
      <c r="H38" s="6" t="s">
        <v>26</v>
      </c>
      <c r="I38" s="6" t="s">
        <v>27</v>
      </c>
      <c r="J38" s="6" t="s">
        <v>28</v>
      </c>
      <c r="K38" s="6" t="s">
        <v>29</v>
      </c>
      <c r="L38" s="7" t="s">
        <v>18</v>
      </c>
      <c r="M38" s="6" t="s">
        <v>30</v>
      </c>
      <c r="O38" s="8" t="s">
        <v>6</v>
      </c>
      <c r="P38" s="8" t="s">
        <v>26</v>
      </c>
      <c r="Q38" s="8" t="s">
        <v>27</v>
      </c>
      <c r="R38" s="8" t="s">
        <v>29</v>
      </c>
      <c r="S38" s="9" t="s">
        <v>18</v>
      </c>
      <c r="U38" s="10" t="s">
        <v>24</v>
      </c>
      <c r="V38" s="11" t="s">
        <v>18</v>
      </c>
    </row>
    <row r="39" spans="1:22" x14ac:dyDescent="0.3">
      <c r="A39" s="4" t="s">
        <v>65</v>
      </c>
      <c r="B39" s="4">
        <v>39.567999999999998</v>
      </c>
      <c r="C39" s="4">
        <v>7.9000000000000001E-2</v>
      </c>
      <c r="D39" s="4">
        <v>39.567999999999998</v>
      </c>
      <c r="E39" s="5">
        <v>8.6709999999999994</v>
      </c>
      <c r="G39" s="6" t="s">
        <v>65</v>
      </c>
      <c r="H39" s="6">
        <v>39.568399999999997</v>
      </c>
      <c r="I39" s="6">
        <v>39.568399999999997</v>
      </c>
      <c r="J39" s="6">
        <v>129</v>
      </c>
      <c r="K39" s="6">
        <v>0</v>
      </c>
      <c r="L39" s="7">
        <v>7.0715E-2</v>
      </c>
      <c r="M39" s="6">
        <v>1</v>
      </c>
      <c r="O39" s="8" t="s">
        <v>65</v>
      </c>
      <c r="P39" s="8">
        <v>39.567999999999998</v>
      </c>
      <c r="Q39" s="8">
        <v>39.567999999999998</v>
      </c>
      <c r="R39" s="8">
        <v>0</v>
      </c>
      <c r="S39" s="9">
        <v>2E-3</v>
      </c>
      <c r="U39" s="10">
        <v>39</v>
      </c>
      <c r="V39" s="11">
        <v>6.2762999999999999E-2</v>
      </c>
    </row>
    <row r="40" spans="1:22" x14ac:dyDescent="0.3">
      <c r="A40" s="4" t="s">
        <v>66</v>
      </c>
      <c r="B40" s="4">
        <v>52.079000000000001</v>
      </c>
      <c r="C40" s="4">
        <v>7.6999999999999999E-2</v>
      </c>
      <c r="D40" s="4">
        <v>10.654999999999999</v>
      </c>
      <c r="E40" s="5">
        <v>46.290999999999997</v>
      </c>
      <c r="G40" s="6" t="s">
        <v>66</v>
      </c>
      <c r="H40" s="6">
        <v>42.452300000000001</v>
      </c>
      <c r="I40" s="6">
        <v>52.078699999999998</v>
      </c>
      <c r="J40" s="6">
        <v>2735</v>
      </c>
      <c r="K40" s="6">
        <v>317731</v>
      </c>
      <c r="L40" s="7">
        <v>3600.01</v>
      </c>
      <c r="M40" s="6">
        <v>0</v>
      </c>
      <c r="O40" s="8" t="s">
        <v>66</v>
      </c>
      <c r="P40" s="8">
        <v>30.120999999999999</v>
      </c>
      <c r="Q40" s="8">
        <v>49.959000000000003</v>
      </c>
      <c r="R40" s="8">
        <v>29459</v>
      </c>
      <c r="S40" s="9">
        <v>3600.2429999999999</v>
      </c>
      <c r="U40" s="10">
        <v>42</v>
      </c>
      <c r="V40" s="11">
        <v>16.5443</v>
      </c>
    </row>
    <row r="41" spans="1:22" x14ac:dyDescent="0.3">
      <c r="A41" s="4" t="s">
        <v>67</v>
      </c>
      <c r="B41" s="4">
        <v>40.057000000000002</v>
      </c>
      <c r="C41" s="4">
        <v>7.3999999999999996E-2</v>
      </c>
      <c r="D41" s="4">
        <v>19.125</v>
      </c>
      <c r="E41" s="5">
        <v>18.295999999999999</v>
      </c>
      <c r="G41" s="6" t="s">
        <v>67</v>
      </c>
      <c r="H41" s="6">
        <v>36.744700000000002</v>
      </c>
      <c r="I41" s="6">
        <v>40.057099999999998</v>
      </c>
      <c r="J41" s="6">
        <v>2020</v>
      </c>
      <c r="K41" s="6">
        <v>314049</v>
      </c>
      <c r="L41" s="7">
        <v>3600.02</v>
      </c>
      <c r="M41" s="6">
        <v>0</v>
      </c>
      <c r="O41" s="8" t="s">
        <v>67</v>
      </c>
      <c r="P41" s="8">
        <v>34.360999999999997</v>
      </c>
      <c r="Q41" s="8">
        <v>40.057000000000002</v>
      </c>
      <c r="R41" s="8">
        <v>55783</v>
      </c>
      <c r="S41" s="9">
        <v>3600.1190000000001</v>
      </c>
      <c r="U41" s="10">
        <v>36</v>
      </c>
      <c r="V41" s="11">
        <v>0.86082000000000003</v>
      </c>
    </row>
    <row r="42" spans="1:22" x14ac:dyDescent="0.3">
      <c r="A42" s="4" t="s">
        <v>68</v>
      </c>
      <c r="B42" s="4">
        <v>56.444000000000003</v>
      </c>
      <c r="C42" s="4">
        <v>7.4999999999999997E-2</v>
      </c>
      <c r="D42" s="4">
        <v>25.446999999999999</v>
      </c>
      <c r="E42" s="5">
        <v>38.220999999999997</v>
      </c>
      <c r="G42" s="6" t="s">
        <v>68</v>
      </c>
      <c r="H42" s="6">
        <v>46.6175</v>
      </c>
      <c r="I42" s="6">
        <v>56.444400000000002</v>
      </c>
      <c r="J42" s="6">
        <v>2188</v>
      </c>
      <c r="K42" s="6">
        <v>179900</v>
      </c>
      <c r="L42" s="7">
        <v>3600.02</v>
      </c>
      <c r="M42" s="6">
        <v>0</v>
      </c>
      <c r="O42" s="8" t="s">
        <v>68</v>
      </c>
      <c r="P42" s="8">
        <v>41.524000000000001</v>
      </c>
      <c r="Q42" s="8">
        <v>52.683</v>
      </c>
      <c r="R42" s="8">
        <v>26356</v>
      </c>
      <c r="S42" s="9">
        <v>3600.1959999999999</v>
      </c>
      <c r="U42" s="10">
        <v>45</v>
      </c>
      <c r="V42" s="11">
        <v>19.226900000000001</v>
      </c>
    </row>
    <row r="43" spans="1:22" x14ac:dyDescent="0.3">
      <c r="A43" s="4" t="s">
        <v>69</v>
      </c>
      <c r="B43" s="4">
        <v>51.362000000000002</v>
      </c>
      <c r="C43" s="4">
        <v>7.4999999999999997E-2</v>
      </c>
      <c r="D43" s="4">
        <v>39.595999999999997</v>
      </c>
      <c r="E43" s="5">
        <v>17.559999999999999</v>
      </c>
      <c r="G43" s="6" t="s">
        <v>69</v>
      </c>
      <c r="H43" s="6">
        <v>46.976599999999998</v>
      </c>
      <c r="I43" s="6">
        <v>46.976599999999998</v>
      </c>
      <c r="J43" s="6">
        <v>1131</v>
      </c>
      <c r="K43" s="6">
        <v>385152</v>
      </c>
      <c r="L43" s="7">
        <v>3246.61</v>
      </c>
      <c r="M43" s="6">
        <v>1</v>
      </c>
      <c r="O43" s="8" t="s">
        <v>69</v>
      </c>
      <c r="P43" s="8">
        <v>46.933999999999997</v>
      </c>
      <c r="Q43" s="8">
        <v>51.362000000000002</v>
      </c>
      <c r="R43" s="8">
        <v>43873</v>
      </c>
      <c r="S43" s="9">
        <v>3600.067</v>
      </c>
      <c r="U43" s="10">
        <v>46</v>
      </c>
      <c r="V43" s="11">
        <v>0.238903</v>
      </c>
    </row>
    <row r="44" spans="1:22" x14ac:dyDescent="0.3">
      <c r="A44" s="4" t="s">
        <v>70</v>
      </c>
      <c r="B44" s="4">
        <v>58.5</v>
      </c>
      <c r="C44" s="4">
        <v>8.8999999999999996E-2</v>
      </c>
      <c r="D44" s="4">
        <v>49.045000000000002</v>
      </c>
      <c r="E44" s="5">
        <v>18.777000000000001</v>
      </c>
      <c r="G44" s="6" t="s">
        <v>70</v>
      </c>
      <c r="H44" s="6">
        <v>58.307699999999997</v>
      </c>
      <c r="I44" s="6">
        <v>58.5</v>
      </c>
      <c r="J44" s="6">
        <v>846</v>
      </c>
      <c r="K44" s="6">
        <v>549090</v>
      </c>
      <c r="L44" s="7">
        <v>3600</v>
      </c>
      <c r="M44" s="6">
        <v>0</v>
      </c>
      <c r="O44" s="8" t="s">
        <v>70</v>
      </c>
      <c r="P44" s="8">
        <v>55.281999999999996</v>
      </c>
      <c r="Q44" s="8">
        <v>58.5</v>
      </c>
      <c r="R44" s="8">
        <v>62126</v>
      </c>
      <c r="S44" s="9">
        <v>3600.0369999999998</v>
      </c>
      <c r="U44" s="10">
        <v>57</v>
      </c>
      <c r="V44" s="11">
        <v>0.74643700000000002</v>
      </c>
    </row>
    <row r="45" spans="1:22" x14ac:dyDescent="0.3">
      <c r="A45" s="4" t="s">
        <v>71</v>
      </c>
      <c r="B45" s="4">
        <v>49.970999999999997</v>
      </c>
      <c r="C45" s="4">
        <v>8.1000000000000003E-2</v>
      </c>
      <c r="D45" s="4">
        <v>19.297000000000001</v>
      </c>
      <c r="E45" s="5">
        <v>18.297000000000001</v>
      </c>
      <c r="G45" s="6" t="s">
        <v>71</v>
      </c>
      <c r="H45" s="6">
        <v>34.364600000000003</v>
      </c>
      <c r="I45" s="6">
        <v>34.364600000000003</v>
      </c>
      <c r="J45" s="6">
        <v>868</v>
      </c>
      <c r="K45" s="6">
        <v>756911</v>
      </c>
      <c r="L45" s="7">
        <v>3528.2</v>
      </c>
      <c r="M45" s="6">
        <v>1</v>
      </c>
      <c r="O45" s="8" t="s">
        <v>71</v>
      </c>
      <c r="P45" s="8">
        <v>30.79</v>
      </c>
      <c r="Q45" s="8">
        <v>44.456000000000003</v>
      </c>
      <c r="R45" s="8">
        <v>29618</v>
      </c>
      <c r="S45" s="9">
        <v>3600.0650000000001</v>
      </c>
      <c r="U45" s="10">
        <v>33</v>
      </c>
      <c r="V45" s="11">
        <v>0.43406499999999998</v>
      </c>
    </row>
    <row r="46" spans="1:22" x14ac:dyDescent="0.3">
      <c r="A46" s="4" t="s">
        <v>72</v>
      </c>
      <c r="B46" s="4">
        <v>41.601999999999997</v>
      </c>
      <c r="C46" s="4">
        <v>7.1999999999999995E-2</v>
      </c>
      <c r="D46" s="4">
        <v>34.61</v>
      </c>
      <c r="E46" s="5">
        <v>9.266</v>
      </c>
      <c r="G46" s="6" t="s">
        <v>72</v>
      </c>
      <c r="H46" s="6">
        <v>37.814300000000003</v>
      </c>
      <c r="I46" s="6">
        <v>40.679200000000002</v>
      </c>
      <c r="J46" s="6">
        <v>677</v>
      </c>
      <c r="K46" s="6">
        <v>745010</v>
      </c>
      <c r="L46" s="7">
        <v>3600.02</v>
      </c>
      <c r="M46" s="6">
        <v>0</v>
      </c>
      <c r="O46" s="8" t="s">
        <v>72</v>
      </c>
      <c r="P46" s="8">
        <v>36.612000000000002</v>
      </c>
      <c r="Q46" s="8">
        <v>41.601999999999997</v>
      </c>
      <c r="R46" s="8">
        <v>59371</v>
      </c>
      <c r="S46" s="9">
        <v>3600.0749999999998</v>
      </c>
      <c r="U46" s="10">
        <v>36</v>
      </c>
      <c r="V46" s="11">
        <v>0.96639900000000001</v>
      </c>
    </row>
    <row r="47" spans="1:22" x14ac:dyDescent="0.3">
      <c r="A47" s="4" t="s">
        <v>73</v>
      </c>
      <c r="B47" s="4">
        <v>39.298000000000002</v>
      </c>
      <c r="C47" s="4">
        <v>8.1000000000000003E-2</v>
      </c>
      <c r="D47" s="4">
        <v>29.905999999999999</v>
      </c>
      <c r="E47" s="5">
        <v>15.404999999999999</v>
      </c>
      <c r="G47" s="6" t="s">
        <v>73</v>
      </c>
      <c r="H47" s="6">
        <v>35.985599999999998</v>
      </c>
      <c r="I47" s="6">
        <v>36.375399999999999</v>
      </c>
      <c r="J47" s="6">
        <v>1139</v>
      </c>
      <c r="K47" s="6">
        <v>276262</v>
      </c>
      <c r="L47" s="7">
        <v>3600.01</v>
      </c>
      <c r="M47" s="6">
        <v>0</v>
      </c>
      <c r="O47" s="8" t="s">
        <v>73</v>
      </c>
      <c r="P47" s="8">
        <v>29.905999999999999</v>
      </c>
      <c r="Q47" s="8">
        <v>39.296999999999997</v>
      </c>
      <c r="R47" s="8">
        <v>43023</v>
      </c>
      <c r="S47" s="9">
        <v>3600.11</v>
      </c>
      <c r="U47" s="10">
        <v>35</v>
      </c>
      <c r="V47" s="11">
        <v>0.92899799999999999</v>
      </c>
    </row>
    <row r="48" spans="1:22" x14ac:dyDescent="0.3">
      <c r="A48" s="4" t="s">
        <v>74</v>
      </c>
      <c r="B48" s="4">
        <v>26.440999999999999</v>
      </c>
      <c r="C48" s="4">
        <v>5.0999999999999997E-2</v>
      </c>
      <c r="D48" s="4">
        <v>15.766</v>
      </c>
      <c r="E48" s="5">
        <v>39.314999999999998</v>
      </c>
      <c r="G48" s="6" t="s">
        <v>74</v>
      </c>
      <c r="H48" s="6">
        <v>26.276299999999999</v>
      </c>
      <c r="I48" s="6">
        <v>26.4407</v>
      </c>
      <c r="J48" s="6">
        <v>2147</v>
      </c>
      <c r="K48" s="6">
        <v>610594</v>
      </c>
      <c r="L48" s="7">
        <v>3600.01</v>
      </c>
      <c r="M48" s="6">
        <v>0</v>
      </c>
      <c r="O48" s="8" t="s">
        <v>74</v>
      </c>
      <c r="P48" s="8">
        <v>22.794</v>
      </c>
      <c r="Q48" s="8">
        <v>26.440999999999999</v>
      </c>
      <c r="R48" s="8">
        <v>52886</v>
      </c>
      <c r="S48" s="9">
        <v>3600.076</v>
      </c>
      <c r="U48" s="10">
        <v>25</v>
      </c>
      <c r="V48" s="11">
        <v>0.46745399999999998</v>
      </c>
    </row>
    <row r="49" spans="1:22" x14ac:dyDescent="0.3">
      <c r="A49" s="4" t="s">
        <v>7</v>
      </c>
      <c r="B49" s="4">
        <v>45.531999999999996</v>
      </c>
      <c r="C49" s="4">
        <v>7.4999999999999997E-2</v>
      </c>
      <c r="D49" s="4">
        <v>28.302</v>
      </c>
      <c r="E49" s="5">
        <v>23.01</v>
      </c>
      <c r="G49" s="6" t="s">
        <v>6</v>
      </c>
      <c r="H49" s="6">
        <v>40.510800000000003</v>
      </c>
      <c r="I49" s="6">
        <v>43.148499999999999</v>
      </c>
      <c r="J49" s="6">
        <v>1388</v>
      </c>
      <c r="K49" s="6">
        <v>413470</v>
      </c>
      <c r="L49" s="7">
        <v>3197.5</v>
      </c>
      <c r="M49" s="6">
        <v>3</v>
      </c>
      <c r="O49" s="8" t="s">
        <v>75</v>
      </c>
      <c r="P49" s="8">
        <v>36.789000000000001</v>
      </c>
      <c r="Q49" s="8">
        <v>44.393000000000001</v>
      </c>
      <c r="R49" s="8">
        <v>40249.5</v>
      </c>
      <c r="S49" s="9">
        <v>3240.0990000000002</v>
      </c>
      <c r="U49" s="12">
        <f>AVERAGE(U39:U48)</f>
        <v>39.4</v>
      </c>
      <c r="V49" s="13">
        <f>AVERAGE(V39:V48)</f>
        <v>4.0477039000000001</v>
      </c>
    </row>
    <row r="50" spans="1:22" x14ac:dyDescent="0.3">
      <c r="A50" s="4" t="s">
        <v>8</v>
      </c>
      <c r="B50" s="4" t="s">
        <v>22</v>
      </c>
      <c r="C50" s="4" t="s">
        <v>23</v>
      </c>
      <c r="D50" s="4" t="s">
        <v>24</v>
      </c>
      <c r="E50" s="5" t="s">
        <v>20</v>
      </c>
      <c r="G50" s="6" t="s">
        <v>8</v>
      </c>
      <c r="H50" s="6" t="s">
        <v>26</v>
      </c>
      <c r="I50" s="6" t="s">
        <v>27</v>
      </c>
      <c r="J50" s="6" t="s">
        <v>28</v>
      </c>
      <c r="K50" s="6" t="s">
        <v>29</v>
      </c>
      <c r="L50" s="7" t="s">
        <v>18</v>
      </c>
      <c r="M50" s="6" t="s">
        <v>30</v>
      </c>
      <c r="O50" s="8" t="s">
        <v>8</v>
      </c>
      <c r="P50" s="8" t="s">
        <v>26</v>
      </c>
      <c r="Q50" s="8" t="s">
        <v>27</v>
      </c>
      <c r="R50" s="8" t="s">
        <v>29</v>
      </c>
      <c r="S50" s="9" t="s">
        <v>18</v>
      </c>
      <c r="U50" s="10" t="s">
        <v>24</v>
      </c>
      <c r="V50" s="11" t="s">
        <v>18</v>
      </c>
    </row>
    <row r="51" spans="1:22" x14ac:dyDescent="0.3">
      <c r="A51" s="4" t="s">
        <v>76</v>
      </c>
      <c r="B51" s="4">
        <v>51.893999999999998</v>
      </c>
      <c r="C51" s="4">
        <v>0.09</v>
      </c>
      <c r="D51" s="4">
        <v>44.893999999999998</v>
      </c>
      <c r="E51" s="5">
        <v>2.3090000000000002</v>
      </c>
      <c r="G51" s="6" t="s">
        <v>76</v>
      </c>
      <c r="H51" s="6">
        <v>44.893900000000002</v>
      </c>
      <c r="I51" s="6">
        <v>44.893900000000002</v>
      </c>
      <c r="J51" s="6">
        <v>200</v>
      </c>
      <c r="K51" s="6">
        <v>0</v>
      </c>
      <c r="L51" s="7">
        <v>6.3726000000000005E-2</v>
      </c>
      <c r="M51" s="6">
        <v>1</v>
      </c>
      <c r="O51" s="8" t="s">
        <v>76</v>
      </c>
      <c r="P51" s="8">
        <v>44.893999999999998</v>
      </c>
      <c r="Q51" s="8">
        <v>51.893000000000001</v>
      </c>
      <c r="R51" s="8">
        <v>91281</v>
      </c>
      <c r="S51" s="9">
        <v>3600.0650000000001</v>
      </c>
      <c r="U51" s="10">
        <v>44</v>
      </c>
      <c r="V51" s="11">
        <v>5.2360000000000002E-3</v>
      </c>
    </row>
    <row r="52" spans="1:22" x14ac:dyDescent="0.3">
      <c r="A52" s="4" t="s">
        <v>77</v>
      </c>
      <c r="B52" s="4">
        <v>31.202999999999999</v>
      </c>
      <c r="C52" s="4">
        <v>7.2999999999999995E-2</v>
      </c>
      <c r="D52" s="4">
        <v>21.771999999999998</v>
      </c>
      <c r="E52" s="5">
        <v>4.0030000000000001</v>
      </c>
      <c r="G52" s="6" t="s">
        <v>77</v>
      </c>
      <c r="H52" s="6">
        <v>28.484999999999999</v>
      </c>
      <c r="I52" s="6">
        <v>31.203299999999999</v>
      </c>
      <c r="J52" s="6">
        <v>1434</v>
      </c>
      <c r="K52" s="6">
        <v>3485968</v>
      </c>
      <c r="L52" s="7">
        <v>3600.01</v>
      </c>
      <c r="M52" s="6">
        <v>0</v>
      </c>
      <c r="O52" s="8" t="s">
        <v>77</v>
      </c>
      <c r="P52" s="8">
        <v>24.638999999999999</v>
      </c>
      <c r="Q52" s="8">
        <v>29.866</v>
      </c>
      <c r="R52" s="8">
        <v>82208</v>
      </c>
      <c r="S52" s="9">
        <v>3600.098</v>
      </c>
      <c r="U52" s="10">
        <v>27</v>
      </c>
      <c r="V52" s="11">
        <v>9.8323999999999995E-2</v>
      </c>
    </row>
    <row r="53" spans="1:22" x14ac:dyDescent="0.3">
      <c r="A53" s="4" t="s">
        <v>78</v>
      </c>
      <c r="B53" s="4">
        <v>45.110999999999997</v>
      </c>
      <c r="C53" s="4">
        <v>6.3E-2</v>
      </c>
      <c r="D53" s="4">
        <v>45.110999999999997</v>
      </c>
      <c r="E53" s="5">
        <v>8.4269999999999996</v>
      </c>
      <c r="G53" s="6" t="s">
        <v>78</v>
      </c>
      <c r="H53" s="6">
        <v>45.1111</v>
      </c>
      <c r="I53" s="6">
        <v>45.1111</v>
      </c>
      <c r="J53" s="6">
        <v>190</v>
      </c>
      <c r="K53" s="6">
        <v>0</v>
      </c>
      <c r="L53" s="7">
        <v>3.7387999999999998E-2</v>
      </c>
      <c r="M53" s="6">
        <v>1</v>
      </c>
      <c r="O53" s="8" t="s">
        <v>78</v>
      </c>
      <c r="P53" s="8">
        <v>45.110999999999997</v>
      </c>
      <c r="Q53" s="8">
        <v>45.110999999999997</v>
      </c>
      <c r="R53" s="8">
        <v>0</v>
      </c>
      <c r="S53" s="9">
        <v>2E-3</v>
      </c>
      <c r="U53" s="10">
        <v>45</v>
      </c>
      <c r="V53" s="11">
        <v>8.3987999999999993E-2</v>
      </c>
    </row>
    <row r="54" spans="1:22" x14ac:dyDescent="0.3">
      <c r="A54" s="4" t="s">
        <v>79</v>
      </c>
      <c r="B54" s="4">
        <v>30.977</v>
      </c>
      <c r="C54" s="4">
        <v>5.8000000000000003E-2</v>
      </c>
      <c r="D54" s="4">
        <v>30.977</v>
      </c>
      <c r="E54" s="5">
        <v>8.6530000000000005</v>
      </c>
      <c r="G54" s="6" t="s">
        <v>79</v>
      </c>
      <c r="H54" s="6">
        <v>30.976600000000001</v>
      </c>
      <c r="I54" s="6">
        <v>30.976600000000001</v>
      </c>
      <c r="J54" s="6">
        <v>220</v>
      </c>
      <c r="K54" s="6">
        <v>0</v>
      </c>
      <c r="L54" s="7">
        <v>9.4496999999999998E-2</v>
      </c>
      <c r="M54" s="6">
        <v>1</v>
      </c>
      <c r="O54" s="8" t="s">
        <v>79</v>
      </c>
      <c r="P54" s="8">
        <v>30.977</v>
      </c>
      <c r="Q54" s="8">
        <v>30.977</v>
      </c>
      <c r="R54" s="8">
        <v>0</v>
      </c>
      <c r="S54" s="9">
        <v>3.3000000000000002E-2</v>
      </c>
      <c r="U54" s="10">
        <v>30</v>
      </c>
      <c r="V54" s="11">
        <v>3.2429999999999998E-3</v>
      </c>
    </row>
    <row r="55" spans="1:22" x14ac:dyDescent="0.3">
      <c r="A55" s="4" t="s">
        <v>80</v>
      </c>
      <c r="B55" s="4">
        <v>46.682000000000002</v>
      </c>
      <c r="C55" s="4">
        <v>7.1999999999999995E-2</v>
      </c>
      <c r="D55" s="4">
        <v>40.393999999999998</v>
      </c>
      <c r="E55" s="5">
        <v>3.7509999999999999</v>
      </c>
      <c r="G55" s="6" t="s">
        <v>80</v>
      </c>
      <c r="H55" s="6">
        <v>44.277500000000003</v>
      </c>
      <c r="I55" s="6">
        <v>44.277500000000003</v>
      </c>
      <c r="J55" s="6">
        <v>449</v>
      </c>
      <c r="K55" s="6">
        <v>4099</v>
      </c>
      <c r="L55" s="7">
        <v>3.09965</v>
      </c>
      <c r="M55" s="6">
        <v>1</v>
      </c>
      <c r="O55" s="8" t="s">
        <v>80</v>
      </c>
      <c r="P55" s="8">
        <v>40.393999999999998</v>
      </c>
      <c r="Q55" s="8">
        <v>46.682000000000002</v>
      </c>
      <c r="R55" s="8">
        <v>80535</v>
      </c>
      <c r="S55" s="9">
        <v>3600.0569999999998</v>
      </c>
      <c r="U55" s="10">
        <v>42</v>
      </c>
      <c r="V55" s="11">
        <v>0.144431</v>
      </c>
    </row>
    <row r="56" spans="1:22" x14ac:dyDescent="0.3">
      <c r="A56" s="4" t="s">
        <v>81</v>
      </c>
      <c r="B56" s="4">
        <v>25.111999999999998</v>
      </c>
      <c r="C56" s="4">
        <v>7.1999999999999995E-2</v>
      </c>
      <c r="D56" s="4">
        <v>24.846</v>
      </c>
      <c r="E56" s="5">
        <v>5.0979999999999999</v>
      </c>
      <c r="G56" s="6" t="s">
        <v>81</v>
      </c>
      <c r="H56" s="6">
        <v>25.111899999999999</v>
      </c>
      <c r="I56" s="6">
        <v>25.111899999999999</v>
      </c>
      <c r="J56" s="6">
        <v>981</v>
      </c>
      <c r="K56" s="6">
        <v>77097</v>
      </c>
      <c r="L56" s="7">
        <v>132.893</v>
      </c>
      <c r="M56" s="6">
        <v>1</v>
      </c>
      <c r="O56" s="8" t="s">
        <v>81</v>
      </c>
      <c r="P56" s="8">
        <v>24.846</v>
      </c>
      <c r="Q56" s="8">
        <v>25.111999999999998</v>
      </c>
      <c r="R56" s="8">
        <v>101019</v>
      </c>
      <c r="S56" s="9">
        <v>3600.078</v>
      </c>
      <c r="U56" s="10">
        <v>25</v>
      </c>
      <c r="V56" s="11">
        <v>2.0409999999999998E-3</v>
      </c>
    </row>
    <row r="57" spans="1:22" x14ac:dyDescent="0.3">
      <c r="A57" s="4" t="s">
        <v>82</v>
      </c>
      <c r="B57" s="4">
        <v>41.667000000000002</v>
      </c>
      <c r="C57" s="4">
        <v>0.06</v>
      </c>
      <c r="D57" s="4">
        <v>14.679</v>
      </c>
      <c r="E57" s="5">
        <v>12.33</v>
      </c>
      <c r="G57" s="6" t="s">
        <v>82</v>
      </c>
      <c r="H57" s="6">
        <v>36.407699999999998</v>
      </c>
      <c r="I57" s="6">
        <v>41.666699999999999</v>
      </c>
      <c r="J57" s="6">
        <v>1942</v>
      </c>
      <c r="K57" s="6">
        <v>2065100</v>
      </c>
      <c r="L57" s="7">
        <v>3600.01</v>
      </c>
      <c r="M57" s="6">
        <v>0</v>
      </c>
      <c r="O57" s="8" t="s">
        <v>82</v>
      </c>
      <c r="P57" s="8">
        <v>29.36</v>
      </c>
      <c r="Q57" s="8">
        <v>41.667000000000002</v>
      </c>
      <c r="R57" s="8">
        <v>63442</v>
      </c>
      <c r="S57" s="9">
        <v>3600.0819999999999</v>
      </c>
      <c r="U57" s="10">
        <v>35</v>
      </c>
      <c r="V57" s="11">
        <v>0.31204700000000002</v>
      </c>
    </row>
    <row r="58" spans="1:22" x14ac:dyDescent="0.3">
      <c r="A58" s="4" t="s">
        <v>83</v>
      </c>
      <c r="B58" s="4">
        <v>28.198</v>
      </c>
      <c r="C58" s="4">
        <v>8.2000000000000003E-2</v>
      </c>
      <c r="D58" s="4">
        <v>20.739000000000001</v>
      </c>
      <c r="E58" s="5">
        <v>12.454000000000001</v>
      </c>
      <c r="G58" s="6" t="s">
        <v>83</v>
      </c>
      <c r="H58" s="6">
        <v>26.198399999999999</v>
      </c>
      <c r="I58" s="6">
        <v>26.198399999999999</v>
      </c>
      <c r="J58" s="6">
        <v>652</v>
      </c>
      <c r="K58" s="6">
        <v>27000</v>
      </c>
      <c r="L58" s="7">
        <v>32.642200000000003</v>
      </c>
      <c r="M58" s="6">
        <v>1</v>
      </c>
      <c r="O58" s="8" t="s">
        <v>83</v>
      </c>
      <c r="P58" s="8">
        <v>26.198</v>
      </c>
      <c r="Q58" s="8">
        <v>26.198</v>
      </c>
      <c r="R58" s="8">
        <v>279</v>
      </c>
      <c r="S58" s="9">
        <v>8.1180000000000003</v>
      </c>
      <c r="U58" s="10">
        <v>26</v>
      </c>
      <c r="V58" s="11">
        <v>3.3639999999999998E-3</v>
      </c>
    </row>
    <row r="59" spans="1:22" x14ac:dyDescent="0.3">
      <c r="A59" s="4" t="s">
        <v>84</v>
      </c>
      <c r="B59" s="4">
        <v>68.281000000000006</v>
      </c>
      <c r="C59" s="4">
        <v>8.4000000000000005E-2</v>
      </c>
      <c r="D59" s="4">
        <v>16.143999999999998</v>
      </c>
      <c r="E59" s="5">
        <v>7.2949999999999999</v>
      </c>
      <c r="G59" s="6" t="s">
        <v>84</v>
      </c>
      <c r="H59" s="6">
        <v>46.197099999999999</v>
      </c>
      <c r="I59" s="6">
        <v>68.281199999999998</v>
      </c>
      <c r="J59" s="6">
        <v>4622</v>
      </c>
      <c r="K59" s="6">
        <v>1616517</v>
      </c>
      <c r="L59" s="7">
        <v>3600.01</v>
      </c>
      <c r="M59" s="6">
        <v>0</v>
      </c>
      <c r="O59" s="8" t="s">
        <v>84</v>
      </c>
      <c r="P59" s="8">
        <v>24.172000000000001</v>
      </c>
      <c r="Q59" s="8">
        <v>68.281000000000006</v>
      </c>
      <c r="R59" s="8">
        <v>44502</v>
      </c>
      <c r="S59" s="9">
        <v>3600.1260000000002</v>
      </c>
      <c r="U59" s="10">
        <v>44</v>
      </c>
      <c r="V59" s="11">
        <v>0.51292899999999997</v>
      </c>
    </row>
    <row r="60" spans="1:22" x14ac:dyDescent="0.3">
      <c r="A60" s="4" t="s">
        <v>85</v>
      </c>
      <c r="B60" s="4">
        <v>45.585000000000001</v>
      </c>
      <c r="C60" s="4">
        <v>8.7999999999999995E-2</v>
      </c>
      <c r="D60" s="4">
        <v>25.91</v>
      </c>
      <c r="E60" s="5">
        <v>12.435</v>
      </c>
      <c r="G60" s="6" t="s">
        <v>85</v>
      </c>
      <c r="H60" s="6">
        <v>45.5852</v>
      </c>
      <c r="I60" s="6">
        <v>49.9574</v>
      </c>
      <c r="J60" s="6">
        <v>2259</v>
      </c>
      <c r="K60" s="6">
        <v>1979600</v>
      </c>
      <c r="L60" s="7">
        <v>3600.01</v>
      </c>
      <c r="M60" s="6">
        <v>0</v>
      </c>
      <c r="O60" s="8" t="s">
        <v>85</v>
      </c>
      <c r="P60" s="8">
        <v>38.883000000000003</v>
      </c>
      <c r="Q60" s="8">
        <v>45.584000000000003</v>
      </c>
      <c r="R60" s="8">
        <v>62368</v>
      </c>
      <c r="S60" s="9">
        <v>3600.0549999999998</v>
      </c>
      <c r="U60" s="10">
        <v>43</v>
      </c>
      <c r="V60" s="11">
        <v>0.45913999999999999</v>
      </c>
    </row>
    <row r="61" spans="1:22" x14ac:dyDescent="0.3">
      <c r="A61" s="4" t="s">
        <v>9</v>
      </c>
      <c r="B61" s="4">
        <v>41.470999999999997</v>
      </c>
      <c r="C61" s="4">
        <v>7.3999999999999996E-2</v>
      </c>
      <c r="D61" s="4">
        <v>28.547000000000001</v>
      </c>
      <c r="E61" s="5">
        <v>7.6760000000000002</v>
      </c>
      <c r="G61" s="6" t="s">
        <v>8</v>
      </c>
      <c r="H61" s="6">
        <v>37.324399999999997</v>
      </c>
      <c r="I61" s="6">
        <v>40.767800000000001</v>
      </c>
      <c r="J61" s="6">
        <v>1294.9000000000001</v>
      </c>
      <c r="K61" s="6">
        <v>925538</v>
      </c>
      <c r="L61" s="7">
        <v>1456.89</v>
      </c>
      <c r="M61" s="6">
        <v>6</v>
      </c>
      <c r="O61" s="8" t="s">
        <v>86</v>
      </c>
      <c r="P61" s="8">
        <v>32.947000000000003</v>
      </c>
      <c r="Q61" s="8">
        <v>41.137</v>
      </c>
      <c r="R61" s="8">
        <v>52563.4</v>
      </c>
      <c r="S61" s="9">
        <v>2520.8710000000001</v>
      </c>
      <c r="U61" s="12">
        <f>AVERAGE(U51:U60)</f>
        <v>36.1</v>
      </c>
      <c r="V61" s="13">
        <f>AVERAGE(V51:V60)</f>
        <v>0.16247430000000002</v>
      </c>
    </row>
    <row r="62" spans="1:22" x14ac:dyDescent="0.3">
      <c r="A62" s="4" t="s">
        <v>10</v>
      </c>
      <c r="B62" s="4" t="s">
        <v>22</v>
      </c>
      <c r="C62" s="4" t="s">
        <v>23</v>
      </c>
      <c r="D62" s="4" t="s">
        <v>24</v>
      </c>
      <c r="E62" s="5" t="s">
        <v>20</v>
      </c>
      <c r="G62" s="6" t="s">
        <v>10</v>
      </c>
      <c r="H62" s="6" t="s">
        <v>26</v>
      </c>
      <c r="I62" s="6" t="s">
        <v>27</v>
      </c>
      <c r="J62" s="6" t="s">
        <v>28</v>
      </c>
      <c r="K62" s="6" t="s">
        <v>29</v>
      </c>
      <c r="L62" s="7" t="s">
        <v>18</v>
      </c>
      <c r="M62" s="6" t="s">
        <v>30</v>
      </c>
      <c r="O62" s="8" t="s">
        <v>10</v>
      </c>
      <c r="P62" s="8" t="s">
        <v>26</v>
      </c>
      <c r="Q62" s="8" t="s">
        <v>27</v>
      </c>
      <c r="R62" s="8" t="s">
        <v>29</v>
      </c>
      <c r="S62" s="9" t="s">
        <v>18</v>
      </c>
      <c r="U62" s="10" t="s">
        <v>24</v>
      </c>
      <c r="V62" s="11" t="s">
        <v>18</v>
      </c>
    </row>
    <row r="63" spans="1:22" x14ac:dyDescent="0.3">
      <c r="A63" s="4" t="s">
        <v>87</v>
      </c>
      <c r="B63" s="4">
        <v>26.356999999999999</v>
      </c>
      <c r="C63" s="4">
        <v>6.7000000000000004E-2</v>
      </c>
      <c r="D63" s="4">
        <v>8.625</v>
      </c>
      <c r="E63" s="5">
        <v>30.2</v>
      </c>
      <c r="G63" s="6" t="s">
        <v>87</v>
      </c>
      <c r="H63" s="6">
        <v>26.357099999999999</v>
      </c>
      <c r="I63" s="6">
        <v>26.357099999999999</v>
      </c>
      <c r="J63" s="6">
        <v>1383</v>
      </c>
      <c r="K63" s="6">
        <v>4844</v>
      </c>
      <c r="L63" s="7">
        <v>13.4023</v>
      </c>
      <c r="M63" s="6">
        <v>1</v>
      </c>
      <c r="O63" s="8" t="s">
        <v>87</v>
      </c>
      <c r="P63" s="8">
        <v>19.352</v>
      </c>
      <c r="Q63" s="8">
        <v>26.356999999999999</v>
      </c>
      <c r="R63" s="8">
        <v>44813</v>
      </c>
      <c r="S63" s="9">
        <v>3600.1480000000001</v>
      </c>
      <c r="U63" s="10">
        <v>25</v>
      </c>
      <c r="V63" s="11">
        <v>0.47411399999999998</v>
      </c>
    </row>
    <row r="64" spans="1:22" x14ac:dyDescent="0.3">
      <c r="A64" s="4" t="s">
        <v>88</v>
      </c>
      <c r="B64" s="4">
        <v>26.388999999999999</v>
      </c>
      <c r="C64" s="4">
        <v>5.6000000000000001E-2</v>
      </c>
      <c r="D64" s="4">
        <v>21.292000000000002</v>
      </c>
      <c r="E64" s="5">
        <v>13.345000000000001</v>
      </c>
      <c r="G64" s="6" t="s">
        <v>88</v>
      </c>
      <c r="H64" s="6">
        <v>26.389299999999999</v>
      </c>
      <c r="I64" s="6">
        <v>26.389299999999999</v>
      </c>
      <c r="J64" s="6">
        <v>1657</v>
      </c>
      <c r="K64" s="6">
        <v>94705</v>
      </c>
      <c r="L64" s="7">
        <v>351.61500000000001</v>
      </c>
      <c r="M64" s="6">
        <v>1</v>
      </c>
      <c r="O64" s="8" t="s">
        <v>88</v>
      </c>
      <c r="P64" s="8">
        <v>26.388999999999999</v>
      </c>
      <c r="Q64" s="8">
        <v>26.388999999999999</v>
      </c>
      <c r="R64" s="8">
        <v>46456</v>
      </c>
      <c r="S64" s="9">
        <v>1569.3140000000001</v>
      </c>
      <c r="U64" s="10">
        <v>26</v>
      </c>
      <c r="V64" s="11">
        <v>4.0566999999999999E-2</v>
      </c>
    </row>
    <row r="65" spans="1:22" x14ac:dyDescent="0.3">
      <c r="A65" s="4" t="s">
        <v>89</v>
      </c>
      <c r="B65" s="4">
        <v>24.992000000000001</v>
      </c>
      <c r="C65" s="4">
        <v>5.1999999999999998E-2</v>
      </c>
      <c r="D65" s="4">
        <v>24.992000000000001</v>
      </c>
      <c r="E65" s="5">
        <v>2.0870000000000002</v>
      </c>
      <c r="G65" s="6" t="s">
        <v>89</v>
      </c>
      <c r="H65" s="6">
        <v>24.992100000000001</v>
      </c>
      <c r="I65" s="6">
        <v>24.992100000000001</v>
      </c>
      <c r="J65" s="6">
        <v>158</v>
      </c>
      <c r="K65" s="6">
        <v>0</v>
      </c>
      <c r="L65" s="7">
        <v>3.1599000000000002E-2</v>
      </c>
      <c r="M65" s="6">
        <v>1</v>
      </c>
      <c r="O65" s="8" t="s">
        <v>89</v>
      </c>
      <c r="P65" s="8">
        <v>24.992000000000001</v>
      </c>
      <c r="Q65" s="8">
        <v>24.992000000000001</v>
      </c>
      <c r="R65" s="8">
        <v>0</v>
      </c>
      <c r="S65" s="9">
        <v>3.0000000000000001E-3</v>
      </c>
      <c r="U65" s="10">
        <v>24</v>
      </c>
      <c r="V65" s="11">
        <v>0.18057799999999999</v>
      </c>
    </row>
    <row r="66" spans="1:22" x14ac:dyDescent="0.3">
      <c r="A66" s="4" t="s">
        <v>90</v>
      </c>
      <c r="B66" s="4">
        <v>28.821999999999999</v>
      </c>
      <c r="C66" s="4">
        <v>5.3999999999999999E-2</v>
      </c>
      <c r="D66" s="4">
        <v>15.384</v>
      </c>
      <c r="E66" s="5">
        <v>14.715999999999999</v>
      </c>
      <c r="G66" s="6" t="s">
        <v>90</v>
      </c>
      <c r="H66" s="6">
        <v>28.821999999999999</v>
      </c>
      <c r="I66" s="6">
        <v>28.821999999999999</v>
      </c>
      <c r="J66" s="6">
        <v>592</v>
      </c>
      <c r="K66" s="6">
        <v>319</v>
      </c>
      <c r="L66" s="7">
        <v>2.6686200000000002</v>
      </c>
      <c r="M66" s="6">
        <v>1</v>
      </c>
      <c r="O66" s="8" t="s">
        <v>90</v>
      </c>
      <c r="P66" s="8">
        <v>27.738</v>
      </c>
      <c r="Q66" s="8">
        <v>28.821999999999999</v>
      </c>
      <c r="R66" s="8">
        <v>88899</v>
      </c>
      <c r="S66" s="9">
        <v>3600.049</v>
      </c>
      <c r="U66" s="10">
        <v>28</v>
      </c>
      <c r="V66" s="11">
        <v>0.19003600000000001</v>
      </c>
    </row>
    <row r="67" spans="1:22" x14ac:dyDescent="0.3">
      <c r="A67" s="4" t="s">
        <v>91</v>
      </c>
      <c r="B67" s="4">
        <v>44.54</v>
      </c>
      <c r="C67" s="4">
        <v>7.4999999999999997E-2</v>
      </c>
      <c r="D67" s="4">
        <v>44.19</v>
      </c>
      <c r="E67" s="5">
        <v>8.4329999999999998</v>
      </c>
      <c r="G67" s="6" t="s">
        <v>91</v>
      </c>
      <c r="H67" s="6">
        <v>44.540100000000002</v>
      </c>
      <c r="I67" s="6">
        <v>44.540100000000002</v>
      </c>
      <c r="J67" s="6">
        <v>829</v>
      </c>
      <c r="K67" s="6">
        <v>1897</v>
      </c>
      <c r="L67" s="7">
        <v>4.2496999999999998</v>
      </c>
      <c r="M67" s="6">
        <v>1</v>
      </c>
      <c r="O67" s="8" t="s">
        <v>91</v>
      </c>
      <c r="P67" s="8">
        <v>44.19</v>
      </c>
      <c r="Q67" s="8">
        <v>44.54</v>
      </c>
      <c r="R67" s="8">
        <v>105936</v>
      </c>
      <c r="S67" s="9">
        <v>3600.0070000000001</v>
      </c>
      <c r="U67" s="10">
        <v>44</v>
      </c>
      <c r="V67" s="11">
        <v>1.2796E-2</v>
      </c>
    </row>
    <row r="68" spans="1:22" x14ac:dyDescent="0.3">
      <c r="A68" s="4" t="s">
        <v>92</v>
      </c>
      <c r="B68" s="4">
        <v>34.503999999999998</v>
      </c>
      <c r="C68" s="4">
        <v>5.5E-2</v>
      </c>
      <c r="D68" s="4">
        <v>31.402999999999999</v>
      </c>
      <c r="E68" s="5">
        <v>9.4369999999999994</v>
      </c>
      <c r="G68" s="6" t="s">
        <v>92</v>
      </c>
      <c r="H68" s="6">
        <v>32.1997</v>
      </c>
      <c r="I68" s="6">
        <v>32.1997</v>
      </c>
      <c r="J68" s="6">
        <v>938</v>
      </c>
      <c r="K68" s="6">
        <v>1702900</v>
      </c>
      <c r="L68" s="7">
        <v>3247.5</v>
      </c>
      <c r="M68" s="6">
        <v>1</v>
      </c>
      <c r="O68" s="8" t="s">
        <v>92</v>
      </c>
      <c r="P68" s="8">
        <v>32.200000000000003</v>
      </c>
      <c r="Q68" s="8">
        <v>34.503</v>
      </c>
      <c r="R68" s="8">
        <v>73434</v>
      </c>
      <c r="S68" s="9">
        <v>3600.16</v>
      </c>
      <c r="U68" s="10">
        <v>31</v>
      </c>
      <c r="V68" s="11">
        <v>7.9609999999999993E-3</v>
      </c>
    </row>
    <row r="69" spans="1:22" x14ac:dyDescent="0.3">
      <c r="A69" s="4" t="s">
        <v>93</v>
      </c>
      <c r="B69" s="4">
        <v>52.128</v>
      </c>
      <c r="C69" s="4">
        <v>6.6000000000000003E-2</v>
      </c>
      <c r="D69" s="4">
        <v>42.435000000000002</v>
      </c>
      <c r="E69" s="5">
        <v>9.4710000000000001</v>
      </c>
      <c r="G69" s="6" t="s">
        <v>93</v>
      </c>
      <c r="H69" s="6">
        <v>49.758699999999997</v>
      </c>
      <c r="I69" s="6">
        <v>52.127699999999997</v>
      </c>
      <c r="J69" s="6">
        <v>664</v>
      </c>
      <c r="K69" s="6">
        <v>1249843</v>
      </c>
      <c r="L69" s="7">
        <v>3600.01</v>
      </c>
      <c r="M69" s="6">
        <v>0</v>
      </c>
      <c r="O69" s="8" t="s">
        <v>93</v>
      </c>
      <c r="P69" s="8">
        <v>42.435000000000002</v>
      </c>
      <c r="Q69" s="8">
        <v>52.128</v>
      </c>
      <c r="R69" s="8">
        <v>104467</v>
      </c>
      <c r="S69" s="9">
        <v>3600.078</v>
      </c>
      <c r="U69" s="10">
        <v>46</v>
      </c>
      <c r="V69" s="11">
        <v>0.53258099999999997</v>
      </c>
    </row>
    <row r="70" spans="1:22" x14ac:dyDescent="0.3">
      <c r="A70" s="4" t="s">
        <v>94</v>
      </c>
      <c r="B70" s="4">
        <v>60.822000000000003</v>
      </c>
      <c r="C70" s="4">
        <v>7.5999999999999998E-2</v>
      </c>
      <c r="D70" s="4">
        <v>27.53</v>
      </c>
      <c r="E70" s="5">
        <v>16.588999999999999</v>
      </c>
      <c r="G70" s="6" t="s">
        <v>94</v>
      </c>
      <c r="H70" s="6">
        <v>50.089700000000001</v>
      </c>
      <c r="I70" s="6">
        <v>50.089700000000001</v>
      </c>
      <c r="J70" s="6">
        <v>950</v>
      </c>
      <c r="K70" s="6">
        <v>46808</v>
      </c>
      <c r="L70" s="7">
        <v>86.415199999999999</v>
      </c>
      <c r="M70" s="6">
        <v>1</v>
      </c>
      <c r="O70" s="8" t="s">
        <v>94</v>
      </c>
      <c r="P70" s="8">
        <v>32.000999999999998</v>
      </c>
      <c r="Q70" s="8">
        <v>53.793999999999997</v>
      </c>
      <c r="R70" s="8">
        <v>33990</v>
      </c>
      <c r="S70" s="9">
        <v>3600.18</v>
      </c>
      <c r="U70" s="10">
        <v>48</v>
      </c>
      <c r="V70" s="11">
        <v>0.62186300000000005</v>
      </c>
    </row>
    <row r="71" spans="1:22" x14ac:dyDescent="0.3">
      <c r="A71" s="4" t="s">
        <v>95</v>
      </c>
      <c r="B71" s="4">
        <v>41.351999999999997</v>
      </c>
      <c r="C71" s="4">
        <v>5.1999999999999998E-2</v>
      </c>
      <c r="D71" s="4">
        <v>8.4740000000000002</v>
      </c>
      <c r="E71" s="5">
        <v>12.162000000000001</v>
      </c>
      <c r="G71" s="6" t="s">
        <v>95</v>
      </c>
      <c r="H71" s="6">
        <v>31.471299999999999</v>
      </c>
      <c r="I71" s="6">
        <v>31.736999999999998</v>
      </c>
      <c r="J71" s="6">
        <v>2573</v>
      </c>
      <c r="K71" s="6">
        <v>709331</v>
      </c>
      <c r="L71" s="7">
        <v>3600</v>
      </c>
      <c r="M71" s="6">
        <v>0</v>
      </c>
      <c r="O71" s="8" t="s">
        <v>95</v>
      </c>
      <c r="P71" s="8">
        <v>25.83</v>
      </c>
      <c r="Q71" s="8">
        <v>41.351999999999997</v>
      </c>
      <c r="R71" s="8">
        <v>40092</v>
      </c>
      <c r="S71" s="9">
        <v>3600.1469999999999</v>
      </c>
      <c r="U71" s="10">
        <v>30</v>
      </c>
      <c r="V71" s="11">
        <v>1.45604</v>
      </c>
    </row>
    <row r="72" spans="1:22" x14ac:dyDescent="0.3">
      <c r="A72" s="4" t="s">
        <v>96</v>
      </c>
      <c r="B72" s="4">
        <v>41.628999999999998</v>
      </c>
      <c r="C72" s="4">
        <v>6.2E-2</v>
      </c>
      <c r="D72" s="4">
        <v>41.628999999999998</v>
      </c>
      <c r="E72" s="5">
        <v>5.1269999999999998</v>
      </c>
      <c r="G72" s="6" t="s">
        <v>96</v>
      </c>
      <c r="H72" s="6">
        <v>41.629199999999997</v>
      </c>
      <c r="I72" s="6">
        <v>41.629199999999997</v>
      </c>
      <c r="J72" s="6">
        <v>179</v>
      </c>
      <c r="K72" s="6">
        <v>0</v>
      </c>
      <c r="L72" s="7">
        <v>3.8721999999999999E-2</v>
      </c>
      <c r="M72" s="6">
        <v>1</v>
      </c>
      <c r="O72" s="8" t="s">
        <v>96</v>
      </c>
      <c r="P72" s="8">
        <v>41.628999999999998</v>
      </c>
      <c r="Q72" s="8">
        <v>41.628999999999998</v>
      </c>
      <c r="R72" s="8">
        <v>0</v>
      </c>
      <c r="S72" s="9">
        <v>3.0000000000000001E-3</v>
      </c>
      <c r="U72" s="10">
        <v>41</v>
      </c>
      <c r="V72" s="11">
        <v>0.115137</v>
      </c>
    </row>
    <row r="73" spans="1:22" x14ac:dyDescent="0.3">
      <c r="A73" s="4" t="s">
        <v>11</v>
      </c>
      <c r="B73" s="4">
        <v>38.152999999999999</v>
      </c>
      <c r="C73" s="4">
        <v>6.0999999999999999E-2</v>
      </c>
      <c r="D73" s="4">
        <v>26.594999999999999</v>
      </c>
      <c r="E73" s="5">
        <v>12.157</v>
      </c>
      <c r="G73" s="6" t="s">
        <v>10</v>
      </c>
      <c r="H73" s="6">
        <v>35.624899999999997</v>
      </c>
      <c r="I73" s="6">
        <v>35.888399999999997</v>
      </c>
      <c r="J73" s="6">
        <v>992.3</v>
      </c>
      <c r="K73" s="6">
        <v>381065</v>
      </c>
      <c r="L73" s="7">
        <v>1090.5899999999999</v>
      </c>
      <c r="M73" s="6">
        <v>8</v>
      </c>
      <c r="O73" s="8" t="s">
        <v>97</v>
      </c>
      <c r="P73" s="8">
        <v>31.675000000000001</v>
      </c>
      <c r="Q73" s="8">
        <v>37.451000000000001</v>
      </c>
      <c r="R73" s="8">
        <v>53808.7</v>
      </c>
      <c r="S73" s="9">
        <v>2677.009</v>
      </c>
      <c r="U73" s="12">
        <f>AVERAGE(U63:U72)</f>
        <v>34.299999999999997</v>
      </c>
      <c r="V73" s="13">
        <f>AVERAGE(V63:V72)</f>
        <v>0.36316729999999992</v>
      </c>
    </row>
    <row r="74" spans="1:22" x14ac:dyDescent="0.3">
      <c r="A74" s="4" t="s">
        <v>12</v>
      </c>
      <c r="B74" s="4" t="s">
        <v>22</v>
      </c>
      <c r="C74" s="4" t="s">
        <v>23</v>
      </c>
      <c r="D74" s="4" t="s">
        <v>24</v>
      </c>
      <c r="E74" s="5" t="s">
        <v>20</v>
      </c>
      <c r="G74" s="6" t="s">
        <v>12</v>
      </c>
      <c r="H74" s="6" t="s">
        <v>26</v>
      </c>
      <c r="I74" s="6" t="s">
        <v>27</v>
      </c>
      <c r="J74" s="6" t="s">
        <v>28</v>
      </c>
      <c r="K74" s="6" t="s">
        <v>29</v>
      </c>
      <c r="L74" s="7" t="s">
        <v>18</v>
      </c>
      <c r="M74" s="6" t="s">
        <v>30</v>
      </c>
      <c r="O74" s="8" t="s">
        <v>12</v>
      </c>
      <c r="P74" s="8" t="s">
        <v>26</v>
      </c>
      <c r="Q74" s="8" t="s">
        <v>27</v>
      </c>
      <c r="R74" s="8" t="s">
        <v>29</v>
      </c>
      <c r="S74" s="9" t="s">
        <v>18</v>
      </c>
      <c r="U74" s="10" t="s">
        <v>24</v>
      </c>
      <c r="V74" s="11" t="s">
        <v>18</v>
      </c>
    </row>
    <row r="75" spans="1:22" x14ac:dyDescent="0.3">
      <c r="A75" s="4" t="s">
        <v>98</v>
      </c>
      <c r="B75" s="4">
        <v>65.716999999999999</v>
      </c>
      <c r="C75" s="4">
        <v>0.124</v>
      </c>
      <c r="D75" s="4">
        <v>39.579000000000001</v>
      </c>
      <c r="E75" s="5">
        <v>56.64</v>
      </c>
      <c r="G75" s="6" t="s">
        <v>98</v>
      </c>
      <c r="H75" s="6">
        <v>61.143099999999997</v>
      </c>
      <c r="I75" s="6">
        <v>65.716999999999999</v>
      </c>
      <c r="J75" s="6">
        <v>3339</v>
      </c>
      <c r="K75" s="6">
        <v>138097</v>
      </c>
      <c r="L75" s="7">
        <v>3600.02</v>
      </c>
      <c r="M75" s="6">
        <v>0</v>
      </c>
      <c r="O75" s="8" t="s">
        <v>98</v>
      </c>
      <c r="P75" s="8">
        <v>47.966999999999999</v>
      </c>
      <c r="Q75" s="8">
        <v>65.716999999999999</v>
      </c>
      <c r="R75" s="8">
        <v>19750</v>
      </c>
      <c r="S75" s="9">
        <v>3600.3809999999999</v>
      </c>
      <c r="U75" s="10">
        <v>61</v>
      </c>
      <c r="V75" s="11">
        <v>2.2336299999999998</v>
      </c>
    </row>
    <row r="76" spans="1:22" x14ac:dyDescent="0.3">
      <c r="A76" s="4" t="s">
        <v>99</v>
      </c>
      <c r="B76" s="4">
        <v>53.945999999999998</v>
      </c>
      <c r="C76" s="4">
        <v>0.13900000000000001</v>
      </c>
      <c r="D76" s="4">
        <v>-1</v>
      </c>
      <c r="E76" s="5">
        <v>66.915000000000006</v>
      </c>
      <c r="G76" s="6" t="s">
        <v>99</v>
      </c>
      <c r="H76" s="6">
        <v>-1</v>
      </c>
      <c r="I76" s="6">
        <v>53.945900000000002</v>
      </c>
      <c r="J76" s="6">
        <v>0</v>
      </c>
      <c r="K76" s="6">
        <v>158733</v>
      </c>
      <c r="L76" s="7">
        <v>3600.02</v>
      </c>
      <c r="M76" s="6">
        <v>0</v>
      </c>
      <c r="O76" s="8" t="s">
        <v>99</v>
      </c>
      <c r="P76" s="8">
        <v>18.454000000000001</v>
      </c>
      <c r="Q76" s="8">
        <v>50.567999999999998</v>
      </c>
      <c r="R76" s="8">
        <v>9616</v>
      </c>
      <c r="S76" s="9">
        <v>3600.308</v>
      </c>
      <c r="U76" s="10">
        <v>13</v>
      </c>
      <c r="V76" s="11">
        <v>3599.63</v>
      </c>
    </row>
    <row r="77" spans="1:22" x14ac:dyDescent="0.3">
      <c r="A77" s="4" t="s">
        <v>100</v>
      </c>
      <c r="B77" s="4">
        <v>45.472999999999999</v>
      </c>
      <c r="C77" s="4">
        <v>0.10100000000000001</v>
      </c>
      <c r="D77" s="4">
        <v>6.444</v>
      </c>
      <c r="E77" s="5">
        <v>28.282</v>
      </c>
      <c r="G77" s="6" t="s">
        <v>100</v>
      </c>
      <c r="H77" s="6">
        <v>6.4444499999999998</v>
      </c>
      <c r="I77" s="6">
        <v>45.472999999999999</v>
      </c>
      <c r="J77" s="6">
        <v>1281</v>
      </c>
      <c r="K77" s="6">
        <v>213385</v>
      </c>
      <c r="L77" s="7">
        <v>3600</v>
      </c>
      <c r="M77" s="6">
        <v>0</v>
      </c>
      <c r="O77" s="8" t="s">
        <v>100</v>
      </c>
      <c r="P77" s="8">
        <v>19.440000000000001</v>
      </c>
      <c r="Q77" s="8">
        <v>43.844000000000001</v>
      </c>
      <c r="R77" s="8">
        <v>16906</v>
      </c>
      <c r="S77" s="9">
        <v>3600.06</v>
      </c>
      <c r="U77" s="10">
        <v>31</v>
      </c>
      <c r="V77" s="11">
        <v>2.28592</v>
      </c>
    </row>
    <row r="78" spans="1:22" x14ac:dyDescent="0.3">
      <c r="A78" s="4" t="s">
        <v>101</v>
      </c>
      <c r="B78" s="4">
        <v>40.271999999999998</v>
      </c>
      <c r="C78" s="4">
        <v>0.10199999999999999</v>
      </c>
      <c r="D78" s="4">
        <v>36.151000000000003</v>
      </c>
      <c r="E78" s="5">
        <v>17.457000000000001</v>
      </c>
      <c r="G78" s="6" t="s">
        <v>101</v>
      </c>
      <c r="H78" s="6">
        <v>40.271799999999999</v>
      </c>
      <c r="I78" s="6">
        <v>40.271799999999999</v>
      </c>
      <c r="J78" s="6">
        <v>2415</v>
      </c>
      <c r="K78" s="6">
        <v>253000</v>
      </c>
      <c r="L78" s="7">
        <v>3503.54</v>
      </c>
      <c r="M78" s="6">
        <v>1</v>
      </c>
      <c r="O78" s="8" t="s">
        <v>101</v>
      </c>
      <c r="P78" s="8">
        <v>36.151000000000003</v>
      </c>
      <c r="Q78" s="8">
        <v>40.271999999999998</v>
      </c>
      <c r="R78" s="8">
        <v>45434</v>
      </c>
      <c r="S78" s="9">
        <v>3600.0619999999999</v>
      </c>
      <c r="U78" s="10">
        <v>40</v>
      </c>
      <c r="V78" s="11">
        <v>14.657500000000001</v>
      </c>
    </row>
    <row r="79" spans="1:22" x14ac:dyDescent="0.3">
      <c r="A79" s="4" t="s">
        <v>102</v>
      </c>
      <c r="B79" s="4">
        <v>28.716999999999999</v>
      </c>
      <c r="C79" s="4">
        <v>0.09</v>
      </c>
      <c r="D79" s="4">
        <v>15.819000000000001</v>
      </c>
      <c r="E79" s="5">
        <v>18.491</v>
      </c>
      <c r="G79" s="6" t="s">
        <v>102</v>
      </c>
      <c r="H79" s="6">
        <v>28.716799999999999</v>
      </c>
      <c r="I79" s="6">
        <v>28.716799999999999</v>
      </c>
      <c r="J79" s="6">
        <v>3876</v>
      </c>
      <c r="K79" s="6">
        <v>206000</v>
      </c>
      <c r="L79" s="7">
        <v>3368.66</v>
      </c>
      <c r="M79" s="6">
        <v>1</v>
      </c>
      <c r="O79" s="8" t="s">
        <v>102</v>
      </c>
      <c r="P79" s="8">
        <v>28.716999999999999</v>
      </c>
      <c r="Q79" s="8">
        <v>28.716999999999999</v>
      </c>
      <c r="R79" s="8">
        <v>37627</v>
      </c>
      <c r="S79" s="9">
        <v>3047.886</v>
      </c>
      <c r="U79" s="10">
        <v>27</v>
      </c>
      <c r="V79" s="11">
        <v>0.98697299999999999</v>
      </c>
    </row>
    <row r="80" spans="1:22" x14ac:dyDescent="0.3">
      <c r="A80" s="4" t="s">
        <v>103</v>
      </c>
      <c r="B80" s="4">
        <v>59.54</v>
      </c>
      <c r="C80" s="4">
        <v>9.8000000000000004E-2</v>
      </c>
      <c r="D80" s="4">
        <v>32.076999999999998</v>
      </c>
      <c r="E80" s="5">
        <v>15.885</v>
      </c>
      <c r="G80" s="6" t="s">
        <v>103</v>
      </c>
      <c r="H80" s="6">
        <v>48.682000000000002</v>
      </c>
      <c r="I80" s="6">
        <v>48.682000000000002</v>
      </c>
      <c r="J80" s="6">
        <v>2679</v>
      </c>
      <c r="K80" s="6">
        <v>57900</v>
      </c>
      <c r="L80" s="7">
        <v>377.95699999999999</v>
      </c>
      <c r="M80" s="6">
        <v>1</v>
      </c>
      <c r="O80" s="8" t="s">
        <v>103</v>
      </c>
      <c r="P80" s="8">
        <v>34.137999999999998</v>
      </c>
      <c r="Q80" s="8">
        <v>59.54</v>
      </c>
      <c r="R80" s="8">
        <v>21031</v>
      </c>
      <c r="S80" s="9">
        <v>3600.181</v>
      </c>
      <c r="U80" s="10">
        <v>48</v>
      </c>
      <c r="V80" s="11">
        <v>0.58690100000000001</v>
      </c>
    </row>
    <row r="81" spans="1:22" x14ac:dyDescent="0.3">
      <c r="A81" s="4" t="s">
        <v>104</v>
      </c>
      <c r="B81" s="4">
        <v>77.736000000000004</v>
      </c>
      <c r="C81" s="4">
        <v>0.128</v>
      </c>
      <c r="D81" s="4">
        <v>-1</v>
      </c>
      <c r="E81" s="5">
        <v>49.469000000000001</v>
      </c>
      <c r="G81" s="6" t="s">
        <v>104</v>
      </c>
      <c r="H81" s="6">
        <v>58.506</v>
      </c>
      <c r="I81" s="6">
        <v>77.735799999999998</v>
      </c>
      <c r="J81" s="6">
        <v>7165</v>
      </c>
      <c r="K81" s="6">
        <v>269516</v>
      </c>
      <c r="L81" s="7">
        <v>3600.01</v>
      </c>
      <c r="M81" s="6">
        <v>0</v>
      </c>
      <c r="O81" s="8" t="s">
        <v>104</v>
      </c>
      <c r="P81" s="8">
        <v>29.39</v>
      </c>
      <c r="Q81" s="8">
        <v>77.736000000000004</v>
      </c>
      <c r="R81" s="8">
        <v>13030</v>
      </c>
      <c r="S81" s="9">
        <v>3600.4380000000001</v>
      </c>
      <c r="U81" s="10">
        <v>59</v>
      </c>
      <c r="V81" s="11">
        <v>93.782899999999998</v>
      </c>
    </row>
    <row r="82" spans="1:22" x14ac:dyDescent="0.3">
      <c r="A82" s="4" t="s">
        <v>105</v>
      </c>
      <c r="B82" s="4">
        <v>61.896000000000001</v>
      </c>
      <c r="C82" s="4">
        <v>0.11899999999999999</v>
      </c>
      <c r="D82" s="4">
        <v>15.037000000000001</v>
      </c>
      <c r="E82" s="5">
        <v>62.826000000000001</v>
      </c>
      <c r="G82" s="6" t="s">
        <v>105</v>
      </c>
      <c r="H82" s="6">
        <v>37.935099999999998</v>
      </c>
      <c r="I82" s="6">
        <v>61.896099999999997</v>
      </c>
      <c r="J82" s="6">
        <v>4440</v>
      </c>
      <c r="K82" s="6">
        <v>312500</v>
      </c>
      <c r="L82" s="7">
        <v>3600.02</v>
      </c>
      <c r="M82" s="6">
        <v>0</v>
      </c>
      <c r="O82" s="8" t="s">
        <v>105</v>
      </c>
      <c r="P82" s="8">
        <v>30.196000000000002</v>
      </c>
      <c r="Q82" s="8">
        <v>60.555</v>
      </c>
      <c r="R82" s="8">
        <v>16186</v>
      </c>
      <c r="S82" s="9">
        <v>3600.317</v>
      </c>
      <c r="U82" s="10">
        <v>44</v>
      </c>
      <c r="V82" s="11">
        <v>2.7096800000000001</v>
      </c>
    </row>
    <row r="83" spans="1:22" x14ac:dyDescent="0.3">
      <c r="A83" s="4" t="s">
        <v>106</v>
      </c>
      <c r="B83" s="4">
        <v>37.713999999999999</v>
      </c>
      <c r="C83" s="4">
        <v>0.108</v>
      </c>
      <c r="D83" s="4">
        <v>28.315000000000001</v>
      </c>
      <c r="E83" s="5">
        <v>41.494999999999997</v>
      </c>
      <c r="G83" s="6" t="s">
        <v>106</v>
      </c>
      <c r="H83" s="6">
        <v>35.553400000000003</v>
      </c>
      <c r="I83" s="6">
        <v>37.714300000000001</v>
      </c>
      <c r="J83" s="6">
        <v>2144</v>
      </c>
      <c r="K83" s="6">
        <v>190100</v>
      </c>
      <c r="L83" s="7">
        <v>3600.02</v>
      </c>
      <c r="M83" s="6">
        <v>0</v>
      </c>
      <c r="O83" s="8" t="s">
        <v>106</v>
      </c>
      <c r="P83" s="8">
        <v>28.315000000000001</v>
      </c>
      <c r="Q83" s="8">
        <v>37.713999999999999</v>
      </c>
      <c r="R83" s="8">
        <v>27598</v>
      </c>
      <c r="S83" s="9">
        <v>3600.0630000000001</v>
      </c>
      <c r="U83" s="10">
        <v>36</v>
      </c>
      <c r="V83" s="11">
        <v>23.712800000000001</v>
      </c>
    </row>
    <row r="84" spans="1:22" x14ac:dyDescent="0.3">
      <c r="A84" s="4" t="s">
        <v>107</v>
      </c>
      <c r="B84" s="4">
        <v>41.203000000000003</v>
      </c>
      <c r="C84" s="4">
        <v>0.1</v>
      </c>
      <c r="D84" s="4">
        <v>21.594999999999999</v>
      </c>
      <c r="E84" s="5">
        <v>32.853999999999999</v>
      </c>
      <c r="G84" s="6" t="s">
        <v>107</v>
      </c>
      <c r="H84" s="6">
        <v>34.639699999999998</v>
      </c>
      <c r="I84" s="6">
        <v>40.999400000000001</v>
      </c>
      <c r="J84" s="6">
        <v>4978</v>
      </c>
      <c r="K84" s="6">
        <v>153195</v>
      </c>
      <c r="L84" s="7">
        <v>3600.02</v>
      </c>
      <c r="M84" s="6">
        <v>0</v>
      </c>
      <c r="O84" s="8" t="s">
        <v>107</v>
      </c>
      <c r="P84" s="8">
        <v>27.271999999999998</v>
      </c>
      <c r="Q84" s="8">
        <v>41.203000000000003</v>
      </c>
      <c r="R84" s="8">
        <v>32026</v>
      </c>
      <c r="S84" s="9">
        <v>3600.152</v>
      </c>
      <c r="U84" s="10">
        <v>34</v>
      </c>
      <c r="V84" s="11">
        <v>2.0493800000000002</v>
      </c>
    </row>
    <row r="85" spans="1:22" x14ac:dyDescent="0.3">
      <c r="A85" s="4" t="s">
        <v>13</v>
      </c>
      <c r="B85" s="4">
        <v>47.566000000000003</v>
      </c>
      <c r="C85" s="4">
        <v>0.105</v>
      </c>
      <c r="D85" s="4"/>
      <c r="E85" s="5">
        <v>34.241</v>
      </c>
      <c r="G85" s="6" t="s">
        <v>12</v>
      </c>
      <c r="H85" s="6"/>
      <c r="I85" s="6"/>
      <c r="J85" s="6"/>
      <c r="K85" s="6"/>
      <c r="L85" s="7">
        <v>3245</v>
      </c>
      <c r="M85" s="6">
        <v>3</v>
      </c>
      <c r="O85" s="8" t="s">
        <v>108</v>
      </c>
      <c r="P85" s="8">
        <v>30.004000000000001</v>
      </c>
      <c r="Q85" s="8">
        <v>50.587000000000003</v>
      </c>
      <c r="R85" s="8">
        <v>23920.400000000001</v>
      </c>
      <c r="S85" s="9">
        <v>3544.9850000000001</v>
      </c>
      <c r="U85" s="12">
        <f>AVERAGE(U75:U84)</f>
        <v>39.299999999999997</v>
      </c>
      <c r="V85" s="13">
        <f>AVERAGE(V75:V84)</f>
        <v>374.2635684</v>
      </c>
    </row>
    <row r="86" spans="1:22" x14ac:dyDescent="0.3">
      <c r="A86" s="4" t="s">
        <v>14</v>
      </c>
      <c r="B86" s="4" t="s">
        <v>22</v>
      </c>
      <c r="C86" s="4" t="s">
        <v>23</v>
      </c>
      <c r="D86" s="4" t="s">
        <v>24</v>
      </c>
      <c r="E86" s="5" t="s">
        <v>20</v>
      </c>
      <c r="G86" s="6" t="s">
        <v>14</v>
      </c>
      <c r="H86" s="6" t="s">
        <v>26</v>
      </c>
      <c r="I86" s="6" t="s">
        <v>27</v>
      </c>
      <c r="J86" s="6" t="s">
        <v>28</v>
      </c>
      <c r="K86" s="6" t="s">
        <v>29</v>
      </c>
      <c r="L86" s="7" t="s">
        <v>18</v>
      </c>
      <c r="M86" s="6" t="s">
        <v>30</v>
      </c>
      <c r="O86" s="8" t="s">
        <v>14</v>
      </c>
      <c r="P86" s="8" t="s">
        <v>26</v>
      </c>
      <c r="Q86" s="8" t="s">
        <v>27</v>
      </c>
      <c r="R86" s="8" t="s">
        <v>29</v>
      </c>
      <c r="S86" s="9" t="s">
        <v>18</v>
      </c>
      <c r="U86" s="10" t="s">
        <v>24</v>
      </c>
      <c r="V86" s="11" t="s">
        <v>18</v>
      </c>
    </row>
    <row r="87" spans="1:22" x14ac:dyDescent="0.3">
      <c r="A87" s="4" t="s">
        <v>109</v>
      </c>
      <c r="B87" s="4">
        <v>32.529000000000003</v>
      </c>
      <c r="C87" s="4">
        <v>7.0000000000000007E-2</v>
      </c>
      <c r="D87" s="4">
        <v>32.529000000000003</v>
      </c>
      <c r="E87" s="5">
        <v>6.9960000000000004</v>
      </c>
      <c r="G87" s="6" t="s">
        <v>109</v>
      </c>
      <c r="H87" s="6">
        <v>32.5289</v>
      </c>
      <c r="I87" s="6">
        <v>32.5289</v>
      </c>
      <c r="J87" s="6">
        <v>2164</v>
      </c>
      <c r="K87" s="6">
        <v>70000</v>
      </c>
      <c r="L87" s="7">
        <v>158.511</v>
      </c>
      <c r="M87" s="6">
        <v>1</v>
      </c>
      <c r="O87" s="8" t="s">
        <v>109</v>
      </c>
      <c r="P87" s="8">
        <v>32.529000000000003</v>
      </c>
      <c r="Q87" s="8">
        <v>32.529000000000003</v>
      </c>
      <c r="R87" s="8">
        <v>0</v>
      </c>
      <c r="S87" s="9">
        <v>4.0000000000000001E-3</v>
      </c>
      <c r="U87" s="10">
        <v>32</v>
      </c>
      <c r="V87" s="11">
        <v>0.58941200000000005</v>
      </c>
    </row>
    <row r="88" spans="1:22" x14ac:dyDescent="0.3">
      <c r="A88" s="4" t="s">
        <v>110</v>
      </c>
      <c r="B88" s="4">
        <v>32.28</v>
      </c>
      <c r="C88" s="4">
        <v>8.2000000000000003E-2</v>
      </c>
      <c r="D88" s="4">
        <v>26.861999999999998</v>
      </c>
      <c r="E88" s="5">
        <v>15.209</v>
      </c>
      <c r="G88" s="6" t="s">
        <v>110</v>
      </c>
      <c r="H88" s="6">
        <v>32.280299999999997</v>
      </c>
      <c r="I88" s="6">
        <v>32.280299999999997</v>
      </c>
      <c r="J88" s="6">
        <v>744</v>
      </c>
      <c r="K88" s="6">
        <v>1245900</v>
      </c>
      <c r="L88" s="7">
        <v>3243.17</v>
      </c>
      <c r="M88" s="6">
        <v>1</v>
      </c>
      <c r="O88" s="8" t="s">
        <v>110</v>
      </c>
      <c r="P88" s="8">
        <v>26.861999999999998</v>
      </c>
      <c r="Q88" s="8">
        <v>32.28</v>
      </c>
      <c r="R88" s="8">
        <v>70137</v>
      </c>
      <c r="S88" s="9">
        <v>3600.0790000000002</v>
      </c>
      <c r="U88" s="10">
        <v>31</v>
      </c>
      <c r="V88" s="11">
        <v>0.21001900000000001</v>
      </c>
    </row>
    <row r="89" spans="1:22" x14ac:dyDescent="0.3">
      <c r="A89" s="4" t="s">
        <v>111</v>
      </c>
      <c r="B89" s="4">
        <v>33.935000000000002</v>
      </c>
      <c r="C89" s="4">
        <v>8.5999999999999993E-2</v>
      </c>
      <c r="D89" s="4">
        <v>23.672000000000001</v>
      </c>
      <c r="E89" s="5">
        <v>10.882999999999999</v>
      </c>
      <c r="G89" s="6" t="s">
        <v>111</v>
      </c>
      <c r="H89" s="6">
        <v>33.934800000000003</v>
      </c>
      <c r="I89" s="6">
        <v>33.934800000000003</v>
      </c>
      <c r="J89" s="6">
        <v>3215</v>
      </c>
      <c r="K89" s="6">
        <v>1104400</v>
      </c>
      <c r="L89" s="7">
        <v>3270.25</v>
      </c>
      <c r="M89" s="6">
        <v>1</v>
      </c>
      <c r="O89" s="8" t="s">
        <v>111</v>
      </c>
      <c r="P89" s="8">
        <v>29.922000000000001</v>
      </c>
      <c r="Q89" s="8">
        <v>33.935000000000002</v>
      </c>
      <c r="R89" s="8">
        <v>33387</v>
      </c>
      <c r="S89" s="9">
        <v>3600.0459999999998</v>
      </c>
      <c r="U89" s="10">
        <v>32</v>
      </c>
      <c r="V89" s="11">
        <v>0.88262099999999999</v>
      </c>
    </row>
    <row r="90" spans="1:22" x14ac:dyDescent="0.3">
      <c r="A90" s="4" t="s">
        <v>112</v>
      </c>
      <c r="B90" s="4">
        <v>74.087999999999994</v>
      </c>
      <c r="C90" s="4">
        <v>9.5000000000000001E-2</v>
      </c>
      <c r="D90" s="4">
        <v>60.514000000000003</v>
      </c>
      <c r="E90" s="5">
        <v>7.9169999999999998</v>
      </c>
      <c r="G90" s="6" t="s">
        <v>112</v>
      </c>
      <c r="H90" s="6">
        <v>68.894099999999995</v>
      </c>
      <c r="I90" s="6">
        <v>74.087699999999998</v>
      </c>
      <c r="J90" s="6">
        <v>1276</v>
      </c>
      <c r="K90" s="6">
        <v>1105052</v>
      </c>
      <c r="L90" s="7">
        <v>3600.01</v>
      </c>
      <c r="M90" s="6">
        <v>0</v>
      </c>
      <c r="O90" s="8" t="s">
        <v>112</v>
      </c>
      <c r="P90" s="8">
        <v>60.514000000000003</v>
      </c>
      <c r="Q90" s="8">
        <v>74.087999999999994</v>
      </c>
      <c r="R90" s="8">
        <v>83495</v>
      </c>
      <c r="S90" s="9">
        <v>3600.01</v>
      </c>
      <c r="U90" s="10">
        <v>68</v>
      </c>
      <c r="V90" s="11">
        <v>0.49276399999999998</v>
      </c>
    </row>
    <row r="91" spans="1:22" x14ac:dyDescent="0.3">
      <c r="A91" s="4" t="s">
        <v>113</v>
      </c>
      <c r="B91" s="4">
        <v>30.172000000000001</v>
      </c>
      <c r="C91" s="4">
        <v>7.4999999999999997E-2</v>
      </c>
      <c r="D91" s="4">
        <v>30.172000000000001</v>
      </c>
      <c r="E91" s="5">
        <v>1.708</v>
      </c>
      <c r="G91" s="6" t="s">
        <v>113</v>
      </c>
      <c r="H91" s="6">
        <v>30.1724</v>
      </c>
      <c r="I91" s="6">
        <v>30.1724</v>
      </c>
      <c r="J91" s="6">
        <v>247</v>
      </c>
      <c r="K91" s="6">
        <v>0</v>
      </c>
      <c r="L91" s="7">
        <v>6.1225000000000002E-2</v>
      </c>
      <c r="M91" s="6">
        <v>1</v>
      </c>
      <c r="O91" s="8" t="s">
        <v>113</v>
      </c>
      <c r="P91" s="8">
        <v>30.172000000000001</v>
      </c>
      <c r="Q91" s="8">
        <v>30.172000000000001</v>
      </c>
      <c r="R91" s="8">
        <v>0</v>
      </c>
      <c r="S91" s="9">
        <v>3.0000000000000001E-3</v>
      </c>
      <c r="U91" s="10">
        <v>30</v>
      </c>
      <c r="V91" s="11">
        <v>2.4919999999999999E-3</v>
      </c>
    </row>
    <row r="92" spans="1:22" x14ac:dyDescent="0.3">
      <c r="A92" s="4" t="s">
        <v>114</v>
      </c>
      <c r="B92" s="4">
        <v>27.475000000000001</v>
      </c>
      <c r="C92" s="4">
        <v>7.2999999999999995E-2</v>
      </c>
      <c r="D92" s="4">
        <v>18.527999999999999</v>
      </c>
      <c r="E92" s="5">
        <v>6.3460000000000001</v>
      </c>
      <c r="G92" s="6" t="s">
        <v>114</v>
      </c>
      <c r="H92" s="6">
        <v>26.223600000000001</v>
      </c>
      <c r="I92" s="6">
        <v>27.474599999999999</v>
      </c>
      <c r="J92" s="6">
        <v>3496</v>
      </c>
      <c r="K92" s="6">
        <v>674307</v>
      </c>
      <c r="L92" s="7">
        <v>3600.01</v>
      </c>
      <c r="M92" s="6">
        <v>0</v>
      </c>
      <c r="O92" s="8" t="s">
        <v>114</v>
      </c>
      <c r="P92" s="8">
        <v>22.939</v>
      </c>
      <c r="Q92" s="8">
        <v>27.474</v>
      </c>
      <c r="R92" s="8">
        <v>45273</v>
      </c>
      <c r="S92" s="9">
        <v>3600.05</v>
      </c>
      <c r="U92" s="10">
        <v>26</v>
      </c>
      <c r="V92" s="11">
        <v>8.5430000000000002E-3</v>
      </c>
    </row>
    <row r="93" spans="1:22" x14ac:dyDescent="0.3">
      <c r="A93" s="4" t="s">
        <v>115</v>
      </c>
      <c r="B93" s="4">
        <v>28.824999999999999</v>
      </c>
      <c r="C93" s="4">
        <v>0.09</v>
      </c>
      <c r="D93" s="4">
        <v>26.728000000000002</v>
      </c>
      <c r="E93" s="5">
        <v>7.9009999999999998</v>
      </c>
      <c r="G93" s="6" t="s">
        <v>115</v>
      </c>
      <c r="H93" s="6">
        <v>26.728100000000001</v>
      </c>
      <c r="I93" s="6">
        <v>28.8246</v>
      </c>
      <c r="J93" s="6">
        <v>1880</v>
      </c>
      <c r="K93" s="6">
        <v>1550600</v>
      </c>
      <c r="L93" s="7">
        <v>3600.01</v>
      </c>
      <c r="M93" s="6">
        <v>0</v>
      </c>
      <c r="O93" s="8" t="s">
        <v>115</v>
      </c>
      <c r="P93" s="8">
        <v>26.728000000000002</v>
      </c>
      <c r="Q93" s="8">
        <v>28.824999999999999</v>
      </c>
      <c r="R93" s="8">
        <v>71637</v>
      </c>
      <c r="S93" s="9">
        <v>3600.0059999999999</v>
      </c>
      <c r="U93" s="10">
        <v>25</v>
      </c>
      <c r="V93" s="11">
        <v>9.6062999999999996E-2</v>
      </c>
    </row>
    <row r="94" spans="1:22" x14ac:dyDescent="0.3">
      <c r="A94" s="4" t="s">
        <v>116</v>
      </c>
      <c r="B94" s="4">
        <v>45.328000000000003</v>
      </c>
      <c r="C94" s="4">
        <v>8.5999999999999993E-2</v>
      </c>
      <c r="D94" s="4">
        <v>28.06</v>
      </c>
      <c r="E94" s="5">
        <v>23.568999999999999</v>
      </c>
      <c r="G94" s="6" t="s">
        <v>116</v>
      </c>
      <c r="H94" s="6">
        <v>45.3279</v>
      </c>
      <c r="I94" s="6">
        <v>45.3279</v>
      </c>
      <c r="J94" s="6">
        <v>3846</v>
      </c>
      <c r="K94" s="6">
        <v>1273700</v>
      </c>
      <c r="L94" s="7">
        <v>3244.6</v>
      </c>
      <c r="M94" s="6">
        <v>1</v>
      </c>
      <c r="O94" s="8" t="s">
        <v>116</v>
      </c>
      <c r="P94" s="8">
        <v>35.908000000000001</v>
      </c>
      <c r="Q94" s="8">
        <v>45.328000000000003</v>
      </c>
      <c r="R94" s="8">
        <v>50193</v>
      </c>
      <c r="S94" s="9">
        <v>3600.0520000000001</v>
      </c>
      <c r="U94" s="10">
        <v>45</v>
      </c>
      <c r="V94" s="11">
        <v>5.0949999999999997E-3</v>
      </c>
    </row>
    <row r="95" spans="1:22" x14ac:dyDescent="0.3">
      <c r="A95" s="4" t="s">
        <v>117</v>
      </c>
      <c r="B95" s="4">
        <v>58.511000000000003</v>
      </c>
      <c r="C95" s="4">
        <v>8.4000000000000005E-2</v>
      </c>
      <c r="D95" s="4">
        <v>50.411999999999999</v>
      </c>
      <c r="E95" s="5">
        <v>12.678000000000001</v>
      </c>
      <c r="G95" s="6" t="s">
        <v>117</v>
      </c>
      <c r="H95" s="6">
        <v>58.511400000000002</v>
      </c>
      <c r="I95" s="6">
        <v>58.511400000000002</v>
      </c>
      <c r="J95" s="6">
        <v>1632</v>
      </c>
      <c r="K95" s="6">
        <v>53825</v>
      </c>
      <c r="L95" s="7">
        <v>114.28400000000001</v>
      </c>
      <c r="M95" s="6">
        <v>1</v>
      </c>
      <c r="O95" s="8" t="s">
        <v>117</v>
      </c>
      <c r="P95" s="8">
        <v>50.411999999999999</v>
      </c>
      <c r="Q95" s="8">
        <v>58.511000000000003</v>
      </c>
      <c r="R95" s="8">
        <v>66587</v>
      </c>
      <c r="S95" s="9">
        <v>3600.0320000000002</v>
      </c>
      <c r="U95" s="10">
        <v>56</v>
      </c>
      <c r="V95" s="11">
        <v>0.44636799999999999</v>
      </c>
    </row>
    <row r="96" spans="1:22" x14ac:dyDescent="0.3">
      <c r="A96" s="4" t="s">
        <v>118</v>
      </c>
      <c r="B96" s="4">
        <v>39.85</v>
      </c>
      <c r="C96" s="4">
        <v>8.3000000000000004E-2</v>
      </c>
      <c r="D96" s="4">
        <v>32.819000000000003</v>
      </c>
      <c r="E96" s="5">
        <v>4.4340000000000002</v>
      </c>
      <c r="G96" s="6" t="s">
        <v>118</v>
      </c>
      <c r="H96" s="6">
        <v>39.85</v>
      </c>
      <c r="I96" s="6">
        <v>39.85</v>
      </c>
      <c r="J96" s="6">
        <v>2470</v>
      </c>
      <c r="K96" s="6">
        <v>398000</v>
      </c>
      <c r="L96" s="7">
        <v>1083.07</v>
      </c>
      <c r="M96" s="6">
        <v>1</v>
      </c>
      <c r="O96" s="8" t="s">
        <v>118</v>
      </c>
      <c r="P96" s="8">
        <v>32.819000000000003</v>
      </c>
      <c r="Q96" s="8">
        <v>39.85</v>
      </c>
      <c r="R96" s="8">
        <v>51522</v>
      </c>
      <c r="S96" s="9">
        <v>3600.0459999999998</v>
      </c>
      <c r="U96" s="10">
        <v>39</v>
      </c>
      <c r="V96" s="11">
        <v>2.4485E-2</v>
      </c>
    </row>
    <row r="97" spans="1:22" x14ac:dyDescent="0.3">
      <c r="A97" s="4" t="s">
        <v>15</v>
      </c>
      <c r="B97" s="4">
        <v>40.298999999999999</v>
      </c>
      <c r="C97" s="4">
        <v>8.2000000000000003E-2</v>
      </c>
      <c r="D97" s="4">
        <v>33.03</v>
      </c>
      <c r="E97" s="5">
        <v>9.7639999999999993</v>
      </c>
      <c r="G97" s="6" t="s">
        <v>14</v>
      </c>
      <c r="H97" s="6">
        <v>39.445099999999996</v>
      </c>
      <c r="I97" s="6">
        <v>40.299300000000002</v>
      </c>
      <c r="J97" s="6">
        <v>2097</v>
      </c>
      <c r="K97" s="6">
        <v>747578</v>
      </c>
      <c r="L97" s="7">
        <v>2191.4</v>
      </c>
      <c r="M97" s="6">
        <v>7</v>
      </c>
      <c r="O97" s="8" t="s">
        <v>119</v>
      </c>
      <c r="P97" s="8">
        <v>34.881</v>
      </c>
      <c r="Q97" s="8">
        <v>40.298999999999999</v>
      </c>
      <c r="R97" s="8">
        <v>47223.1</v>
      </c>
      <c r="S97" s="9">
        <v>2880.0329999999999</v>
      </c>
      <c r="U97" s="12">
        <f>AVERAGE(U87:U96)</f>
        <v>38.4</v>
      </c>
      <c r="V97" s="13">
        <f>AVERAGE(V87:V96)</f>
        <v>0.27578619999999998</v>
      </c>
    </row>
    <row r="98" spans="1:22" x14ac:dyDescent="0.3">
      <c r="A98" s="4" t="s">
        <v>16</v>
      </c>
      <c r="B98" s="4" t="s">
        <v>22</v>
      </c>
      <c r="C98" s="4" t="s">
        <v>23</v>
      </c>
      <c r="D98" s="4" t="s">
        <v>24</v>
      </c>
      <c r="E98" s="5" t="s">
        <v>20</v>
      </c>
      <c r="G98" s="6" t="s">
        <v>16</v>
      </c>
      <c r="H98" s="6" t="s">
        <v>26</v>
      </c>
      <c r="I98" s="6" t="s">
        <v>27</v>
      </c>
      <c r="J98" s="6" t="s">
        <v>28</v>
      </c>
      <c r="K98" s="6" t="s">
        <v>29</v>
      </c>
      <c r="L98" s="7" t="s">
        <v>18</v>
      </c>
      <c r="M98" s="6" t="s">
        <v>30</v>
      </c>
      <c r="O98" s="8" t="s">
        <v>16</v>
      </c>
      <c r="P98" s="8" t="s">
        <v>26</v>
      </c>
      <c r="Q98" s="8" t="s">
        <v>27</v>
      </c>
      <c r="R98" s="8" t="s">
        <v>29</v>
      </c>
      <c r="S98" s="9" t="s">
        <v>18</v>
      </c>
      <c r="U98" s="10" t="s">
        <v>24</v>
      </c>
      <c r="V98" s="11" t="s">
        <v>18</v>
      </c>
    </row>
    <row r="99" spans="1:22" x14ac:dyDescent="0.3">
      <c r="A99" s="4" t="s">
        <v>120</v>
      </c>
      <c r="B99" s="4">
        <v>31.126000000000001</v>
      </c>
      <c r="C99" s="4">
        <v>8.6999999999999994E-2</v>
      </c>
      <c r="D99" s="4">
        <v>27.14</v>
      </c>
      <c r="E99" s="5">
        <v>34.826000000000001</v>
      </c>
      <c r="G99" s="6" t="s">
        <v>120</v>
      </c>
      <c r="H99" s="6">
        <v>31.125900000000001</v>
      </c>
      <c r="I99" s="6">
        <v>31.125900000000001</v>
      </c>
      <c r="J99" s="6">
        <v>280</v>
      </c>
      <c r="K99" s="6">
        <v>0</v>
      </c>
      <c r="L99" s="7">
        <v>8.2698999999999995E-2</v>
      </c>
      <c r="M99" s="6">
        <v>1</v>
      </c>
      <c r="O99" s="8" t="s">
        <v>120</v>
      </c>
      <c r="P99" s="8">
        <v>31.126000000000001</v>
      </c>
      <c r="Q99" s="8">
        <v>31.126000000000001</v>
      </c>
      <c r="R99" s="8">
        <v>50</v>
      </c>
      <c r="S99" s="9">
        <v>0.51700000000000002</v>
      </c>
      <c r="U99" s="10">
        <v>31</v>
      </c>
      <c r="V99" s="11">
        <v>0.49686399999999997</v>
      </c>
    </row>
    <row r="100" spans="1:22" x14ac:dyDescent="0.3">
      <c r="A100" s="4" t="s">
        <v>121</v>
      </c>
      <c r="B100" s="4">
        <v>21.818999999999999</v>
      </c>
      <c r="C100" s="4">
        <v>9.9000000000000005E-2</v>
      </c>
      <c r="D100" s="4">
        <v>6.0919999999999996</v>
      </c>
      <c r="E100" s="5">
        <v>19.202999999999999</v>
      </c>
      <c r="G100" s="6" t="s">
        <v>121</v>
      </c>
      <c r="H100" s="6">
        <v>21.366700000000002</v>
      </c>
      <c r="I100" s="6">
        <v>21.819400000000002</v>
      </c>
      <c r="J100" s="6">
        <v>5580</v>
      </c>
      <c r="K100" s="6">
        <v>367500</v>
      </c>
      <c r="L100" s="7">
        <v>3600.01</v>
      </c>
      <c r="M100" s="6">
        <v>0</v>
      </c>
      <c r="O100" s="8" t="s">
        <v>121</v>
      </c>
      <c r="P100" s="8">
        <v>12.736000000000001</v>
      </c>
      <c r="Q100" s="8">
        <v>21.818999999999999</v>
      </c>
      <c r="R100" s="8">
        <v>33641</v>
      </c>
      <c r="S100" s="9">
        <v>3600.1370000000002</v>
      </c>
      <c r="U100" s="10">
        <v>19</v>
      </c>
      <c r="V100" s="11">
        <v>0.68635999999999997</v>
      </c>
    </row>
    <row r="101" spans="1:22" x14ac:dyDescent="0.3">
      <c r="A101" s="4" t="s">
        <v>122</v>
      </c>
      <c r="B101" s="4">
        <v>24.169</v>
      </c>
      <c r="C101" s="4">
        <v>7.3999999999999996E-2</v>
      </c>
      <c r="D101" s="4">
        <v>16.7</v>
      </c>
      <c r="E101" s="5">
        <v>22.149000000000001</v>
      </c>
      <c r="G101" s="6" t="s">
        <v>122</v>
      </c>
      <c r="H101" s="6">
        <v>22.2014</v>
      </c>
      <c r="I101" s="6">
        <v>23.473400000000002</v>
      </c>
      <c r="J101" s="6">
        <v>4447</v>
      </c>
      <c r="K101" s="6">
        <v>616966</v>
      </c>
      <c r="L101" s="7">
        <v>3600.02</v>
      </c>
      <c r="M101" s="6">
        <v>0</v>
      </c>
      <c r="O101" s="8" t="s">
        <v>122</v>
      </c>
      <c r="P101" s="8">
        <v>16.7</v>
      </c>
      <c r="Q101" s="8">
        <v>24.169</v>
      </c>
      <c r="R101" s="8">
        <v>38784</v>
      </c>
      <c r="S101" s="9">
        <v>3600.0509999999999</v>
      </c>
      <c r="U101" s="10">
        <v>22</v>
      </c>
      <c r="V101" s="11">
        <v>0.46608699999999997</v>
      </c>
    </row>
    <row r="102" spans="1:22" x14ac:dyDescent="0.3">
      <c r="A102" s="4" t="s">
        <v>123</v>
      </c>
      <c r="B102" s="4">
        <v>42.613</v>
      </c>
      <c r="C102" s="4">
        <v>0.1</v>
      </c>
      <c r="D102" s="4">
        <v>26.911000000000001</v>
      </c>
      <c r="E102" s="5">
        <v>25.356999999999999</v>
      </c>
      <c r="G102" s="6" t="s">
        <v>123</v>
      </c>
      <c r="H102" s="6">
        <v>42.6126</v>
      </c>
      <c r="I102" s="6">
        <v>42.6126</v>
      </c>
      <c r="J102" s="6">
        <v>1798</v>
      </c>
      <c r="K102" s="6">
        <v>289300</v>
      </c>
      <c r="L102" s="7">
        <v>3430.5</v>
      </c>
      <c r="M102" s="6">
        <v>1</v>
      </c>
      <c r="O102" s="8" t="s">
        <v>123</v>
      </c>
      <c r="P102" s="8">
        <v>26.911000000000001</v>
      </c>
      <c r="Q102" s="8">
        <v>42.613</v>
      </c>
      <c r="R102" s="8">
        <v>111821</v>
      </c>
      <c r="S102" s="9">
        <v>3600.02</v>
      </c>
      <c r="U102" s="10">
        <v>42</v>
      </c>
      <c r="V102" s="11">
        <v>0.18245</v>
      </c>
    </row>
    <row r="103" spans="1:22" x14ac:dyDescent="0.3">
      <c r="A103" s="4" t="s">
        <v>124</v>
      </c>
      <c r="B103" s="4">
        <v>58.758000000000003</v>
      </c>
      <c r="C103" s="4">
        <v>0.104</v>
      </c>
      <c r="D103" s="4">
        <v>58.758000000000003</v>
      </c>
      <c r="E103" s="5">
        <v>5.851</v>
      </c>
      <c r="G103" s="6" t="s">
        <v>124</v>
      </c>
      <c r="H103" s="6">
        <v>58.757599999999996</v>
      </c>
      <c r="I103" s="6">
        <v>58.757599999999996</v>
      </c>
      <c r="J103" s="6">
        <v>1163</v>
      </c>
      <c r="K103" s="6">
        <v>1211</v>
      </c>
      <c r="L103" s="7">
        <v>5.6582100000000004</v>
      </c>
      <c r="M103" s="6">
        <v>1</v>
      </c>
      <c r="O103" s="8" t="s">
        <v>124</v>
      </c>
      <c r="P103" s="8">
        <v>58.758000000000003</v>
      </c>
      <c r="Q103" s="8">
        <v>58.758000000000003</v>
      </c>
      <c r="R103" s="8">
        <v>0</v>
      </c>
      <c r="S103" s="9">
        <v>6.2E-2</v>
      </c>
      <c r="U103" s="10">
        <v>57</v>
      </c>
      <c r="V103" s="11">
        <v>2.3281E-2</v>
      </c>
    </row>
    <row r="104" spans="1:22" x14ac:dyDescent="0.3">
      <c r="A104" s="4" t="s">
        <v>125</v>
      </c>
      <c r="B104" s="4">
        <v>33.073</v>
      </c>
      <c r="C104" s="4">
        <v>9.4E-2</v>
      </c>
      <c r="D104" s="4">
        <v>27.408999999999999</v>
      </c>
      <c r="E104" s="5">
        <v>29.213000000000001</v>
      </c>
      <c r="G104" s="6" t="s">
        <v>125</v>
      </c>
      <c r="H104" s="6">
        <v>33.073500000000003</v>
      </c>
      <c r="I104" s="6">
        <v>33.073500000000003</v>
      </c>
      <c r="J104" s="6">
        <v>1558</v>
      </c>
      <c r="K104" s="6">
        <v>536200</v>
      </c>
      <c r="L104" s="7">
        <v>3379.15</v>
      </c>
      <c r="M104" s="6">
        <v>1</v>
      </c>
      <c r="O104" s="8" t="s">
        <v>125</v>
      </c>
      <c r="P104" s="8">
        <v>30.706</v>
      </c>
      <c r="Q104" s="8">
        <v>33.073999999999998</v>
      </c>
      <c r="R104" s="8">
        <v>68043</v>
      </c>
      <c r="S104" s="9">
        <v>3600.0239999999999</v>
      </c>
      <c r="U104" s="10">
        <v>33</v>
      </c>
      <c r="V104" s="11">
        <v>6.96E-3</v>
      </c>
    </row>
    <row r="105" spans="1:22" x14ac:dyDescent="0.3">
      <c r="A105" s="4" t="s">
        <v>126</v>
      </c>
      <c r="B105" s="4">
        <v>44.607999999999997</v>
      </c>
      <c r="C105" s="4">
        <v>0.11899999999999999</v>
      </c>
      <c r="D105" s="4">
        <v>-1</v>
      </c>
      <c r="E105" s="5">
        <v>36.628</v>
      </c>
      <c r="G105" s="6" t="s">
        <v>126</v>
      </c>
      <c r="H105" s="6">
        <v>-1</v>
      </c>
      <c r="I105" s="6">
        <v>44.608199999999997</v>
      </c>
      <c r="J105" s="6">
        <v>0</v>
      </c>
      <c r="K105" s="6">
        <v>679307</v>
      </c>
      <c r="L105" s="7">
        <v>3600.01</v>
      </c>
      <c r="M105" s="6">
        <v>0</v>
      </c>
      <c r="O105" s="8" t="s">
        <v>126</v>
      </c>
      <c r="P105" s="8">
        <v>8.69</v>
      </c>
      <c r="Q105" s="8">
        <v>44.607999999999997</v>
      </c>
      <c r="R105" s="8">
        <v>20312</v>
      </c>
      <c r="S105" s="9">
        <v>3600.1860000000001</v>
      </c>
      <c r="U105" s="10">
        <v>35</v>
      </c>
      <c r="V105" s="11">
        <v>804.548</v>
      </c>
    </row>
    <row r="106" spans="1:22" x14ac:dyDescent="0.3">
      <c r="A106" s="4" t="s">
        <v>127</v>
      </c>
      <c r="B106" s="4">
        <v>27.957999999999998</v>
      </c>
      <c r="C106" s="4">
        <v>9.7000000000000003E-2</v>
      </c>
      <c r="D106" s="4">
        <v>23.3</v>
      </c>
      <c r="E106" s="5">
        <v>17.667000000000002</v>
      </c>
      <c r="G106" s="6" t="s">
        <v>127</v>
      </c>
      <c r="H106" s="6">
        <v>27.958300000000001</v>
      </c>
      <c r="I106" s="6">
        <v>27.958300000000001</v>
      </c>
      <c r="J106" s="6">
        <v>868</v>
      </c>
      <c r="K106" s="6">
        <v>124000</v>
      </c>
      <c r="L106" s="7">
        <v>1087.3</v>
      </c>
      <c r="M106" s="6">
        <v>1</v>
      </c>
      <c r="O106" s="8" t="s">
        <v>127</v>
      </c>
      <c r="P106" s="8">
        <v>23.3</v>
      </c>
      <c r="Q106" s="8">
        <v>27.957999999999998</v>
      </c>
      <c r="R106" s="8">
        <v>66002</v>
      </c>
      <c r="S106" s="9">
        <v>3600.0970000000002</v>
      </c>
      <c r="U106" s="10">
        <v>26</v>
      </c>
      <c r="V106" s="11">
        <v>0.46659099999999998</v>
      </c>
    </row>
    <row r="107" spans="1:22" x14ac:dyDescent="0.3">
      <c r="A107" s="4" t="s">
        <v>128</v>
      </c>
      <c r="B107" s="4">
        <v>45.143000000000001</v>
      </c>
      <c r="C107" s="4">
        <v>0.10100000000000001</v>
      </c>
      <c r="D107" s="4">
        <v>25.927</v>
      </c>
      <c r="E107" s="5">
        <v>19.332999999999998</v>
      </c>
      <c r="G107" s="6" t="s">
        <v>128</v>
      </c>
      <c r="H107" s="6">
        <v>45.142899999999997</v>
      </c>
      <c r="I107" s="6">
        <v>45.142899999999997</v>
      </c>
      <c r="J107" s="6">
        <v>4061</v>
      </c>
      <c r="K107" s="6">
        <v>559200</v>
      </c>
      <c r="L107" s="7">
        <v>3298.79</v>
      </c>
      <c r="M107" s="6">
        <v>1</v>
      </c>
      <c r="O107" s="8" t="s">
        <v>128</v>
      </c>
      <c r="P107" s="8">
        <v>30.597999999999999</v>
      </c>
      <c r="Q107" s="8">
        <v>45.143000000000001</v>
      </c>
      <c r="R107" s="8">
        <v>26629</v>
      </c>
      <c r="S107" s="9">
        <v>3600.1260000000002</v>
      </c>
      <c r="U107" s="10">
        <v>44</v>
      </c>
      <c r="V107" s="11">
        <v>0.78379900000000002</v>
      </c>
    </row>
    <row r="108" spans="1:22" x14ac:dyDescent="0.3">
      <c r="A108" s="4" t="s">
        <v>129</v>
      </c>
      <c r="B108" s="4">
        <v>58.146999999999998</v>
      </c>
      <c r="C108" s="4">
        <v>0.10100000000000001</v>
      </c>
      <c r="D108" s="4">
        <v>50.683999999999997</v>
      </c>
      <c r="E108" s="5">
        <v>17.564</v>
      </c>
      <c r="G108" s="6" t="s">
        <v>129</v>
      </c>
      <c r="H108" s="6">
        <v>58.147500000000001</v>
      </c>
      <c r="I108" s="6">
        <v>58.147500000000001</v>
      </c>
      <c r="J108" s="6">
        <v>1854</v>
      </c>
      <c r="K108" s="6">
        <v>342400</v>
      </c>
      <c r="L108" s="7">
        <v>3240.4</v>
      </c>
      <c r="M108" s="6">
        <v>1</v>
      </c>
      <c r="O108" s="8" t="s">
        <v>129</v>
      </c>
      <c r="P108" s="8">
        <v>50.683999999999997</v>
      </c>
      <c r="Q108" s="8">
        <v>58.148000000000003</v>
      </c>
      <c r="R108" s="8">
        <v>65292</v>
      </c>
      <c r="S108" s="9">
        <v>3600.047</v>
      </c>
      <c r="U108" s="10">
        <v>57</v>
      </c>
      <c r="V108" s="11">
        <v>0.36902299999999999</v>
      </c>
    </row>
    <row r="109" spans="1:22" x14ac:dyDescent="0.3">
      <c r="A109" s="4" t="s">
        <v>17</v>
      </c>
      <c r="B109" s="4">
        <v>38.090000000000003</v>
      </c>
      <c r="C109" s="4">
        <v>9.5000000000000001E-2</v>
      </c>
      <c r="D109" s="4"/>
      <c r="E109" s="5">
        <v>21.24</v>
      </c>
      <c r="G109" s="6" t="s">
        <v>16</v>
      </c>
      <c r="H109" s="6"/>
      <c r="I109" s="6"/>
      <c r="J109" s="6"/>
      <c r="K109" s="6"/>
      <c r="L109" s="7">
        <v>2524.1999999999998</v>
      </c>
      <c r="M109" s="6">
        <v>7</v>
      </c>
      <c r="O109" s="8" t="s">
        <v>130</v>
      </c>
      <c r="P109" s="8">
        <v>29.021000000000001</v>
      </c>
      <c r="Q109" s="8">
        <v>38.741999999999997</v>
      </c>
      <c r="R109" s="8">
        <v>43057.4</v>
      </c>
      <c r="S109" s="9">
        <v>2880.127</v>
      </c>
      <c r="U109" s="12">
        <f>AVERAGE(U99:U108)</f>
        <v>36.6</v>
      </c>
      <c r="V109" s="13">
        <f>AVERAGE(V99:V108)</f>
        <v>80.802941500000003</v>
      </c>
    </row>
  </sheetData>
  <mergeCells count="4">
    <mergeCell ref="A1:E1"/>
    <mergeCell ref="O1:S1"/>
    <mergeCell ref="U1:V1"/>
    <mergeCell ref="G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helene</dc:creator>
  <cp:lastModifiedBy>helene</cp:lastModifiedBy>
  <dcterms:created xsi:type="dcterms:W3CDTF">2023-04-11T12:00:58Z</dcterms:created>
  <dcterms:modified xsi:type="dcterms:W3CDTF">2024-02-20T13:46:27Z</dcterms:modified>
</cp:coreProperties>
</file>