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xuanqi/Research/Study1_network project/IJOC_Final_Data_Code/Final_github/"/>
    </mc:Choice>
  </mc:AlternateContent>
  <xr:revisionPtr revIDLastSave="0" documentId="13_ncr:1_{788B9470-B09D-F94A-9C01-C3002CA79B73}" xr6:coauthVersionLast="47" xr6:coauthVersionMax="47" xr10:uidLastSave="{00000000-0000-0000-0000-000000000000}"/>
  <bookViews>
    <workbookView xWindow="4160" yWindow="940" windowWidth="27600" windowHeight="17980" xr2:uid="{00000000-000D-0000-FFFF-FFFF00000000}"/>
  </bookViews>
  <sheets>
    <sheet name="Summary Table" sheetId="2" r:id="rId1"/>
    <sheet name="Peer Distribution" sheetId="3" r:id="rId2"/>
    <sheet name="1True_model_result" sheetId="5" r:id="rId3"/>
    <sheet name="2Basic_model_result" sheetId="8" r:id="rId4"/>
    <sheet name="3IV_result" sheetId="9" r:id="rId5"/>
    <sheet name="4Centrality_result" sheetId="10" r:id="rId6"/>
    <sheet name="5Chen_result" sheetId="11" r:id="rId7"/>
    <sheet name="6Chen&amp;C_result" sheetId="14" r:id="rId8"/>
    <sheet name="7Chen&amp;N_result" sheetId="15" r:id="rId9"/>
    <sheet name="8Chen&amp;N&amp;C_result" sheetId="16" r:id="rId10"/>
    <sheet name="9PSM_result" sheetId="17" r:id="rId11"/>
    <sheet name="10PSW_result" sheetId="18" r:id="rId12"/>
    <sheet name="11GPSW_result" sheetId="19" r:id="rId13"/>
    <sheet name="12DML_Result" sheetId="6" r:id="rId14"/>
    <sheet name="13OML_Result" sheetId="7" r:id="rId15"/>
  </sheets>
  <definedNames>
    <definedName name="_xlnm._FilterDatabase" localSheetId="1" hidden="1">'Peer Distribution'!#REF!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/>
  <c r="C16" i="2"/>
  <c r="E16" i="2"/>
  <c r="D16" i="2"/>
  <c r="B16" i="2"/>
  <c r="H3" i="3"/>
  <c r="H4" i="3" s="1"/>
  <c r="F14" i="2"/>
  <c r="F12" i="2"/>
  <c r="C14" i="2"/>
  <c r="E14" i="2"/>
  <c r="D14" i="2"/>
  <c r="B14" i="2"/>
  <c r="C12" i="2"/>
  <c r="E12" i="2"/>
  <c r="D12" i="2"/>
  <c r="B12" i="2"/>
  <c r="C10" i="2"/>
  <c r="F10" i="2"/>
  <c r="E10" i="2"/>
  <c r="D10" i="2"/>
  <c r="B10" i="2"/>
  <c r="F7" i="2"/>
  <c r="E7" i="2"/>
  <c r="D7" i="2"/>
  <c r="C7" i="2"/>
  <c r="B7" i="2"/>
  <c r="D3" i="2"/>
  <c r="F32" i="2"/>
  <c r="F31" i="2"/>
  <c r="F3" i="2"/>
  <c r="E3" i="2"/>
  <c r="C4" i="2"/>
  <c r="C3" i="2"/>
  <c r="B3" i="2"/>
  <c r="E32" i="2"/>
  <c r="D32" i="2"/>
  <c r="C32" i="2"/>
  <c r="B32" i="2"/>
  <c r="C31" i="2"/>
  <c r="F29" i="2"/>
  <c r="F28" i="2"/>
  <c r="F27" i="2"/>
  <c r="F26" i="2"/>
  <c r="F25" i="2"/>
  <c r="F24" i="2"/>
  <c r="F23" i="2"/>
  <c r="F22" i="2"/>
  <c r="F21" i="2"/>
  <c r="F20" i="2"/>
  <c r="E29" i="2"/>
  <c r="E28" i="2"/>
  <c r="D29" i="2"/>
  <c r="D28" i="2"/>
  <c r="E27" i="2"/>
  <c r="D27" i="2"/>
  <c r="E26" i="2"/>
  <c r="C29" i="2"/>
  <c r="C28" i="2"/>
  <c r="C27" i="2"/>
  <c r="B29" i="2"/>
  <c r="B28" i="2"/>
  <c r="B27" i="2"/>
  <c r="D26" i="2"/>
  <c r="C26" i="2"/>
  <c r="B26" i="2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D20" i="2"/>
  <c r="E20" i="2"/>
  <c r="C20" i="2"/>
  <c r="B20" i="2"/>
  <c r="F19" i="2"/>
  <c r="E19" i="2"/>
  <c r="D19" i="2"/>
  <c r="C19" i="2"/>
  <c r="B19" i="2"/>
  <c r="F18" i="2"/>
  <c r="E18" i="2"/>
  <c r="D18" i="2"/>
  <c r="C18" i="2"/>
  <c r="B18" i="2"/>
  <c r="F15" i="2"/>
  <c r="E15" i="2"/>
  <c r="D15" i="2"/>
  <c r="C15" i="2"/>
  <c r="B15" i="2"/>
  <c r="F13" i="2"/>
  <c r="E13" i="2"/>
  <c r="D13" i="2"/>
  <c r="C13" i="2"/>
  <c r="B13" i="2"/>
  <c r="C11" i="2"/>
  <c r="F11" i="2"/>
  <c r="E11" i="2"/>
  <c r="D11" i="2"/>
  <c r="B11" i="2"/>
  <c r="F9" i="2"/>
  <c r="E9" i="2"/>
  <c r="D9" i="2"/>
  <c r="C9" i="2"/>
  <c r="B9" i="2"/>
  <c r="F6" i="2"/>
  <c r="E6" i="2"/>
  <c r="D6" i="2"/>
  <c r="C6" i="2"/>
  <c r="B6" i="2"/>
  <c r="F5" i="2"/>
  <c r="E5" i="2"/>
  <c r="D5" i="2"/>
  <c r="C5" i="2"/>
  <c r="B5" i="2"/>
  <c r="F4" i="2"/>
  <c r="E4" i="2"/>
  <c r="D4" i="2"/>
  <c r="B4" i="2"/>
  <c r="I4" i="3" l="1"/>
  <c r="H5" i="3"/>
  <c r="G103" i="6"/>
  <c r="F103" i="6"/>
  <c r="C103" i="6"/>
  <c r="D31" i="2" s="1"/>
  <c r="D103" i="6"/>
  <c r="E31" i="2" s="1"/>
  <c r="B103" i="6"/>
  <c r="B31" i="2" s="1"/>
  <c r="B102" i="3"/>
  <c r="H6" i="3" l="1"/>
  <c r="I6" i="3"/>
  <c r="I5" i="3"/>
  <c r="H7" i="3" l="1"/>
  <c r="I7" i="3" s="1"/>
  <c r="H8" i="3" l="1"/>
  <c r="I8" i="3" s="1"/>
  <c r="H9" i="3" l="1"/>
  <c r="H10" i="3" l="1"/>
  <c r="I10" i="3"/>
  <c r="I9" i="3"/>
  <c r="H11" i="3" l="1"/>
  <c r="I11" i="3" s="1"/>
  <c r="H12" i="3" l="1"/>
  <c r="I12" i="3"/>
  <c r="H13" i="3" l="1"/>
  <c r="I13" i="3" s="1"/>
  <c r="H14" i="3" l="1"/>
  <c r="I15" i="3" s="1"/>
  <c r="K3" i="3" a="1"/>
  <c r="K3" i="3" s="1"/>
  <c r="J3" i="3" a="1"/>
  <c r="J3" i="3" s="1"/>
  <c r="I1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<sst xmlns="http://schemas.openxmlformats.org/spreadsheetml/2006/main" count="615" uniqueCount="76">
  <si>
    <t>se</t>
  </si>
  <si>
    <t>#pvalue&lt;0.05</t>
  </si>
  <si>
    <t>DML</t>
  </si>
  <si>
    <t>OML</t>
  </si>
  <si>
    <t>True beta</t>
  </si>
  <si>
    <t>Avg_beta</t>
  </si>
  <si>
    <t>pvalue</t>
  </si>
  <si>
    <t>r2_influ</t>
  </si>
  <si>
    <t>r2_y1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</si>
  <si>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</si>
  <si>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</si>
  <si>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</si>
  <si>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</si>
  <si>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</si>
  <si>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</si>
  <si>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</si>
  <si>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</si>
  <si>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</si>
  <si>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</si>
  <si>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</si>
  <si>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</si>
  <si>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</si>
  <si>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</si>
  <si>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beta_coef</t>
  </si>
  <si>
    <t>Avg_value</t>
  </si>
  <si>
    <t>r2_all</t>
  </si>
  <si>
    <t>r2_peer</t>
  </si>
  <si>
    <t>Chen et al. (2022)+ Centrality</t>
  </si>
  <si>
    <t>Chen et al. (2022) + Neighbor embedding</t>
  </si>
  <si>
    <t>Chen et al. (2022) + Neighbor embedding + Centrality</t>
  </si>
  <si>
    <t>True model</t>
  </si>
  <si>
    <t>Basic model</t>
  </si>
  <si>
    <t>IV model</t>
  </si>
  <si>
    <t>Centrality model</t>
  </si>
  <si>
    <t>(A) Baselines</t>
  </si>
  <si>
    <t>(B) Chen et al. (2022) and its variants</t>
  </si>
  <si>
    <t>stepwise p-value &lt;0.05</t>
  </si>
  <si>
    <t>(C) Propensity score-based methods</t>
  </si>
  <si>
    <t>Chen et al. (2022)</t>
  </si>
  <si>
    <t>True model result</t>
  </si>
  <si>
    <t>Basic model result</t>
  </si>
  <si>
    <t>IV result</t>
  </si>
  <si>
    <t>Centrality model result</t>
  </si>
  <si>
    <t>Centrality model + stepwise pvalue&lt;0.05</t>
  </si>
  <si>
    <t>Chen et al 2022 result</t>
  </si>
  <si>
    <t>Chen  + Centrality</t>
  </si>
  <si>
    <t>Chen  + Centrality +stepwise p&lt;0.05</t>
  </si>
  <si>
    <t>Chen  + stepwise p&lt;0.05</t>
  </si>
  <si>
    <t>Chen  + Neighbor</t>
  </si>
  <si>
    <t>Chen  + Neighbor +stepwise p&lt;0.05</t>
  </si>
  <si>
    <t>PSM result- no unobservables</t>
  </si>
  <si>
    <t>PSM + only observables</t>
  </si>
  <si>
    <t>PSM + Observables + Centrality</t>
  </si>
  <si>
    <t>PSM + Observables + Embedding</t>
  </si>
  <si>
    <t>PSW result- no unobservables</t>
  </si>
  <si>
    <t>PSW + only observables</t>
  </si>
  <si>
    <t>PSW + Observables + Centrality</t>
  </si>
  <si>
    <t>PSW + Observables + Embedding</t>
  </si>
  <si>
    <t>GPSW result- no unobservables</t>
  </si>
  <si>
    <t>GPSW + only observables</t>
  </si>
  <si>
    <t>GPSW + Observables + Centrality</t>
  </si>
  <si>
    <t>SD</t>
  </si>
  <si>
    <t>SE from OLS</t>
  </si>
  <si>
    <t>Avg P-value</t>
  </si>
  <si>
    <t>Beta_coef</t>
  </si>
  <si>
    <t>PSM (no unobservables)</t>
  </si>
  <si>
    <t>(using only y0)</t>
  </si>
  <si>
    <t>(using y0 and Centrality)</t>
  </si>
  <si>
    <t>(using y0 and Embedding)</t>
  </si>
  <si>
    <t>PSW (no unobservables)</t>
  </si>
  <si>
    <t>GPSW (no unobservables)</t>
  </si>
  <si>
    <t>(D) Proposed estimators</t>
  </si>
  <si>
    <t>DML result</t>
  </si>
  <si>
    <t>OML result</t>
  </si>
  <si>
    <t>bin</t>
  </si>
  <si>
    <t>bin_mean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</si>
</sst>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0" fillId="0" borderId="14" xfId="0" applyBorder="1"/>
    <xf numFmtId="164" fontId="0" fillId="0" borderId="10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33" borderId="0" xfId="0" applyFill="1"/>
    <xf numFmtId="0" fontId="16" fillId="0" borderId="0" xfId="0" applyFont="1"/>
    <xf numFmtId="0" fontId="19" fillId="0" borderId="15" xfId="0" applyFont="1" applyBorder="1" applyAlignment="1">
      <alignment horizontal="centerContinuous"/>
    </xf>
    <xf numFmtId="0" fontId="16" fillId="0" borderId="18" xfId="0" applyFont="1" applyBorder="1" applyAlignment="1">
      <alignment horizontal="center"/>
    </xf>
    <xf numFmtId="0" fontId="18" fillId="0" borderId="11" xfId="0" applyFont="1" applyBorder="1" applyAlignment="1">
      <alignment horizontal="left" vertical="top"/>
    </xf>
    <xf numFmtId="0" fontId="18" fillId="33" borderId="10" xfId="0" applyFont="1" applyFill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164" fontId="0" fillId="0" borderId="0" xfId="0" applyNumberFormat="1"/>
    <xf numFmtId="0" fontId="0" fillId="0" borderId="10" xfId="0" applyBorder="1"/>
    <xf numFmtId="0" fontId="16" fillId="33" borderId="18" xfId="0" applyFont="1" applyFill="1" applyBorder="1" applyAlignment="1">
      <alignment horizontal="center"/>
    </xf>
    <xf numFmtId="11" fontId="0" fillId="0" borderId="0" xfId="0" applyNumberFormat="1"/>
    <xf numFmtId="164" fontId="0" fillId="0" borderId="20" xfId="0" applyNumberFormat="1" applyBorder="1" applyAlignment="1">
      <alignment vertical="center"/>
    </xf>
    <xf numFmtId="164" fontId="0" fillId="0" borderId="20" xfId="0" applyNumberFormat="1" applyBorder="1"/>
    <xf numFmtId="1" fontId="0" fillId="0" borderId="22" xfId="0" applyNumberFormat="1" applyBorder="1"/>
    <xf numFmtId="164" fontId="0" fillId="0" borderId="21" xfId="0" applyNumberFormat="1" applyBorder="1" applyAlignment="1">
      <alignment vertical="center"/>
    </xf>
    <xf numFmtId="164" fontId="0" fillId="0" borderId="21" xfId="0" applyNumberFormat="1" applyBorder="1"/>
    <xf numFmtId="1" fontId="0" fillId="0" borderId="16" xfId="0" applyNumberFormat="1" applyBorder="1"/>
    <xf numFmtId="1" fontId="0" fillId="0" borderId="23" xfId="0" applyNumberFormat="1" applyBorder="1"/>
    <xf numFmtId="0" fontId="20" fillId="0" borderId="18" xfId="0" applyFont="1" applyBorder="1" applyAlignment="1">
      <alignment horizontal="right" vertical="top"/>
    </xf>
    <xf numFmtId="0" fontId="16" fillId="0" borderId="18" xfId="0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right"/>
    </xf>
    <xf numFmtId="164" fontId="0" fillId="0" borderId="24" xfId="0" applyNumberFormat="1" applyBorder="1" applyAlignment="1">
      <alignment vertical="center"/>
    </xf>
    <xf numFmtId="164" fontId="0" fillId="0" borderId="25" xfId="0" applyNumberFormat="1" applyBorder="1" applyAlignment="1">
      <alignment vertical="center"/>
    </xf>
    <xf numFmtId="164" fontId="0" fillId="0" borderId="26" xfId="0" applyNumberFormat="1" applyBorder="1" applyAlignment="1">
      <alignment vertical="center"/>
    </xf>
    <xf numFmtId="0" fontId="18" fillId="0" borderId="17" xfId="0" applyFont="1" applyBorder="1" applyAlignment="1">
      <alignment horizontal="left" vertical="top"/>
    </xf>
    <xf numFmtId="0" fontId="18" fillId="0" borderId="24" xfId="0" applyFont="1" applyBorder="1" applyAlignment="1">
      <alignment horizontal="left" vertical="top"/>
    </xf>
    <xf numFmtId="0" fontId="20" fillId="0" borderId="25" xfId="0" applyFont="1" applyBorder="1" applyAlignment="1">
      <alignment horizontal="right" vertical="top"/>
    </xf>
    <xf numFmtId="0" fontId="0" fillId="34" borderId="17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23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4" xfId="0" applyFill="1" applyBorder="1" applyAlignment="1"/>
    <xf numFmtId="0" fontId="19" fillId="0" borderId="15" xfId="0" applyFont="1" applyFill="1" applyBorder="1" applyAlignment="1">
      <alignment horizontal="centerContinuous"/>
    </xf>
    <xf numFmtId="0" fontId="0" fillId="33" borderId="0" xfId="0" applyFill="1" applyBorder="1" applyAlignment="1"/>
    <xf numFmtId="1" fontId="0" fillId="0" borderId="2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519261575071"/>
          <c:y val="5.9656058617672793E-2"/>
          <c:w val="0.82488723028728106"/>
          <c:h val="0.74829314304461947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'Peer Distribution'!$J$2</c:f>
              <c:strCache>
                <c:ptCount val="1"/>
                <c:pt idx="0">
                  <c:v>DML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'Peer Distribution'!$I$3:$I$15</c:f>
              <c:numCache>
                <c:formatCode>General</c:formatCode>
                <c:ptCount val="13"/>
                <c:pt idx="1">
                  <c:v>-0.2</c:v>
                </c:pt>
                <c:pt idx="2">
                  <c:v>-0.15999999999999998</c:v>
                </c:pt>
                <c:pt idx="3">
                  <c:v>-0.11999999999999998</c:v>
                </c:pt>
                <c:pt idx="4">
                  <c:v>-7.9999999999999974E-2</c:v>
                </c:pt>
                <c:pt idx="5">
                  <c:v>-3.999999999999998E-2</c:v>
                </c:pt>
                <c:pt idx="6">
                  <c:v>2.4286128663675299E-17</c:v>
                </c:pt>
                <c:pt idx="7">
                  <c:v>4.0000000000000022E-2</c:v>
                </c:pt>
                <c:pt idx="8">
                  <c:v>8.0000000000000029E-2</c:v>
                </c:pt>
                <c:pt idx="9">
                  <c:v>0.12000000000000004</c:v>
                </c:pt>
                <c:pt idx="10">
                  <c:v>0.16000000000000003</c:v>
                </c:pt>
                <c:pt idx="11">
                  <c:v>0.20000000000000007</c:v>
                </c:pt>
                <c:pt idx="12">
                  <c:v>0.22000000000000006</c:v>
                </c:pt>
              </c:numCache>
            </c:numRef>
          </c:xVal>
          <c:yVal>
            <c:numRef>
              <c:f>'Peer Distribution'!$J$3:$J$15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37</c:v>
                </c:pt>
                <c:pt idx="7">
                  <c:v>43</c:v>
                </c:pt>
                <c:pt idx="8">
                  <c:v>11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E2-49F2-A00A-41074D01C6F1}"/>
            </c:ext>
          </c:extLst>
        </c:ser>
        <c:ser>
          <c:idx val="0"/>
          <c:order val="1"/>
          <c:tx>
            <c:strRef>
              <c:f>'Peer Distribution'!$K$2</c:f>
              <c:strCache>
                <c:ptCount val="1"/>
                <c:pt idx="0">
                  <c:v>OML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'Peer Distribution'!$I$3:$I$15</c:f>
              <c:numCache>
                <c:formatCode>General</c:formatCode>
                <c:ptCount val="13"/>
                <c:pt idx="1">
                  <c:v>-0.2</c:v>
                </c:pt>
                <c:pt idx="2">
                  <c:v>-0.15999999999999998</c:v>
                </c:pt>
                <c:pt idx="3">
                  <c:v>-0.11999999999999998</c:v>
                </c:pt>
                <c:pt idx="4">
                  <c:v>-7.9999999999999974E-2</c:v>
                </c:pt>
                <c:pt idx="5">
                  <c:v>-3.999999999999998E-2</c:v>
                </c:pt>
                <c:pt idx="6">
                  <c:v>2.4286128663675299E-17</c:v>
                </c:pt>
                <c:pt idx="7">
                  <c:v>4.0000000000000022E-2</c:v>
                </c:pt>
                <c:pt idx="8">
                  <c:v>8.0000000000000029E-2</c:v>
                </c:pt>
                <c:pt idx="9">
                  <c:v>0.12000000000000004</c:v>
                </c:pt>
                <c:pt idx="10">
                  <c:v>0.16000000000000003</c:v>
                </c:pt>
                <c:pt idx="11">
                  <c:v>0.20000000000000007</c:v>
                </c:pt>
                <c:pt idx="12">
                  <c:v>0.22000000000000006</c:v>
                </c:pt>
              </c:numCache>
            </c:numRef>
          </c:xVal>
          <c:yVal>
            <c:numRef>
              <c:f>'Peer Distribution'!$K$3:$K$15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27</c:v>
                </c:pt>
                <c:pt idx="6">
                  <c:v>38</c:v>
                </c:pt>
                <c:pt idx="7">
                  <c:v>21</c:v>
                </c:pt>
                <c:pt idx="8">
                  <c:v>6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E2-49F2-A00A-41074D01C6F1}"/>
            </c:ext>
          </c:extLst>
        </c:ser>
        <c:ser>
          <c:idx val="4"/>
          <c:order val="2"/>
          <c:tx>
            <c:strRef>
              <c:f>'Peer Distribution'!$M$2</c:f>
              <c:strCache>
                <c:ptCount val="1"/>
                <c:pt idx="0">
                  <c:v>True beta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'Peer Distribution'!$M$3:$M$4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'Peer Distribution'!$N$3:$N$4</c:f>
              <c:numCache>
                <c:formatCode>General</c:formatCode>
                <c:ptCount val="2"/>
                <c:pt idx="0">
                  <c:v>0</c:v>
                </c:pt>
                <c:pt idx="1">
                  <c:v>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BE2-49F2-A00A-41074D01C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164648"/>
        <c:axId val="608161368"/>
      </c:scatterChart>
      <c:valAx>
        <c:axId val="608164648"/>
        <c:scaling>
          <c:orientation val="minMax"/>
          <c:max val="0.2"/>
          <c:min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08161368"/>
        <c:crosses val="autoZero"/>
        <c:crossBetween val="midCat"/>
      </c:valAx>
      <c:valAx>
        <c:axId val="608161368"/>
        <c:scaling>
          <c:orientation val="minMax"/>
          <c:max val="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1.6605781401056917E-2"/>
              <c:y val="0.449006867865029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08164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055085546068528"/>
          <c:y val="0.90507088964542093"/>
          <c:w val="0.72068137264479659"/>
          <c:h val="5.80570496693058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161507</xdr:rowOff>
    </xdr:from>
    <xdr:to>
      <xdr:col>16</xdr:col>
      <xdr:colOff>505409</xdr:colOff>
      <xdr:row>43</xdr:row>
      <xdr:rowOff>109541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zoomScale="112" workbookViewId="0">
      <selection activeCell="H20" sqref="H20"/>
    </sheetView>
  </sheetViews>
  <sheetFormatPr baseColWidth="10" defaultColWidth="8.83203125" defaultRowHeight="15" x14ac:dyDescent="0.2"/>
  <cols>
    <col min="1" max="1" width="41.6640625" customWidth="1"/>
    <col min="2" max="3" width="8.83203125" style="4"/>
    <col min="4" max="4" width="11.1640625" style="4" customWidth="1"/>
    <col min="5" max="5" width="8.83203125" style="4"/>
    <col min="6" max="6" width="12.33203125" style="4" customWidth="1"/>
    <col min="7" max="7" width="12" style="4" customWidth="1"/>
    <col min="8" max="8" width="10.5" style="4" customWidth="1"/>
    <col min="9" max="9" width="11.6640625" style="4" customWidth="1"/>
    <col min="10" max="10" width="11.33203125" style="4" customWidth="1"/>
  </cols>
  <sheetData>
    <row r="1" spans="1:10" x14ac:dyDescent="0.2">
      <c r="A1" s="13"/>
      <c r="B1" s="3" t="s">
        <v>64</v>
      </c>
      <c r="C1" s="3" t="s">
        <v>61</v>
      </c>
      <c r="D1" s="3" t="s">
        <v>62</v>
      </c>
      <c r="E1" s="3" t="s">
        <v>63</v>
      </c>
      <c r="F1" s="3" t="s">
        <v>1</v>
      </c>
    </row>
    <row r="2" spans="1:10" x14ac:dyDescent="0.2">
      <c r="A2" s="34" t="s">
        <v>34</v>
      </c>
      <c r="B2" s="35"/>
      <c r="C2" s="35"/>
      <c r="D2" s="35"/>
      <c r="E2" s="35"/>
      <c r="F2" s="36"/>
    </row>
    <row r="3" spans="1:10" x14ac:dyDescent="0.2">
      <c r="A3" s="31" t="s">
        <v>30</v>
      </c>
      <c r="B3" s="28">
        <f>'1True_model_result'!B$103</f>
        <v>-1.9178042698199599E-3</v>
      </c>
      <c r="C3" s="16">
        <f>'1True_model_result'!H$8</f>
        <v>1.1710229624964015E-2</v>
      </c>
      <c r="D3" s="17">
        <f>'1True_model_result'!C$103</f>
        <v>1.143772647330254E-2</v>
      </c>
      <c r="E3" s="17">
        <f>'1True_model_result'!D$103</f>
        <v>0.49035357208336422</v>
      </c>
      <c r="F3" s="18">
        <f>'1True_model_result'!E$103 * 100</f>
        <v>7.0000000000000009</v>
      </c>
    </row>
    <row r="4" spans="1:10" x14ac:dyDescent="0.2">
      <c r="A4" s="31" t="s">
        <v>31</v>
      </c>
      <c r="B4" s="30">
        <f>'2Basic_model_result'!$B$103</f>
        <v>0.1324170281251327</v>
      </c>
      <c r="C4" s="4">
        <f>'2Basic_model_result'!H$8</f>
        <v>6.3742291549987298E-2</v>
      </c>
      <c r="D4" s="12">
        <f>'2Basic_model_result'!$C$103</f>
        <v>3.3938877056968443E-2</v>
      </c>
      <c r="E4" s="12">
        <f>'2Basic_model_result'!$D$103</f>
        <v>3.5062152273316029E-2</v>
      </c>
      <c r="F4" s="21">
        <f>'2Basic_model_result'!$E$103*100</f>
        <v>84</v>
      </c>
    </row>
    <row r="5" spans="1:10" x14ac:dyDescent="0.2">
      <c r="A5" s="32" t="s">
        <v>32</v>
      </c>
      <c r="B5" s="30">
        <f>'3IV_result'!$B$103</f>
        <v>0.12136643260877519</v>
      </c>
      <c r="C5" s="4">
        <f>'3IV_result'!$H$8</f>
        <v>0.1352882318916197</v>
      </c>
      <c r="D5" s="12">
        <f>'3IV_result'!$C$103</f>
        <v>5.3064072845138373E-2</v>
      </c>
      <c r="E5" s="12">
        <f>'3IV_result'!$D$103</f>
        <v>0.1692574212016304</v>
      </c>
      <c r="F5" s="21">
        <f>'3IV_result'!$E$103*100</f>
        <v>63</v>
      </c>
    </row>
    <row r="6" spans="1:10" x14ac:dyDescent="0.2">
      <c r="A6" s="32" t="s">
        <v>33</v>
      </c>
      <c r="B6" s="30">
        <f>'4Centrality_result'!$B$103</f>
        <v>0.11847337303289571</v>
      </c>
      <c r="C6" s="4">
        <f>'4Centrality_result'!$H$8</f>
        <v>6.1554478832131311E-2</v>
      </c>
      <c r="D6" s="12">
        <f>'4Centrality_result'!$C$103</f>
        <v>3.0186765045329061E-2</v>
      </c>
      <c r="E6" s="12">
        <f>'4Centrality_result'!$D$103</f>
        <v>4.4792859901236937E-2</v>
      </c>
      <c r="F6" s="21">
        <f>'4Centrality_result'!$E$103*100</f>
        <v>86</v>
      </c>
    </row>
    <row r="7" spans="1:10" x14ac:dyDescent="0.2">
      <c r="A7" s="33" t="s">
        <v>36</v>
      </c>
      <c r="B7" s="29">
        <f>'4Centrality_result'!K103</f>
        <v>0.11985605210065842</v>
      </c>
      <c r="C7" s="19">
        <f>'4Centrality_result'!Q8</f>
        <v>6.2377090173332282E-2</v>
      </c>
      <c r="D7" s="20">
        <f>'4Centrality_result'!L103</f>
        <v>2.9970014467835426E-2</v>
      </c>
      <c r="E7" s="20">
        <f>'4Centrality_result'!M103</f>
        <v>4.2489718645811081E-2</v>
      </c>
      <c r="F7" s="22">
        <f>'4Centrality_result'!N103 *100</f>
        <v>86</v>
      </c>
      <c r="G7" s="12"/>
      <c r="H7" s="12"/>
      <c r="I7" s="12"/>
      <c r="J7" s="12"/>
    </row>
    <row r="8" spans="1:10" x14ac:dyDescent="0.2">
      <c r="A8" s="34" t="s">
        <v>35</v>
      </c>
      <c r="B8" s="37"/>
      <c r="C8" s="37"/>
      <c r="D8" s="37"/>
      <c r="E8" s="37"/>
      <c r="F8" s="38"/>
      <c r="G8" s="12"/>
      <c r="H8" s="12"/>
      <c r="I8" s="12"/>
      <c r="J8" s="12"/>
    </row>
    <row r="9" spans="1:10" x14ac:dyDescent="0.2">
      <c r="A9" s="9" t="s">
        <v>38</v>
      </c>
      <c r="B9" s="16">
        <f>'5Chen_result'!$B$103</f>
        <v>7.1013998415973265E-2</v>
      </c>
      <c r="C9" s="16">
        <f>'5Chen_result'!$H$8</f>
        <v>4.2014454947608373E-2</v>
      </c>
      <c r="D9" s="17">
        <f>'5Chen_result'!$C$103</f>
        <v>2.287199564864794E-2</v>
      </c>
      <c r="E9" s="17">
        <f>'5Chen_result'!$D$103</f>
        <v>8.959007097347621E-2</v>
      </c>
      <c r="F9" s="18">
        <f>'5Chen_result'!$E$103*100</f>
        <v>76</v>
      </c>
    </row>
    <row r="10" spans="1:10" x14ac:dyDescent="0.2">
      <c r="A10" s="23" t="s">
        <v>36</v>
      </c>
      <c r="B10" s="19">
        <f>'5Chen_result'!K103</f>
        <v>7.2474561631679535E-2</v>
      </c>
      <c r="C10" s="19">
        <f>'5Chen_result'!Q8</f>
        <v>4.3721347152989025E-2</v>
      </c>
      <c r="D10" s="20">
        <f>'5Chen_result'!L103</f>
        <v>2.2526241838932037E-2</v>
      </c>
      <c r="E10" s="20">
        <f>'5Chen_result'!M103</f>
        <v>8.3601213991641998E-2</v>
      </c>
      <c r="F10" s="22">
        <f>'5Chen_result'!N103 * 100</f>
        <v>75</v>
      </c>
      <c r="G10" s="12"/>
      <c r="H10" s="12"/>
      <c r="I10" s="12"/>
      <c r="J10" s="12"/>
    </row>
    <row r="11" spans="1:10" x14ac:dyDescent="0.2">
      <c r="A11" s="9" t="s">
        <v>27</v>
      </c>
      <c r="B11" s="28">
        <f>'6Chen&amp;C_result'!$B$103</f>
        <v>7.2231005389647954E-2</v>
      </c>
      <c r="C11" s="16">
        <f>'6Chen&amp;C_result'!$H$8</f>
        <v>4.2206375640082526E-2</v>
      </c>
      <c r="D11" s="17">
        <f>'6Chen&amp;C_result'!$C$103</f>
        <v>2.294553006559202E-2</v>
      </c>
      <c r="E11" s="17">
        <f>'6Chen&amp;C_result'!$D$103</f>
        <v>9.1008096413008985E-2</v>
      </c>
      <c r="F11" s="18">
        <f>'6Chen&amp;C_result'!$E$103*100</f>
        <v>74</v>
      </c>
    </row>
    <row r="12" spans="1:10" x14ac:dyDescent="0.2">
      <c r="A12" s="23" t="s">
        <v>36</v>
      </c>
      <c r="B12" s="29">
        <f>'6Chen&amp;C_result'!K103</f>
        <v>7.3923856019973755E-2</v>
      </c>
      <c r="C12" s="19">
        <f>'6Chen&amp;C_result'!Q8</f>
        <v>4.2618578801390118E-2</v>
      </c>
      <c r="D12" s="20">
        <f>'6Chen&amp;C_result'!L103</f>
        <v>2.2287199273705482E-2</v>
      </c>
      <c r="E12" s="20">
        <f>'6Chen&amp;C_result'!M103</f>
        <v>8.9149296283721924E-2</v>
      </c>
      <c r="F12" s="22">
        <f>'6Chen&amp;C_result'!N103 * 100</f>
        <v>79.000002145767212</v>
      </c>
      <c r="G12" s="12"/>
      <c r="H12" s="12"/>
      <c r="I12" s="12"/>
      <c r="J12" s="12"/>
    </row>
    <row r="13" spans="1:10" x14ac:dyDescent="0.2">
      <c r="A13" s="9" t="s">
        <v>28</v>
      </c>
      <c r="B13" s="16">
        <f>'7Chen&amp;N_result'!$B$103</f>
        <v>5.2409307473883289E-2</v>
      </c>
      <c r="C13" s="16">
        <f>'7Chen&amp;N_result'!$H$8</f>
        <v>4.1371928626213611E-2</v>
      </c>
      <c r="D13" s="17">
        <f>'7Chen&amp;N_result'!$C$103</f>
        <v>2.1237816014631719E-2</v>
      </c>
      <c r="E13" s="17">
        <f>'7Chen&amp;N_result'!$D$103</f>
        <v>0.1231789663775386</v>
      </c>
      <c r="F13" s="18">
        <f>'7Chen&amp;N_result'!$E$103*100</f>
        <v>63</v>
      </c>
    </row>
    <row r="14" spans="1:10" x14ac:dyDescent="0.2">
      <c r="A14" s="23" t="s">
        <v>36</v>
      </c>
      <c r="B14" s="19">
        <f>'7Chen&amp;N_result'!K103</f>
        <v>5.397503450512886E-2</v>
      </c>
      <c r="C14" s="19">
        <f>'7Chen&amp;N_result'!Q8</f>
        <v>4.3560604508960606E-2</v>
      </c>
      <c r="D14" s="20">
        <f>'7Chen&amp;N_result'!L103</f>
        <v>1.935611292719841E-2</v>
      </c>
      <c r="E14" s="20">
        <f>'7Chen&amp;N_result'!M103</f>
        <v>0.11830919235944748</v>
      </c>
      <c r="F14" s="22">
        <f>'7Chen&amp;N_result'!N103 *100</f>
        <v>66.00000262260437</v>
      </c>
      <c r="G14" s="12"/>
      <c r="H14" s="12"/>
      <c r="I14" s="12"/>
      <c r="J14" s="12"/>
    </row>
    <row r="15" spans="1:10" x14ac:dyDescent="0.2">
      <c r="A15" s="9" t="s">
        <v>29</v>
      </c>
      <c r="B15" s="16">
        <f>'8Chen&amp;N&amp;C_result'!$B$103</f>
        <v>5.1407103210992379E-2</v>
      </c>
      <c r="C15" s="16">
        <f>'8Chen&amp;N&amp;C_result'!$H$8</f>
        <v>4.1592156868039791E-2</v>
      </c>
      <c r="D15" s="17">
        <f>'8Chen&amp;N&amp;C_result'!$C$103</f>
        <v>2.142197313686596E-2</v>
      </c>
      <c r="E15" s="17">
        <f>'8Chen&amp;N&amp;C_result'!$D$103</f>
        <v>0.1318893351875132</v>
      </c>
      <c r="F15" s="18">
        <f>'8Chen&amp;N&amp;C_result'!$E$103*100</f>
        <v>61</v>
      </c>
    </row>
    <row r="16" spans="1:10" x14ac:dyDescent="0.2">
      <c r="A16" s="23" t="s">
        <v>36</v>
      </c>
      <c r="B16" s="19">
        <f>'8Chen&amp;N&amp;C_result'!K103</f>
        <v>5.3327973932027817E-2</v>
      </c>
      <c r="C16" s="19">
        <f>'8Chen&amp;N&amp;C_result'!Q8</f>
        <v>4.126279194393169E-2</v>
      </c>
      <c r="D16" s="20">
        <f>'8Chen&amp;N&amp;C_result'!L103</f>
        <v>1.9046803936362267E-2</v>
      </c>
      <c r="E16" s="20">
        <f>'8Chen&amp;N&amp;C_result'!M103</f>
        <v>0.11751831322908401</v>
      </c>
      <c r="F16" s="46">
        <f>'8Chen&amp;N&amp;C_result'!N103 *100</f>
        <v>68.000000715255737</v>
      </c>
      <c r="G16" s="12"/>
      <c r="H16" s="12"/>
      <c r="I16" s="12"/>
      <c r="J16" s="12"/>
    </row>
    <row r="17" spans="1:10" x14ac:dyDescent="0.2">
      <c r="A17" s="34" t="s">
        <v>37</v>
      </c>
      <c r="B17" s="39"/>
      <c r="C17" s="39"/>
      <c r="D17" s="39"/>
      <c r="E17" s="39"/>
      <c r="F17" s="40"/>
      <c r="G17" s="12"/>
      <c r="H17" s="12"/>
      <c r="I17" s="12"/>
      <c r="J17" s="12"/>
    </row>
    <row r="18" spans="1:10" x14ac:dyDescent="0.2">
      <c r="A18" s="25" t="s">
        <v>65</v>
      </c>
      <c r="B18" s="16">
        <f>'9PSM_result'!B103</f>
        <v>6.181583E-3</v>
      </c>
      <c r="C18" s="16">
        <f>'9PSM_result'!H8</f>
        <v>0.109286592</v>
      </c>
      <c r="D18" s="17">
        <f>'9PSM_result'!C103</f>
        <v>1.6315389E-2</v>
      </c>
      <c r="E18" s="17">
        <f>'9PSM_result'!D103</f>
        <v>9.9626735999999994E-2</v>
      </c>
      <c r="F18" s="18">
        <f>'9PSM_result'!E103 * 100</f>
        <v>79</v>
      </c>
      <c r="G18" s="12"/>
      <c r="H18" s="12"/>
      <c r="I18" s="12"/>
      <c r="J18" s="12"/>
    </row>
    <row r="19" spans="1:10" x14ac:dyDescent="0.2">
      <c r="A19" s="26" t="s">
        <v>66</v>
      </c>
      <c r="B19" s="4">
        <f>'9PSM_result'!K103</f>
        <v>0.14334464999999999</v>
      </c>
      <c r="C19" s="4">
        <f>'9PSM_result'!Q8</f>
        <v>0.281774835</v>
      </c>
      <c r="D19" s="12">
        <f>'9PSM_result'!L103</f>
        <v>2.6378370000000002E-2</v>
      </c>
      <c r="E19" s="12">
        <f>'9PSM_result'!M103</f>
        <v>6.3532290000000005E-2</v>
      </c>
      <c r="F19" s="21">
        <f>'9PSM_result'!N103 * 100</f>
        <v>86</v>
      </c>
      <c r="G19" s="12"/>
      <c r="H19" s="12"/>
      <c r="I19" s="12"/>
      <c r="J19" s="12"/>
    </row>
    <row r="20" spans="1:10" x14ac:dyDescent="0.2">
      <c r="A20" s="26" t="s">
        <v>67</v>
      </c>
      <c r="B20" s="4">
        <f>'9PSM_result'!T103</f>
        <v>0.14299173900000001</v>
      </c>
      <c r="C20" s="4">
        <f>'9PSM_result'!Z8</f>
        <v>0.189539613</v>
      </c>
      <c r="D20" s="12">
        <f>'9PSM_result'!U103</f>
        <v>2.8652622999999999E-2</v>
      </c>
      <c r="E20" s="12">
        <f>'9PSM_result'!V103</f>
        <v>6.4609371999999998E-2</v>
      </c>
      <c r="F20" s="21">
        <f>'9PSM_result'!W103 *100</f>
        <v>81</v>
      </c>
      <c r="G20" s="12"/>
      <c r="H20" s="12"/>
      <c r="I20" s="12"/>
      <c r="J20" s="12"/>
    </row>
    <row r="21" spans="1:10" x14ac:dyDescent="0.2">
      <c r="A21" s="26" t="s">
        <v>68</v>
      </c>
      <c r="B21" s="4">
        <f>'9PSM_result'!AC103</f>
        <v>6.5473937999999995E-2</v>
      </c>
      <c r="C21" s="4">
        <f>'9PSM_result'!AI8</f>
        <v>9.8762322E-2</v>
      </c>
      <c r="D21" s="12">
        <f>'9PSM_result'!AD103</f>
        <v>2.150701E-2</v>
      </c>
      <c r="E21" s="12">
        <f>'9PSM_result'!AE103</f>
        <v>9.6919775999999999E-2</v>
      </c>
      <c r="F21" s="21">
        <f>'9PSM_result'!AF103 *100</f>
        <v>75</v>
      </c>
      <c r="G21" s="12"/>
      <c r="H21" s="12"/>
      <c r="I21" s="12"/>
      <c r="J21" s="12"/>
    </row>
    <row r="22" spans="1:10" x14ac:dyDescent="0.2">
      <c r="A22" s="25" t="s">
        <v>69</v>
      </c>
      <c r="B22" s="28">
        <f>'10PSW_result'!B103</f>
        <v>6.6001489999999996E-3</v>
      </c>
      <c r="C22" s="16">
        <f>'10PSW_result'!H8</f>
        <v>0.135419338</v>
      </c>
      <c r="D22" s="17">
        <f>'10PSW_result'!C103</f>
        <v>1.2650089999999999E-2</v>
      </c>
      <c r="E22" s="17">
        <f>'10PSW_result'!D103</f>
        <v>7.1217514999999995E-2</v>
      </c>
      <c r="F22" s="18">
        <f>'10PSW_result'!E103 *100</f>
        <v>78</v>
      </c>
      <c r="G22" s="12"/>
      <c r="H22" s="12"/>
      <c r="I22" s="12"/>
      <c r="J22" s="12"/>
    </row>
    <row r="23" spans="1:10" x14ac:dyDescent="0.2">
      <c r="A23" s="26" t="s">
        <v>66</v>
      </c>
      <c r="B23" s="30">
        <f>'10PSW_result'!K103</f>
        <v>0.184631083</v>
      </c>
      <c r="C23" s="4">
        <f>'10PSW_result'!Q8</f>
        <v>0.48982091799999999</v>
      </c>
      <c r="D23" s="12">
        <f>'10PSW_result'!L103</f>
        <v>8.3905209999999997E-3</v>
      </c>
      <c r="E23" s="12">
        <f>'10PSW_result'!M103</f>
        <v>9.2360259999999996E-3</v>
      </c>
      <c r="F23" s="21">
        <f>'10PSW_result'!N103 *100</f>
        <v>98</v>
      </c>
      <c r="G23" s="12"/>
      <c r="H23" s="12"/>
      <c r="I23" s="12"/>
      <c r="J23" s="12"/>
    </row>
    <row r="24" spans="1:10" x14ac:dyDescent="0.2">
      <c r="A24" s="26" t="s">
        <v>67</v>
      </c>
      <c r="B24" s="30">
        <f>'10PSW_result'!T103</f>
        <v>0.14917806</v>
      </c>
      <c r="C24" s="4">
        <f>'10PSW_result'!Z8</f>
        <v>0.165999274</v>
      </c>
      <c r="D24" s="12">
        <f>'10PSW_result'!U103</f>
        <v>1.0768664000000001E-2</v>
      </c>
      <c r="E24" s="12">
        <f>'10PSW_result'!V103</f>
        <v>1.3802541999999999E-2</v>
      </c>
      <c r="F24" s="21">
        <f>'10PSW_result'!W103 *100</f>
        <v>96</v>
      </c>
      <c r="G24" s="12"/>
      <c r="H24" s="12"/>
      <c r="I24" s="12"/>
      <c r="J24" s="12"/>
    </row>
    <row r="25" spans="1:10" x14ac:dyDescent="0.2">
      <c r="A25" s="27" t="s">
        <v>68</v>
      </c>
      <c r="B25" s="29">
        <f>'10PSW_result'!AC103</f>
        <v>8.6207327E-2</v>
      </c>
      <c r="C25" s="19">
        <f>'10PSW_result'!AI8</f>
        <v>8.3426411000000006E-2</v>
      </c>
      <c r="D25" s="20">
        <f>'10PSW_result'!AD103</f>
        <v>1.3679688000000001E-2</v>
      </c>
      <c r="E25" s="20">
        <f>'10PSW_result'!AE103</f>
        <v>3.7404513E-2</v>
      </c>
      <c r="F25" s="22">
        <f>'10PSW_result'!AF103 *100</f>
        <v>86</v>
      </c>
      <c r="G25" s="12"/>
      <c r="H25" s="12"/>
      <c r="I25" s="12"/>
      <c r="J25" s="12"/>
    </row>
    <row r="26" spans="1:10" x14ac:dyDescent="0.2">
      <c r="A26" s="25" t="s">
        <v>70</v>
      </c>
      <c r="B26" s="16">
        <f>'11GPSW_result'!B103</f>
        <v>-4.8564710000000002E-3</v>
      </c>
      <c r="C26" s="16">
        <f>'11GPSW_result'!H8</f>
        <v>6.8120457999999995E-2</v>
      </c>
      <c r="D26" s="17">
        <f>'11GPSW_result'!C103</f>
        <v>4.1971344000000001E-2</v>
      </c>
      <c r="E26" s="17">
        <f>'11GPSW_result'!D103</f>
        <v>0.33668851500000002</v>
      </c>
      <c r="F26" s="18">
        <f>'11GPSW_result'!E103 *100</f>
        <v>28.000000000000004</v>
      </c>
      <c r="G26" s="12"/>
      <c r="H26" s="12"/>
      <c r="I26" s="12"/>
      <c r="J26" s="12"/>
    </row>
    <row r="27" spans="1:10" x14ac:dyDescent="0.2">
      <c r="A27" s="26" t="s">
        <v>66</v>
      </c>
      <c r="B27" s="4">
        <f>'11GPSW_result'!K103</f>
        <v>9.3423017999999997E-2</v>
      </c>
      <c r="C27" s="4">
        <f>'11GPSW_result'!Q8</f>
        <v>7.6016738E-2</v>
      </c>
      <c r="D27" s="12">
        <f>'11GPSW_result'!L103</f>
        <v>5.5111136999999998E-2</v>
      </c>
      <c r="E27" s="12">
        <f>'11GPSW_result'!M103</f>
        <v>0.21620186899999999</v>
      </c>
      <c r="F27" s="21">
        <f>'11GPSW_result'!N103 *100</f>
        <v>48</v>
      </c>
      <c r="G27" s="12"/>
      <c r="H27" s="12"/>
      <c r="I27" s="12"/>
      <c r="J27" s="12"/>
    </row>
    <row r="28" spans="1:10" x14ac:dyDescent="0.2">
      <c r="A28" s="26" t="s">
        <v>67</v>
      </c>
      <c r="B28" s="4">
        <f>'11GPSW_result'!T103</f>
        <v>9.7338321000000005E-2</v>
      </c>
      <c r="C28" s="4">
        <f>'11GPSW_result'!Z8</f>
        <v>6.7134396999999998E-2</v>
      </c>
      <c r="D28" s="12">
        <f>'11GPSW_result'!U103</f>
        <v>4.7897997999999997E-2</v>
      </c>
      <c r="E28" s="12">
        <f>'11GPSW_result'!V103</f>
        <v>0.17106432799999999</v>
      </c>
      <c r="F28" s="21">
        <f>'11GPSW_result'!W103 *100</f>
        <v>52</v>
      </c>
      <c r="G28" s="12"/>
      <c r="H28" s="12"/>
      <c r="I28" s="12"/>
      <c r="J28" s="12"/>
    </row>
    <row r="29" spans="1:10" x14ac:dyDescent="0.2">
      <c r="A29" s="27" t="s">
        <v>68</v>
      </c>
      <c r="B29" s="19">
        <f>'11GPSW_result'!AC103</f>
        <v>4.5632540999999999E-2</v>
      </c>
      <c r="C29" s="19">
        <f>'11GPSW_result'!AI8</f>
        <v>5.1219863999999997E-2</v>
      </c>
      <c r="D29" s="20">
        <f>'11GPSW_result'!AD103</f>
        <v>3.4697668000000001E-2</v>
      </c>
      <c r="E29" s="20">
        <f>'11GPSW_result'!AE103</f>
        <v>0.29199520000000001</v>
      </c>
      <c r="F29" s="22">
        <f>'11GPSW_result'!AF103 *100</f>
        <v>34</v>
      </c>
      <c r="G29" s="12"/>
      <c r="H29" s="12"/>
      <c r="I29" s="12"/>
      <c r="J29" s="12"/>
    </row>
    <row r="30" spans="1:10" x14ac:dyDescent="0.2">
      <c r="A30" s="34" t="s">
        <v>71</v>
      </c>
      <c r="B30" s="39"/>
      <c r="C30" s="39"/>
      <c r="D30" s="39"/>
      <c r="E30" s="39"/>
      <c r="F30" s="40"/>
      <c r="G30" s="12"/>
      <c r="H30" s="12"/>
      <c r="I30" s="12"/>
      <c r="J30" s="12"/>
    </row>
    <row r="31" spans="1:10" x14ac:dyDescent="0.2">
      <c r="A31" s="9" t="s">
        <v>2</v>
      </c>
      <c r="B31" s="16">
        <f>'12DML_Result'!$B$103</f>
        <v>2.5285828218224365E-2</v>
      </c>
      <c r="C31" s="16">
        <f>'12DML_Result'!$J$8</f>
        <v>2.9813979654901842E-2</v>
      </c>
      <c r="D31" s="17">
        <f>'12DML_Result'!C$103</f>
        <v>1.8586650639583535E-2</v>
      </c>
      <c r="E31" s="17">
        <f>'12DML_Result'!D$103</f>
        <v>0.28152342609228176</v>
      </c>
      <c r="F31" s="18">
        <f>'12DML_Result'!E$103 * 100</f>
        <v>38</v>
      </c>
    </row>
    <row r="32" spans="1:10" x14ac:dyDescent="0.2">
      <c r="A32" s="24" t="s">
        <v>3</v>
      </c>
      <c r="B32" s="19">
        <f>'13OML_Result'!$B$103</f>
        <v>-3.68203193298541E-3</v>
      </c>
      <c r="C32" s="19">
        <f>'13OML_Result'!L$8</f>
        <v>4.2114291333521861E-2</v>
      </c>
      <c r="D32" s="20">
        <f>'13OML_Result'!C$103</f>
        <v>2.1021083116093651E-2</v>
      </c>
      <c r="E32" s="20">
        <f>'13OML_Result'!D$103</f>
        <v>0.27320953016126792</v>
      </c>
      <c r="F32" s="22">
        <f>'13OML_Result'!E$103 *100</f>
        <v>40</v>
      </c>
    </row>
    <row r="33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</sheetData>
  <mergeCells count="4">
    <mergeCell ref="A2:F2"/>
    <mergeCell ref="A8:F8"/>
    <mergeCell ref="A17:F17"/>
    <mergeCell ref="A30:F30"/>
  </mergeCells>
  <pageMargins left="0.7" right="0.7" top="0.75" bottom="0.75" header="0.3" footer="0.3"/>
  <pageSetup paperSize="9" orientation="portrait" r:id="rId1"/>
  <ignoredErrors>
    <ignoredError sqref="D4:F4 B11 C11:F11 B13:F13 B15:F1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2"/>
  <sheetViews>
    <sheetView zoomScale="98" zoomScaleNormal="98" workbookViewId="0">
      <selection activeCell="Q17" sqref="Q17"/>
    </sheetView>
  </sheetViews>
  <sheetFormatPr baseColWidth="10" defaultColWidth="8.83203125" defaultRowHeight="15" x14ac:dyDescent="0.2"/>
  <cols>
    <col min="1" max="1" width="22.5" customWidth="1"/>
    <col min="2" max="2" width="10.83203125" customWidth="1"/>
    <col min="9" max="9" width="12" bestFit="1" customWidth="1"/>
    <col min="12" max="12" width="8.83203125" customWidth="1"/>
  </cols>
  <sheetData>
    <row r="1" spans="1:14" x14ac:dyDescent="0.2">
      <c r="B1" s="6" t="s">
        <v>2</v>
      </c>
      <c r="C1" s="6" t="s">
        <v>3</v>
      </c>
      <c r="D1" s="6"/>
      <c r="E1" s="6"/>
      <c r="F1" s="6"/>
    </row>
    <row r="2" spans="1:14" x14ac:dyDescent="0.2">
      <c r="A2" s="1">
        <v>0</v>
      </c>
      <c r="B2">
        <v>-4.7730478196462277E-2</v>
      </c>
      <c r="C2">
        <v>-4.0033835917711272E-2</v>
      </c>
      <c r="H2" t="s">
        <v>74</v>
      </c>
      <c r="I2" t="s">
        <v>75</v>
      </c>
      <c r="J2" t="s">
        <v>2</v>
      </c>
      <c r="K2" t="s">
        <v>3</v>
      </c>
      <c r="M2" t="s">
        <v>4</v>
      </c>
    </row>
    <row r="3" spans="1:14" x14ac:dyDescent="0.2">
      <c r="A3" s="1">
        <v>1</v>
      </c>
      <c r="B3">
        <v>4.1646700240075148E-4</v>
      </c>
      <c r="C3">
        <v>-4.6716455370187759E-2</v>
      </c>
      <c r="H3">
        <f>-0.22</f>
        <v>-0.22</v>
      </c>
      <c r="J3" cm="1">
        <f t="array" ref="J3:J15">FREQUENCY(B2:B101,H3:H14)</f>
        <v>0</v>
      </c>
      <c r="K3" cm="1">
        <f t="array" ref="K3:K15">FREQUENCY(C2:C101,H3:H14)</f>
        <v>0</v>
      </c>
      <c r="M3">
        <v>0</v>
      </c>
      <c r="N3">
        <v>0</v>
      </c>
    </row>
    <row r="4" spans="1:14" x14ac:dyDescent="0.2">
      <c r="A4" s="1">
        <v>2</v>
      </c>
      <c r="B4">
        <v>2.801085356752557E-2</v>
      </c>
      <c r="C4">
        <v>2.7292767539620399E-2</v>
      </c>
      <c r="H4">
        <f>H3+0.04</f>
        <v>-0.18</v>
      </c>
      <c r="I4">
        <f>AVERAGE(H3:H4)</f>
        <v>-0.2</v>
      </c>
      <c r="J4">
        <v>0</v>
      </c>
      <c r="K4">
        <v>0</v>
      </c>
      <c r="M4">
        <v>0</v>
      </c>
      <c r="N4">
        <v>45</v>
      </c>
    </row>
    <row r="5" spans="1:14" x14ac:dyDescent="0.2">
      <c r="A5" s="1">
        <v>3</v>
      </c>
      <c r="B5">
        <v>2.469851948485715E-2</v>
      </c>
      <c r="C5">
        <v>-4.4977627694606781E-3</v>
      </c>
      <c r="H5">
        <f t="shared" ref="H5:H13" si="0">H4+0.04</f>
        <v>-0.13999999999999999</v>
      </c>
      <c r="I5">
        <f t="shared" ref="I5:I15" si="1">AVERAGE(H4:H5)</f>
        <v>-0.15999999999999998</v>
      </c>
      <c r="J5">
        <v>0</v>
      </c>
      <c r="K5">
        <v>0</v>
      </c>
    </row>
    <row r="6" spans="1:14" x14ac:dyDescent="0.2">
      <c r="A6" s="1">
        <v>4</v>
      </c>
      <c r="B6">
        <v>7.5410521538311192E-3</v>
      </c>
      <c r="C6">
        <v>-5.1654934883117683E-2</v>
      </c>
      <c r="H6">
        <f t="shared" si="0"/>
        <v>-9.9999999999999978E-2</v>
      </c>
      <c r="I6">
        <f t="shared" si="1"/>
        <v>-0.11999999999999998</v>
      </c>
      <c r="J6">
        <v>0</v>
      </c>
      <c r="K6">
        <v>2</v>
      </c>
    </row>
    <row r="7" spans="1:14" x14ac:dyDescent="0.2">
      <c r="A7" s="1">
        <v>5</v>
      </c>
      <c r="B7">
        <v>1.9523826557301598E-2</v>
      </c>
      <c r="C7">
        <v>-6.6520817577838898E-2</v>
      </c>
      <c r="H7">
        <f t="shared" si="0"/>
        <v>-5.9999999999999977E-2</v>
      </c>
      <c r="I7">
        <f t="shared" si="1"/>
        <v>-7.9999999999999974E-2</v>
      </c>
      <c r="J7">
        <v>0</v>
      </c>
      <c r="K7">
        <v>5</v>
      </c>
    </row>
    <row r="8" spans="1:14" x14ac:dyDescent="0.2">
      <c r="A8" s="1">
        <v>6</v>
      </c>
      <c r="B8">
        <v>7.9354963632631989E-2</v>
      </c>
      <c r="C8">
        <v>-1.623123325407505E-2</v>
      </c>
      <c r="H8">
        <f t="shared" si="0"/>
        <v>-1.9999999999999976E-2</v>
      </c>
      <c r="I8">
        <f t="shared" si="1"/>
        <v>-3.999999999999998E-2</v>
      </c>
      <c r="J8">
        <v>9</v>
      </c>
      <c r="K8">
        <v>27</v>
      </c>
    </row>
    <row r="9" spans="1:14" x14ac:dyDescent="0.2">
      <c r="A9" s="1">
        <v>7</v>
      </c>
      <c r="B9">
        <v>2.8396858555973591E-2</v>
      </c>
      <c r="C9">
        <v>3.052575513720512E-2</v>
      </c>
      <c r="H9">
        <f t="shared" si="0"/>
        <v>2.0000000000000025E-2</v>
      </c>
      <c r="I9">
        <f>AVERAGE(H8:H9)</f>
        <v>2.4286128663675299E-17</v>
      </c>
      <c r="J9">
        <v>37</v>
      </c>
      <c r="K9">
        <v>38</v>
      </c>
    </row>
    <row r="10" spans="1:14" x14ac:dyDescent="0.2">
      <c r="A10" s="1">
        <v>8</v>
      </c>
      <c r="B10">
        <v>-3.0212641034046699E-3</v>
      </c>
      <c r="C10">
        <v>-6.3780948519706726E-2</v>
      </c>
      <c r="H10">
        <f t="shared" si="0"/>
        <v>6.0000000000000026E-2</v>
      </c>
      <c r="I10">
        <f t="shared" si="1"/>
        <v>4.0000000000000022E-2</v>
      </c>
      <c r="J10">
        <v>43</v>
      </c>
      <c r="K10">
        <v>21</v>
      </c>
    </row>
    <row r="11" spans="1:14" x14ac:dyDescent="0.2">
      <c r="A11" s="1">
        <v>9</v>
      </c>
      <c r="B11">
        <v>-2.7732372693565809E-3</v>
      </c>
      <c r="C11">
        <v>-2.7046829927712679E-3</v>
      </c>
      <c r="H11">
        <f t="shared" si="0"/>
        <v>0.10000000000000003</v>
      </c>
      <c r="I11">
        <f t="shared" si="1"/>
        <v>8.0000000000000029E-2</v>
      </c>
      <c r="J11">
        <v>11</v>
      </c>
      <c r="K11">
        <v>6</v>
      </c>
    </row>
    <row r="12" spans="1:14" x14ac:dyDescent="0.2">
      <c r="A12" s="1">
        <v>10</v>
      </c>
      <c r="B12">
        <v>-5.2414057651927179E-2</v>
      </c>
      <c r="C12">
        <v>-0.1065901890397072</v>
      </c>
      <c r="H12">
        <f t="shared" si="0"/>
        <v>0.14000000000000004</v>
      </c>
      <c r="I12">
        <f t="shared" si="1"/>
        <v>0.12000000000000004</v>
      </c>
      <c r="J12">
        <v>0</v>
      </c>
      <c r="K12">
        <v>1</v>
      </c>
    </row>
    <row r="13" spans="1:14" x14ac:dyDescent="0.2">
      <c r="A13" s="1">
        <v>11</v>
      </c>
      <c r="B13">
        <v>4.6871509848195429E-3</v>
      </c>
      <c r="C13">
        <v>-3.496173769235611E-2</v>
      </c>
      <c r="H13">
        <f t="shared" si="0"/>
        <v>0.18000000000000005</v>
      </c>
      <c r="I13">
        <f t="shared" si="1"/>
        <v>0.16000000000000003</v>
      </c>
      <c r="J13">
        <v>0</v>
      </c>
      <c r="K13">
        <v>0</v>
      </c>
    </row>
    <row r="14" spans="1:14" x14ac:dyDescent="0.2">
      <c r="A14" s="1">
        <v>12</v>
      </c>
      <c r="B14">
        <v>5.7988239876334308E-2</v>
      </c>
      <c r="C14">
        <v>9.5105096697807312E-3</v>
      </c>
      <c r="H14">
        <f>H13+0.04</f>
        <v>0.22000000000000006</v>
      </c>
      <c r="I14">
        <f t="shared" si="1"/>
        <v>0.20000000000000007</v>
      </c>
      <c r="J14">
        <v>0</v>
      </c>
      <c r="K14">
        <v>0</v>
      </c>
    </row>
    <row r="15" spans="1:14" x14ac:dyDescent="0.2">
      <c r="A15" s="1">
        <v>13</v>
      </c>
      <c r="B15">
        <v>3.026403738889686E-2</v>
      </c>
      <c r="C15">
        <v>-5.6126895360648632E-3</v>
      </c>
      <c r="I15">
        <f t="shared" si="1"/>
        <v>0.22000000000000006</v>
      </c>
      <c r="J15">
        <v>0</v>
      </c>
      <c r="K15">
        <v>0</v>
      </c>
    </row>
    <row r="16" spans="1:14" x14ac:dyDescent="0.2">
      <c r="A16" s="1">
        <v>14</v>
      </c>
      <c r="B16">
        <v>4.5986693787641399E-2</v>
      </c>
      <c r="C16">
        <v>-2.476497553288937E-2</v>
      </c>
    </row>
    <row r="17" spans="1:3" x14ac:dyDescent="0.2">
      <c r="A17" s="1">
        <v>15</v>
      </c>
      <c r="B17">
        <v>9.8439797429102985E-3</v>
      </c>
      <c r="C17">
        <v>-5.5911999195814133E-2</v>
      </c>
    </row>
    <row r="18" spans="1:3" x14ac:dyDescent="0.2">
      <c r="A18" s="1">
        <v>16</v>
      </c>
      <c r="B18">
        <v>-1.4012211284421381E-2</v>
      </c>
      <c r="C18">
        <v>-4.4238012284040451E-2</v>
      </c>
    </row>
    <row r="19" spans="1:3" x14ac:dyDescent="0.2">
      <c r="A19" s="1">
        <v>17</v>
      </c>
      <c r="B19">
        <v>4.9486883170439977E-2</v>
      </c>
      <c r="C19">
        <v>-4.2748928070068359E-2</v>
      </c>
    </row>
    <row r="20" spans="1:3" x14ac:dyDescent="0.2">
      <c r="A20" s="1">
        <v>18</v>
      </c>
      <c r="B20">
        <v>6.5850889158806561E-2</v>
      </c>
      <c r="C20">
        <v>8.0278187990188599E-2</v>
      </c>
    </row>
    <row r="21" spans="1:3" x14ac:dyDescent="0.2">
      <c r="A21" s="1">
        <v>19</v>
      </c>
      <c r="B21">
        <v>9.0915293870185307E-2</v>
      </c>
      <c r="C21">
        <v>3.7163164466619478E-2</v>
      </c>
    </row>
    <row r="22" spans="1:3" x14ac:dyDescent="0.2">
      <c r="A22" s="1">
        <v>20</v>
      </c>
      <c r="B22">
        <v>6.5016797339658192E-2</v>
      </c>
      <c r="C22">
        <v>-3.333064541220665E-2</v>
      </c>
    </row>
    <row r="23" spans="1:3" x14ac:dyDescent="0.2">
      <c r="A23" s="1">
        <v>21</v>
      </c>
      <c r="B23">
        <v>5.1283606814058733E-2</v>
      </c>
      <c r="C23">
        <v>3.888687863945961E-2</v>
      </c>
    </row>
    <row r="24" spans="1:3" x14ac:dyDescent="0.2">
      <c r="A24" s="1">
        <v>22</v>
      </c>
      <c r="B24">
        <v>6.72773795418668E-2</v>
      </c>
      <c r="C24">
        <v>-1.305804308503866E-2</v>
      </c>
    </row>
    <row r="25" spans="1:3" x14ac:dyDescent="0.2">
      <c r="A25" s="1">
        <v>23</v>
      </c>
      <c r="B25">
        <v>3.2451463599738127E-2</v>
      </c>
      <c r="C25">
        <v>-6.1059020459651947E-2</v>
      </c>
    </row>
    <row r="26" spans="1:3" x14ac:dyDescent="0.2">
      <c r="A26" s="1">
        <v>24</v>
      </c>
      <c r="B26">
        <v>3.3039744998319312E-2</v>
      </c>
      <c r="C26">
        <v>3.7808755878359079E-3</v>
      </c>
    </row>
    <row r="27" spans="1:3" x14ac:dyDescent="0.2">
      <c r="A27" s="1">
        <v>25</v>
      </c>
      <c r="B27">
        <v>-1.205815717639828E-3</v>
      </c>
      <c r="C27">
        <v>2.6839843019843102E-2</v>
      </c>
    </row>
    <row r="28" spans="1:3" x14ac:dyDescent="0.2">
      <c r="A28" s="1">
        <v>26</v>
      </c>
      <c r="B28">
        <v>7.5830557452228997E-2</v>
      </c>
      <c r="C28">
        <v>1.473439577966928E-2</v>
      </c>
    </row>
    <row r="29" spans="1:3" x14ac:dyDescent="0.2">
      <c r="A29" s="1">
        <v>27</v>
      </c>
      <c r="B29">
        <v>1.0608980316702319E-2</v>
      </c>
      <c r="C29">
        <v>-7.4835675768554202E-3</v>
      </c>
    </row>
    <row r="30" spans="1:3" x14ac:dyDescent="0.2">
      <c r="A30" s="1">
        <v>28</v>
      </c>
      <c r="B30">
        <v>3.043489705666369E-2</v>
      </c>
      <c r="C30">
        <v>5.1036149263381972E-2</v>
      </c>
    </row>
    <row r="31" spans="1:3" x14ac:dyDescent="0.2">
      <c r="A31" s="1">
        <v>29</v>
      </c>
      <c r="B31">
        <v>-2.3714386950313089E-2</v>
      </c>
      <c r="C31">
        <v>-5.3186181932687759E-2</v>
      </c>
    </row>
    <row r="32" spans="1:3" x14ac:dyDescent="0.2">
      <c r="A32" s="1">
        <v>30</v>
      </c>
      <c r="B32">
        <v>-2.0745736240024869E-2</v>
      </c>
      <c r="C32">
        <v>-3.00594512373209E-2</v>
      </c>
    </row>
    <row r="33" spans="1:3" x14ac:dyDescent="0.2">
      <c r="A33" s="1">
        <v>31</v>
      </c>
      <c r="B33">
        <v>-1.1246248755736341E-3</v>
      </c>
      <c r="C33">
        <v>-1.7111662775278091E-2</v>
      </c>
    </row>
    <row r="34" spans="1:3" x14ac:dyDescent="0.2">
      <c r="A34" s="1">
        <v>32</v>
      </c>
      <c r="B34">
        <v>5.5778835417026718E-2</v>
      </c>
      <c r="C34">
        <v>2.1292030811309811E-2</v>
      </c>
    </row>
    <row r="35" spans="1:3" x14ac:dyDescent="0.2">
      <c r="A35" s="1">
        <v>33</v>
      </c>
      <c r="B35">
        <v>2.55913781140064E-2</v>
      </c>
      <c r="C35">
        <v>-7.0375345647335052E-2</v>
      </c>
    </row>
    <row r="36" spans="1:3" x14ac:dyDescent="0.2">
      <c r="A36" s="1">
        <v>34</v>
      </c>
      <c r="B36">
        <v>1.3440189243523081E-4</v>
      </c>
      <c r="C36">
        <v>-5.6541573256254203E-2</v>
      </c>
    </row>
    <row r="37" spans="1:3" x14ac:dyDescent="0.2">
      <c r="A37" s="1">
        <v>35</v>
      </c>
      <c r="B37">
        <v>4.1475868346089462E-3</v>
      </c>
      <c r="C37">
        <v>1.1141337454319E-2</v>
      </c>
    </row>
    <row r="38" spans="1:3" x14ac:dyDescent="0.2">
      <c r="A38" s="1">
        <v>36</v>
      </c>
      <c r="B38">
        <v>3.5058602373039191E-2</v>
      </c>
      <c r="C38">
        <v>3.0581527389585972E-3</v>
      </c>
    </row>
    <row r="39" spans="1:3" x14ac:dyDescent="0.2">
      <c r="A39" s="1">
        <v>37</v>
      </c>
      <c r="B39">
        <v>-3.6866468146447569E-2</v>
      </c>
      <c r="C39">
        <v>2.5835135951638229E-2</v>
      </c>
    </row>
    <row r="40" spans="1:3" x14ac:dyDescent="0.2">
      <c r="A40" s="1">
        <v>38</v>
      </c>
      <c r="B40">
        <v>5.3976185771930862E-2</v>
      </c>
      <c r="C40">
        <v>-4.9778107553720481E-2</v>
      </c>
    </row>
    <row r="41" spans="1:3" x14ac:dyDescent="0.2">
      <c r="A41" s="1">
        <v>39</v>
      </c>
      <c r="B41">
        <v>1.0423665826326121E-2</v>
      </c>
      <c r="C41">
        <v>1.3953446410596371E-2</v>
      </c>
    </row>
    <row r="42" spans="1:3" x14ac:dyDescent="0.2">
      <c r="A42" s="1">
        <v>40</v>
      </c>
      <c r="B42">
        <v>3.3912875190872042E-2</v>
      </c>
      <c r="C42">
        <v>5.1695782691240311E-2</v>
      </c>
    </row>
    <row r="43" spans="1:3" x14ac:dyDescent="0.2">
      <c r="A43" s="1">
        <v>41</v>
      </c>
      <c r="B43">
        <v>1.593415384805752E-2</v>
      </c>
      <c r="C43">
        <v>-3.5961177200078957E-2</v>
      </c>
    </row>
    <row r="44" spans="1:3" x14ac:dyDescent="0.2">
      <c r="A44" s="1">
        <v>42</v>
      </c>
      <c r="B44">
        <v>4.5718326100663662E-2</v>
      </c>
      <c r="C44">
        <v>-7.8383609652519226E-2</v>
      </c>
    </row>
    <row r="45" spans="1:3" x14ac:dyDescent="0.2">
      <c r="A45" s="1">
        <v>43</v>
      </c>
      <c r="B45">
        <v>2.0335898932733749E-2</v>
      </c>
      <c r="C45">
        <v>3.4673817455768578E-2</v>
      </c>
    </row>
    <row r="46" spans="1:3" x14ac:dyDescent="0.2">
      <c r="A46" s="1">
        <v>44</v>
      </c>
      <c r="B46">
        <v>1.9014368003382579E-2</v>
      </c>
      <c r="C46">
        <v>-1.44834378734231E-2</v>
      </c>
    </row>
    <row r="47" spans="1:3" x14ac:dyDescent="0.2">
      <c r="A47" s="1">
        <v>45</v>
      </c>
      <c r="B47">
        <v>-2.032106710805081E-2</v>
      </c>
      <c r="C47">
        <v>-3.0096147675067182E-3</v>
      </c>
    </row>
    <row r="48" spans="1:3" x14ac:dyDescent="0.2">
      <c r="A48" s="1">
        <v>46</v>
      </c>
      <c r="B48">
        <v>1.403777124210158E-4</v>
      </c>
      <c r="C48">
        <v>1.0004216805100439E-2</v>
      </c>
    </row>
    <row r="49" spans="1:3" x14ac:dyDescent="0.2">
      <c r="A49" s="1">
        <v>47</v>
      </c>
      <c r="B49">
        <v>5.8635017078408298E-2</v>
      </c>
      <c r="C49">
        <v>-8.7337642908096313E-3</v>
      </c>
    </row>
    <row r="50" spans="1:3" x14ac:dyDescent="0.2">
      <c r="A50" s="1">
        <v>48</v>
      </c>
      <c r="B50">
        <v>2.2488222377437569E-2</v>
      </c>
      <c r="C50">
        <v>2.410121820867062E-2</v>
      </c>
    </row>
    <row r="51" spans="1:3" x14ac:dyDescent="0.2">
      <c r="A51" s="1">
        <v>49</v>
      </c>
      <c r="B51">
        <v>3.8371004793570321E-2</v>
      </c>
      <c r="C51">
        <v>6.3110880553722382E-2</v>
      </c>
    </row>
    <row r="52" spans="1:3" x14ac:dyDescent="0.2">
      <c r="A52" s="1">
        <v>50</v>
      </c>
      <c r="B52">
        <v>-2.4022273996339889E-2</v>
      </c>
      <c r="C52">
        <v>-4.2841453105211272E-2</v>
      </c>
    </row>
    <row r="53" spans="1:3" x14ac:dyDescent="0.2">
      <c r="A53" s="1">
        <v>51</v>
      </c>
      <c r="B53">
        <v>5.0735207876985149E-2</v>
      </c>
      <c r="C53">
        <v>6.2920063734054579E-2</v>
      </c>
    </row>
    <row r="54" spans="1:3" x14ac:dyDescent="0.2">
      <c r="A54" s="1">
        <v>52</v>
      </c>
      <c r="B54">
        <v>5.8600958637055327E-2</v>
      </c>
      <c r="C54">
        <v>-1.7957804724574089E-2</v>
      </c>
    </row>
    <row r="55" spans="1:3" x14ac:dyDescent="0.2">
      <c r="A55" s="1">
        <v>53</v>
      </c>
      <c r="B55">
        <v>5.4241140545145748E-2</v>
      </c>
      <c r="C55">
        <v>-4.4657222926616669E-2</v>
      </c>
    </row>
    <row r="56" spans="1:3" x14ac:dyDescent="0.2">
      <c r="A56" s="1">
        <v>54</v>
      </c>
      <c r="B56">
        <v>4.1318108720352117E-2</v>
      </c>
      <c r="C56">
        <v>-2.538548968732357E-2</v>
      </c>
    </row>
    <row r="57" spans="1:3" x14ac:dyDescent="0.2">
      <c r="A57" s="1">
        <v>55</v>
      </c>
      <c r="B57">
        <v>-2.808114685636183E-2</v>
      </c>
      <c r="C57">
        <v>-0.1038087829947472</v>
      </c>
    </row>
    <row r="58" spans="1:3" x14ac:dyDescent="0.2">
      <c r="A58" s="1">
        <v>56</v>
      </c>
      <c r="B58">
        <v>6.9397567249165196E-2</v>
      </c>
      <c r="C58">
        <v>4.5611698180437088E-2</v>
      </c>
    </row>
    <row r="59" spans="1:3" x14ac:dyDescent="0.2">
      <c r="A59" s="1">
        <v>57</v>
      </c>
      <c r="B59">
        <v>3.2710286953756121E-2</v>
      </c>
      <c r="C59">
        <v>1.120751257985831E-3</v>
      </c>
    </row>
    <row r="60" spans="1:3" x14ac:dyDescent="0.2">
      <c r="A60" s="1">
        <v>58</v>
      </c>
      <c r="B60">
        <v>5.9931235935341547E-2</v>
      </c>
      <c r="C60">
        <v>0.1146444305777549</v>
      </c>
    </row>
    <row r="61" spans="1:3" x14ac:dyDescent="0.2">
      <c r="A61" s="1">
        <v>59</v>
      </c>
      <c r="B61">
        <v>9.5592159705592938E-3</v>
      </c>
      <c r="C61">
        <v>2.6037485804408789E-4</v>
      </c>
    </row>
    <row r="62" spans="1:3" x14ac:dyDescent="0.2">
      <c r="A62" s="1">
        <v>60</v>
      </c>
      <c r="B62">
        <v>1.51146816438309E-2</v>
      </c>
      <c r="C62">
        <v>-1.5027903020381929E-2</v>
      </c>
    </row>
    <row r="63" spans="1:3" x14ac:dyDescent="0.2">
      <c r="A63" s="1">
        <v>61</v>
      </c>
      <c r="B63">
        <v>2.4555691948648828E-3</v>
      </c>
      <c r="C63">
        <v>1.532769203186035E-2</v>
      </c>
    </row>
    <row r="64" spans="1:3" x14ac:dyDescent="0.2">
      <c r="A64" s="1">
        <v>62</v>
      </c>
      <c r="B64">
        <v>5.9717068344483988E-2</v>
      </c>
      <c r="C64">
        <v>4.3604861944913857E-2</v>
      </c>
    </row>
    <row r="65" spans="1:3" x14ac:dyDescent="0.2">
      <c r="A65" s="1">
        <v>63</v>
      </c>
      <c r="B65">
        <v>1.267780570282611E-2</v>
      </c>
      <c r="C65">
        <v>4.178127646446228E-2</v>
      </c>
    </row>
    <row r="66" spans="1:3" x14ac:dyDescent="0.2">
      <c r="A66" s="1">
        <v>64</v>
      </c>
      <c r="B66">
        <v>-1.565704201791032E-3</v>
      </c>
      <c r="C66">
        <v>-5.9330310672521577E-2</v>
      </c>
    </row>
    <row r="67" spans="1:3" x14ac:dyDescent="0.2">
      <c r="A67" s="1">
        <v>65</v>
      </c>
      <c r="B67">
        <v>2.4992885983089849E-2</v>
      </c>
      <c r="C67">
        <v>-2.1564554423093799E-2</v>
      </c>
    </row>
    <row r="68" spans="1:3" x14ac:dyDescent="0.2">
      <c r="A68" s="1">
        <v>66</v>
      </c>
      <c r="B68">
        <v>4.1507506174678362E-2</v>
      </c>
      <c r="C68">
        <v>4.0742675773799419E-3</v>
      </c>
    </row>
    <row r="69" spans="1:3" x14ac:dyDescent="0.2">
      <c r="A69" s="1">
        <v>67</v>
      </c>
      <c r="B69">
        <v>4.9762150233788188E-2</v>
      </c>
      <c r="C69">
        <v>-7.8418692573904991E-3</v>
      </c>
    </row>
    <row r="70" spans="1:3" x14ac:dyDescent="0.2">
      <c r="A70" s="1">
        <v>68</v>
      </c>
      <c r="B70">
        <v>1.6986525012993581E-2</v>
      </c>
      <c r="C70">
        <v>6.8444390781223774E-3</v>
      </c>
    </row>
    <row r="71" spans="1:3" x14ac:dyDescent="0.2">
      <c r="A71" s="1">
        <v>69</v>
      </c>
      <c r="B71">
        <v>6.5498749219871699E-2</v>
      </c>
      <c r="C71">
        <v>-2.6731925085186958E-2</v>
      </c>
    </row>
    <row r="72" spans="1:3" x14ac:dyDescent="0.2">
      <c r="A72" s="1">
        <v>70</v>
      </c>
      <c r="B72">
        <v>2.7065954244865288E-3</v>
      </c>
      <c r="C72">
        <v>-4.0746215730905533E-2</v>
      </c>
    </row>
    <row r="73" spans="1:3" x14ac:dyDescent="0.2">
      <c r="A73" s="1">
        <v>71</v>
      </c>
      <c r="B73">
        <v>1.375658059752337E-2</v>
      </c>
      <c r="C73">
        <v>-4.9969922751188278E-2</v>
      </c>
    </row>
    <row r="74" spans="1:3" x14ac:dyDescent="0.2">
      <c r="A74" s="1">
        <v>72</v>
      </c>
      <c r="B74">
        <v>7.6469227053941422E-2</v>
      </c>
      <c r="C74">
        <v>5.5157966911792762E-2</v>
      </c>
    </row>
    <row r="75" spans="1:3" x14ac:dyDescent="0.2">
      <c r="A75" s="1">
        <v>73</v>
      </c>
      <c r="B75">
        <v>5.7726749655246178E-2</v>
      </c>
      <c r="C75">
        <v>5.0256479531526572E-2</v>
      </c>
    </row>
    <row r="76" spans="1:3" x14ac:dyDescent="0.2">
      <c r="A76" s="1">
        <v>74</v>
      </c>
      <c r="B76">
        <v>5.5470009374909618E-2</v>
      </c>
      <c r="C76">
        <v>4.9488317221403122E-2</v>
      </c>
    </row>
    <row r="77" spans="1:3" x14ac:dyDescent="0.2">
      <c r="A77" s="1">
        <v>75</v>
      </c>
      <c r="B77">
        <v>6.3507577019839612E-2</v>
      </c>
      <c r="C77">
        <v>-1.4733512885868549E-2</v>
      </c>
    </row>
    <row r="78" spans="1:3" x14ac:dyDescent="0.2">
      <c r="A78" s="1">
        <v>76</v>
      </c>
      <c r="B78">
        <v>1.2292726781716549E-2</v>
      </c>
      <c r="C78">
        <v>-1.605189219117165E-2</v>
      </c>
    </row>
    <row r="79" spans="1:3" x14ac:dyDescent="0.2">
      <c r="A79" s="1">
        <v>77</v>
      </c>
      <c r="B79">
        <v>4.4979130366582618E-2</v>
      </c>
      <c r="C79">
        <v>5.0245844759047031E-3</v>
      </c>
    </row>
    <row r="80" spans="1:3" x14ac:dyDescent="0.2">
      <c r="A80" s="1">
        <v>78</v>
      </c>
      <c r="B80">
        <v>-2.6309656655938859E-2</v>
      </c>
      <c r="C80">
        <v>-3.384103998541832E-2</v>
      </c>
    </row>
    <row r="81" spans="1:3" x14ac:dyDescent="0.2">
      <c r="A81" s="1">
        <v>79</v>
      </c>
      <c r="B81">
        <v>2.15333218854157E-2</v>
      </c>
      <c r="C81">
        <v>-1.091224141418934E-2</v>
      </c>
    </row>
    <row r="82" spans="1:3" x14ac:dyDescent="0.2">
      <c r="A82" s="1">
        <v>80</v>
      </c>
      <c r="B82">
        <v>3.839997596104696E-2</v>
      </c>
      <c r="C82">
        <v>-1.293667592108249E-2</v>
      </c>
    </row>
    <row r="83" spans="1:3" x14ac:dyDescent="0.2">
      <c r="A83" s="1">
        <v>81</v>
      </c>
      <c r="B83">
        <v>5.9339838027164638E-2</v>
      </c>
      <c r="C83">
        <v>7.2423122823238373E-2</v>
      </c>
    </row>
    <row r="84" spans="1:3" x14ac:dyDescent="0.2">
      <c r="A84" s="1">
        <v>82</v>
      </c>
      <c r="B84">
        <v>6.4895383125788977E-2</v>
      </c>
      <c r="C84">
        <v>7.7329874038696289E-2</v>
      </c>
    </row>
    <row r="85" spans="1:3" x14ac:dyDescent="0.2">
      <c r="A85" s="1">
        <v>83</v>
      </c>
      <c r="B85">
        <v>2.4510785682431781E-2</v>
      </c>
      <c r="C85">
        <v>-3.3834598958492279E-2</v>
      </c>
    </row>
    <row r="86" spans="1:3" x14ac:dyDescent="0.2">
      <c r="A86" s="1">
        <v>84</v>
      </c>
      <c r="B86">
        <v>-2.066195648673766E-3</v>
      </c>
      <c r="C86">
        <v>-9.7152721136808413E-3</v>
      </c>
    </row>
    <row r="87" spans="1:3" x14ac:dyDescent="0.2">
      <c r="A87" s="1">
        <v>85</v>
      </c>
      <c r="B87">
        <v>6.8264014366016812E-3</v>
      </c>
      <c r="C87">
        <v>-1.208586618304253E-2</v>
      </c>
    </row>
    <row r="88" spans="1:3" x14ac:dyDescent="0.2">
      <c r="A88" s="1">
        <v>86</v>
      </c>
      <c r="B88">
        <v>6.8892441726387471E-3</v>
      </c>
      <c r="C88">
        <v>-2.149191685020924E-2</v>
      </c>
    </row>
    <row r="89" spans="1:3" x14ac:dyDescent="0.2">
      <c r="A89" s="1">
        <v>87</v>
      </c>
      <c r="B89">
        <v>5.4728551163457637E-2</v>
      </c>
      <c r="C89">
        <v>5.8872587978839867E-2</v>
      </c>
    </row>
    <row r="90" spans="1:3" x14ac:dyDescent="0.2">
      <c r="A90" s="1">
        <v>88</v>
      </c>
      <c r="B90">
        <v>-6.8248764680947892E-3</v>
      </c>
      <c r="C90">
        <v>6.9088518619537354E-2</v>
      </c>
    </row>
    <row r="91" spans="1:3" x14ac:dyDescent="0.2">
      <c r="A91" s="1">
        <v>89</v>
      </c>
      <c r="B91">
        <v>1.7083979513294229E-2</v>
      </c>
      <c r="C91">
        <v>2.7333712205290799E-3</v>
      </c>
    </row>
    <row r="92" spans="1:3" x14ac:dyDescent="0.2">
      <c r="A92" s="1">
        <v>90</v>
      </c>
      <c r="B92">
        <v>2.122579780426526E-2</v>
      </c>
      <c r="C92">
        <v>-4.8809852451086051E-2</v>
      </c>
    </row>
    <row r="93" spans="1:3" x14ac:dyDescent="0.2">
      <c r="A93" s="1">
        <v>91</v>
      </c>
      <c r="B93">
        <v>1.8058830353147929E-2</v>
      </c>
      <c r="C93">
        <v>3.3055392559617762E-3</v>
      </c>
    </row>
    <row r="94" spans="1:3" x14ac:dyDescent="0.2">
      <c r="A94" s="1">
        <v>92</v>
      </c>
      <c r="B94">
        <v>9.102095217818006E-3</v>
      </c>
      <c r="C94">
        <v>-5.6450884789228439E-2</v>
      </c>
    </row>
    <row r="95" spans="1:3" x14ac:dyDescent="0.2">
      <c r="A95" s="1">
        <v>93</v>
      </c>
      <c r="B95">
        <v>1.8630938153906481E-2</v>
      </c>
      <c r="C95">
        <v>1.0636007413268089E-2</v>
      </c>
    </row>
    <row r="96" spans="1:3" x14ac:dyDescent="0.2">
      <c r="A96" s="1">
        <v>94</v>
      </c>
      <c r="B96">
        <v>4.0127091291141372E-2</v>
      </c>
      <c r="C96">
        <v>2.3813467472791668E-2</v>
      </c>
    </row>
    <row r="97" spans="1:3" x14ac:dyDescent="0.2">
      <c r="A97" s="1">
        <v>95</v>
      </c>
      <c r="B97">
        <v>-4.8185582061450816E-3</v>
      </c>
      <c r="C97">
        <v>2.9244150500744568E-3</v>
      </c>
    </row>
    <row r="98" spans="1:3" x14ac:dyDescent="0.2">
      <c r="A98" s="1">
        <v>96</v>
      </c>
      <c r="B98">
        <v>4.6307552270912697E-2</v>
      </c>
      <c r="C98">
        <v>5.1771573722362518E-2</v>
      </c>
    </row>
    <row r="99" spans="1:3" x14ac:dyDescent="0.2">
      <c r="A99" s="1">
        <v>97</v>
      </c>
      <c r="B99">
        <v>4.6006384746475892E-2</v>
      </c>
      <c r="C99">
        <v>1.059044990688562E-2</v>
      </c>
    </row>
    <row r="100" spans="1:3" x14ac:dyDescent="0.2">
      <c r="A100" s="1">
        <v>98</v>
      </c>
      <c r="B100">
        <v>1.608836552428413E-2</v>
      </c>
      <c r="C100">
        <v>3.5738330334424973E-2</v>
      </c>
    </row>
    <row r="101" spans="1:3" x14ac:dyDescent="0.2">
      <c r="A101" s="1">
        <v>99</v>
      </c>
      <c r="B101">
        <v>-4.2392509241337634E-3</v>
      </c>
      <c r="C101">
        <v>3.7894123233854771E-3</v>
      </c>
    </row>
    <row r="102" spans="1:3" x14ac:dyDescent="0.2">
      <c r="A102" s="1" t="s">
        <v>5</v>
      </c>
      <c r="B102">
        <f t="shared" ref="B102" si="2">AVERAGE(B2:B101)</f>
        <v>2.5285828218224365E-2</v>
      </c>
      <c r="C102">
        <v>-3.68203193298541E-3</v>
      </c>
    </row>
  </sheetData>
  <sortState xmlns:xlrd2="http://schemas.microsoft.com/office/spreadsheetml/2017/richdata2" ref="L2:L14">
    <sortCondition ref="L2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D943-2801-8441-9523-DE1CAEDD4FCE}">
  <dimension ref="A1:H103"/>
  <sheetViews>
    <sheetView workbookViewId="0">
      <selection activeCell="I31" sqref="I31"/>
    </sheetView>
  </sheetViews>
  <sheetFormatPr baseColWidth="10" defaultRowHeight="15" x14ac:dyDescent="0.2"/>
  <cols>
    <col min="7" max="7" width="12.1640625" customWidth="1"/>
    <col min="8" max="8" width="11" customWidth="1"/>
  </cols>
  <sheetData>
    <row r="1" spans="1:8" ht="27" thickBot="1" x14ac:dyDescent="0.35">
      <c r="B1" s="41" t="s">
        <v>39</v>
      </c>
      <c r="C1" s="41"/>
      <c r="D1" s="41"/>
      <c r="E1" s="41"/>
    </row>
    <row r="2" spans="1:8" x14ac:dyDescent="0.2">
      <c r="A2" s="13"/>
      <c r="B2" s="1" t="s">
        <v>23</v>
      </c>
      <c r="C2" s="1" t="s">
        <v>0</v>
      </c>
      <c r="D2" s="1" t="s">
        <v>6</v>
      </c>
      <c r="E2" s="1" t="s">
        <v>1</v>
      </c>
      <c r="F2" s="11"/>
      <c r="G2" s="7" t="s">
        <v>23</v>
      </c>
      <c r="H2" s="7"/>
    </row>
    <row r="3" spans="1:8" x14ac:dyDescent="0.2">
      <c r="A3" s="1">
        <v>0</v>
      </c>
      <c r="B3">
        <v>-1.139083764064033E-2</v>
      </c>
      <c r="C3">
        <v>1.1818991068799189E-2</v>
      </c>
      <c r="D3">
        <v>0.33540214368230942</v>
      </c>
      <c r="E3">
        <v>0</v>
      </c>
    </row>
    <row r="4" spans="1:8" x14ac:dyDescent="0.2">
      <c r="A4" s="1">
        <v>1</v>
      </c>
      <c r="B4">
        <v>-1.1039826587334279E-2</v>
      </c>
      <c r="C4">
        <v>1.020134453248488E-2</v>
      </c>
      <c r="D4">
        <v>0.27944068536096017</v>
      </c>
      <c r="E4">
        <v>0</v>
      </c>
      <c r="G4" t="s">
        <v>9</v>
      </c>
      <c r="H4">
        <v>-1.9178042698199591E-3</v>
      </c>
    </row>
    <row r="5" spans="1:8" x14ac:dyDescent="0.2">
      <c r="A5" s="1">
        <v>2</v>
      </c>
      <c r="B5">
        <v>-6.9815472991661869E-3</v>
      </c>
      <c r="C5">
        <v>1.1475234572345779E-2</v>
      </c>
      <c r="D5">
        <v>0.54306619074802809</v>
      </c>
      <c r="E5">
        <v>0</v>
      </c>
      <c r="G5" t="s">
        <v>10</v>
      </c>
      <c r="H5">
        <v>1.1710229624964015E-3</v>
      </c>
    </row>
    <row r="6" spans="1:8" x14ac:dyDescent="0.2">
      <c r="A6" s="1">
        <v>3</v>
      </c>
      <c r="B6">
        <v>7.4497048368124021E-3</v>
      </c>
      <c r="C6">
        <v>9.566069437060341E-3</v>
      </c>
      <c r="D6">
        <v>0.43631060901453322</v>
      </c>
      <c r="E6">
        <v>0</v>
      </c>
      <c r="G6" t="s">
        <v>11</v>
      </c>
      <c r="H6">
        <v>-2.8997114345278544E-3</v>
      </c>
    </row>
    <row r="7" spans="1:8" x14ac:dyDescent="0.2">
      <c r="A7" s="1">
        <v>4</v>
      </c>
      <c r="B7">
        <v>-9.2667458319174376E-3</v>
      </c>
      <c r="C7">
        <v>1.1150673803006069E-2</v>
      </c>
      <c r="D7">
        <v>0.40615463875425523</v>
      </c>
      <c r="E7">
        <v>0</v>
      </c>
      <c r="G7" t="s">
        <v>12</v>
      </c>
      <c r="H7" t="e">
        <v>#N/A</v>
      </c>
    </row>
    <row r="8" spans="1:8" x14ac:dyDescent="0.2">
      <c r="A8" s="1">
        <v>5</v>
      </c>
      <c r="B8">
        <v>1.1973156377336159E-2</v>
      </c>
      <c r="C8">
        <v>1.15596749647052E-2</v>
      </c>
      <c r="D8">
        <v>0.30057336100659032</v>
      </c>
      <c r="E8">
        <v>0</v>
      </c>
      <c r="G8" s="5" t="s">
        <v>13</v>
      </c>
      <c r="H8" s="5">
        <v>1.1710229624964015E-2</v>
      </c>
    </row>
    <row r="9" spans="1:8" x14ac:dyDescent="0.2">
      <c r="A9" s="1">
        <v>6</v>
      </c>
      <c r="B9">
        <v>-1.6658292567403029E-2</v>
      </c>
      <c r="C9">
        <v>1.0870563391659999E-2</v>
      </c>
      <c r="D9">
        <v>0.12574705921421619</v>
      </c>
      <c r="E9">
        <v>0</v>
      </c>
      <c r="G9" t="s">
        <v>14</v>
      </c>
      <c r="H9">
        <v>1.3712947786938487E-4</v>
      </c>
    </row>
    <row r="10" spans="1:8" x14ac:dyDescent="0.2">
      <c r="A10" s="1">
        <v>7</v>
      </c>
      <c r="B10">
        <v>-5.604559838674408E-3</v>
      </c>
      <c r="C10">
        <v>9.4049523099691522E-3</v>
      </c>
      <c r="D10">
        <v>0.55137296695486304</v>
      </c>
      <c r="E10">
        <v>0</v>
      </c>
      <c r="G10" t="s">
        <v>15</v>
      </c>
      <c r="H10">
        <v>0.10596250145500052</v>
      </c>
    </row>
    <row r="11" spans="1:8" x14ac:dyDescent="0.2">
      <c r="A11" s="1">
        <v>8</v>
      </c>
      <c r="B11">
        <v>-3.125393367440181E-2</v>
      </c>
      <c r="C11">
        <v>1.2883871331452881E-2</v>
      </c>
      <c r="D11">
        <v>1.5455428374662581E-2</v>
      </c>
      <c r="E11">
        <v>1</v>
      </c>
      <c r="G11" t="s">
        <v>16</v>
      </c>
      <c r="H11">
        <v>-3.4753374841319878E-2</v>
      </c>
    </row>
    <row r="12" spans="1:8" x14ac:dyDescent="0.2">
      <c r="A12" s="1">
        <v>9</v>
      </c>
      <c r="B12">
        <v>-8.9167066738401919E-3</v>
      </c>
      <c r="C12">
        <v>1.055631525834479E-2</v>
      </c>
      <c r="D12">
        <v>0.39850028900917178</v>
      </c>
      <c r="E12">
        <v>0</v>
      </c>
      <c r="G12" t="s">
        <v>17</v>
      </c>
      <c r="H12">
        <v>5.9809809351325322E-2</v>
      </c>
    </row>
    <row r="13" spans="1:8" x14ac:dyDescent="0.2">
      <c r="A13" s="1">
        <v>10</v>
      </c>
      <c r="B13">
        <v>-3.64804315152865E-3</v>
      </c>
      <c r="C13">
        <v>1.0537426693952931E-2</v>
      </c>
      <c r="D13">
        <v>0.72927014918700728</v>
      </c>
      <c r="E13">
        <v>0</v>
      </c>
      <c r="G13" t="s">
        <v>18</v>
      </c>
      <c r="H13">
        <v>-3.125393367440181E-2</v>
      </c>
    </row>
    <row r="14" spans="1:8" x14ac:dyDescent="0.2">
      <c r="A14" s="1">
        <v>11</v>
      </c>
      <c r="B14">
        <v>2.063402242323353E-3</v>
      </c>
      <c r="C14">
        <v>1.057944346592429E-2</v>
      </c>
      <c r="D14">
        <v>0.8454037351895104</v>
      </c>
      <c r="E14">
        <v>0</v>
      </c>
      <c r="G14" t="s">
        <v>19</v>
      </c>
      <c r="H14">
        <v>2.8555875676923512E-2</v>
      </c>
    </row>
    <row r="15" spans="1:8" x14ac:dyDescent="0.2">
      <c r="A15" s="1">
        <v>12</v>
      </c>
      <c r="B15">
        <v>-6.3863529774574497E-3</v>
      </c>
      <c r="C15">
        <v>1.212319832280939E-2</v>
      </c>
      <c r="D15">
        <v>0.59846090268105367</v>
      </c>
      <c r="E15">
        <v>0</v>
      </c>
      <c r="G15" t="s">
        <v>20</v>
      </c>
      <c r="H15">
        <v>-0.19178042698199591</v>
      </c>
    </row>
    <row r="16" spans="1:8" x14ac:dyDescent="0.2">
      <c r="A16" s="1">
        <v>13</v>
      </c>
      <c r="B16">
        <v>-9.3484553540312647E-3</v>
      </c>
      <c r="C16">
        <v>1.229799096513752E-2</v>
      </c>
      <c r="D16">
        <v>0.44734645515068161</v>
      </c>
      <c r="E16">
        <v>0</v>
      </c>
      <c r="G16" t="s">
        <v>21</v>
      </c>
      <c r="H16">
        <v>100</v>
      </c>
    </row>
    <row r="17" spans="1:8" ht="16" thickBot="1" x14ac:dyDescent="0.25">
      <c r="A17" s="1">
        <v>14</v>
      </c>
      <c r="B17">
        <v>-1.9672524978534389E-2</v>
      </c>
      <c r="C17">
        <v>1.0397799099032269E-2</v>
      </c>
      <c r="D17">
        <v>5.8794065180905623E-2</v>
      </c>
      <c r="E17">
        <v>0</v>
      </c>
      <c r="G17" s="2" t="s">
        <v>22</v>
      </c>
      <c r="H17" s="2">
        <v>2.3235636128823042E-3</v>
      </c>
    </row>
    <row r="18" spans="1:8" x14ac:dyDescent="0.2">
      <c r="A18" s="1">
        <v>15</v>
      </c>
      <c r="B18">
        <v>-4.5690491796518216E-3</v>
      </c>
      <c r="C18">
        <v>1.1438913968597191E-2</v>
      </c>
      <c r="D18">
        <v>0.68966649918852707</v>
      </c>
      <c r="E18">
        <v>0</v>
      </c>
    </row>
    <row r="19" spans="1:8" x14ac:dyDescent="0.2">
      <c r="A19" s="1">
        <v>16</v>
      </c>
      <c r="B19">
        <v>-7.8801760245814818E-3</v>
      </c>
      <c r="C19">
        <v>1.038299416820372E-2</v>
      </c>
      <c r="D19">
        <v>0.44806726817210318</v>
      </c>
      <c r="E19">
        <v>0</v>
      </c>
    </row>
    <row r="20" spans="1:8" x14ac:dyDescent="0.2">
      <c r="A20" s="1">
        <v>17</v>
      </c>
      <c r="B20">
        <v>1.247821620697089E-2</v>
      </c>
      <c r="C20">
        <v>1.2677542796774639E-2</v>
      </c>
      <c r="D20">
        <v>0.32522749534877488</v>
      </c>
      <c r="E20">
        <v>0</v>
      </c>
    </row>
    <row r="21" spans="1:8" x14ac:dyDescent="0.2">
      <c r="A21" s="1">
        <v>18</v>
      </c>
      <c r="B21">
        <v>5.8445566792266401E-3</v>
      </c>
      <c r="C21">
        <v>1.089013219281228E-2</v>
      </c>
      <c r="D21">
        <v>0.59161019054608821</v>
      </c>
      <c r="E21">
        <v>0</v>
      </c>
    </row>
    <row r="22" spans="1:8" x14ac:dyDescent="0.2">
      <c r="A22" s="1">
        <v>19</v>
      </c>
      <c r="B22">
        <v>5.0892881921242887E-3</v>
      </c>
      <c r="C22">
        <v>1.1236240528262871E-2</v>
      </c>
      <c r="D22">
        <v>0.65069854314135778</v>
      </c>
      <c r="E22">
        <v>0</v>
      </c>
    </row>
    <row r="23" spans="1:8" x14ac:dyDescent="0.2">
      <c r="A23" s="1">
        <v>20</v>
      </c>
      <c r="B23">
        <v>-1.0171072130976551E-2</v>
      </c>
      <c r="C23">
        <v>1.1742135371798671E-2</v>
      </c>
      <c r="D23">
        <v>0.38659531204458819</v>
      </c>
      <c r="E23">
        <v>0</v>
      </c>
    </row>
    <row r="24" spans="1:8" x14ac:dyDescent="0.2">
      <c r="A24" s="1">
        <v>21</v>
      </c>
      <c r="B24">
        <v>2.645018886583787E-2</v>
      </c>
      <c r="C24">
        <v>1.1252234227150239E-2</v>
      </c>
      <c r="D24">
        <v>1.894118857988196E-2</v>
      </c>
      <c r="E24">
        <v>1</v>
      </c>
    </row>
    <row r="25" spans="1:8" x14ac:dyDescent="0.2">
      <c r="A25" s="1">
        <v>22</v>
      </c>
      <c r="B25">
        <v>-3.1214599328634458E-3</v>
      </c>
      <c r="C25">
        <v>1.153811680972496E-2</v>
      </c>
      <c r="D25">
        <v>0.78680744934126146</v>
      </c>
      <c r="E25">
        <v>0</v>
      </c>
    </row>
    <row r="26" spans="1:8" x14ac:dyDescent="0.2">
      <c r="A26" s="1">
        <v>23</v>
      </c>
      <c r="B26">
        <v>-4.7775742525039966E-3</v>
      </c>
      <c r="C26">
        <v>1.0609071937664281E-2</v>
      </c>
      <c r="D26">
        <v>0.65257502003769285</v>
      </c>
      <c r="E26">
        <v>0</v>
      </c>
    </row>
    <row r="27" spans="1:8" x14ac:dyDescent="0.2">
      <c r="A27" s="1">
        <v>24</v>
      </c>
      <c r="B27">
        <v>1.114245316966498E-2</v>
      </c>
      <c r="C27">
        <v>1.15927607129706E-2</v>
      </c>
      <c r="D27">
        <v>0.33671746211364628</v>
      </c>
      <c r="E27">
        <v>0</v>
      </c>
    </row>
    <row r="28" spans="1:8" x14ac:dyDescent="0.2">
      <c r="A28" s="1">
        <v>25</v>
      </c>
      <c r="B28">
        <v>-3.479178590724938E-3</v>
      </c>
      <c r="C28">
        <v>8.7129736781658956E-3</v>
      </c>
      <c r="D28">
        <v>0.68975389482317517</v>
      </c>
      <c r="E28">
        <v>0</v>
      </c>
    </row>
    <row r="29" spans="1:8" x14ac:dyDescent="0.2">
      <c r="A29" s="1">
        <v>26</v>
      </c>
      <c r="B29">
        <v>5.5161548479254648E-3</v>
      </c>
      <c r="C29">
        <v>1.2270529328686389E-2</v>
      </c>
      <c r="D29">
        <v>0.65313941598512559</v>
      </c>
      <c r="E29">
        <v>0</v>
      </c>
    </row>
    <row r="30" spans="1:8" x14ac:dyDescent="0.2">
      <c r="A30" s="1">
        <v>27</v>
      </c>
      <c r="B30">
        <v>1.8249095949789861E-2</v>
      </c>
      <c r="C30">
        <v>1.2814094418772669E-2</v>
      </c>
      <c r="D30">
        <v>0.15473121194986819</v>
      </c>
      <c r="E30">
        <v>0</v>
      </c>
    </row>
    <row r="31" spans="1:8" x14ac:dyDescent="0.2">
      <c r="A31" s="1">
        <v>28</v>
      </c>
      <c r="B31">
        <v>5.3019469655091883E-4</v>
      </c>
      <c r="C31">
        <v>1.1317743134889121E-2</v>
      </c>
      <c r="D31">
        <v>0.96264533875424307</v>
      </c>
      <c r="E31">
        <v>0</v>
      </c>
    </row>
    <row r="32" spans="1:8" x14ac:dyDescent="0.2">
      <c r="A32" s="1">
        <v>29</v>
      </c>
      <c r="B32">
        <v>5.8201581660187341E-3</v>
      </c>
      <c r="C32">
        <v>1.150309391739162E-2</v>
      </c>
      <c r="D32">
        <v>0.61299791292354233</v>
      </c>
      <c r="E32">
        <v>0</v>
      </c>
    </row>
    <row r="33" spans="1:5" x14ac:dyDescent="0.2">
      <c r="A33" s="1">
        <v>30</v>
      </c>
      <c r="B33">
        <v>-1.8857617908866819E-2</v>
      </c>
      <c r="C33">
        <v>1.265274667239219E-2</v>
      </c>
      <c r="D33">
        <v>0.13644626949571459</v>
      </c>
      <c r="E33">
        <v>0</v>
      </c>
    </row>
    <row r="34" spans="1:5" x14ac:dyDescent="0.2">
      <c r="A34" s="1">
        <v>31</v>
      </c>
      <c r="B34">
        <v>-2.6353158277608379E-2</v>
      </c>
      <c r="C34">
        <v>1.063640705420609E-2</v>
      </c>
      <c r="D34">
        <v>1.339578790213012E-2</v>
      </c>
      <c r="E34">
        <v>1</v>
      </c>
    </row>
    <row r="35" spans="1:5" x14ac:dyDescent="0.2">
      <c r="A35" s="1">
        <v>32</v>
      </c>
      <c r="B35">
        <v>-3.2476181343343898E-3</v>
      </c>
      <c r="C35">
        <v>1.163124760918934E-2</v>
      </c>
      <c r="D35">
        <v>0.78014071361396387</v>
      </c>
      <c r="E35">
        <v>0</v>
      </c>
    </row>
    <row r="36" spans="1:5" x14ac:dyDescent="0.2">
      <c r="A36" s="1">
        <v>33</v>
      </c>
      <c r="B36">
        <v>-2.2431280050442561E-2</v>
      </c>
      <c r="C36">
        <v>1.1406890164090839E-2</v>
      </c>
      <c r="D36">
        <v>4.9532378820672469E-2</v>
      </c>
      <c r="E36">
        <v>1</v>
      </c>
    </row>
    <row r="37" spans="1:5" x14ac:dyDescent="0.2">
      <c r="A37" s="1">
        <v>34</v>
      </c>
      <c r="B37">
        <v>-3.551615851528678E-3</v>
      </c>
      <c r="C37">
        <v>8.9303211447210699E-3</v>
      </c>
      <c r="D37">
        <v>0.69093732945596531</v>
      </c>
      <c r="E37">
        <v>0</v>
      </c>
    </row>
    <row r="38" spans="1:5" x14ac:dyDescent="0.2">
      <c r="A38" s="1">
        <v>35</v>
      </c>
      <c r="B38">
        <v>2.6098425757130868E-3</v>
      </c>
      <c r="C38">
        <v>1.3177773221348509E-2</v>
      </c>
      <c r="D38">
        <v>0.84304878805736416</v>
      </c>
      <c r="E38">
        <v>0</v>
      </c>
    </row>
    <row r="39" spans="1:5" x14ac:dyDescent="0.2">
      <c r="A39" s="1">
        <v>36</v>
      </c>
      <c r="B39">
        <v>2.0836555573896541E-2</v>
      </c>
      <c r="C39">
        <v>1.2767699938230129E-2</v>
      </c>
      <c r="D39">
        <v>0.10301255703796711</v>
      </c>
      <c r="E39">
        <v>0</v>
      </c>
    </row>
    <row r="40" spans="1:5" x14ac:dyDescent="0.2">
      <c r="A40" s="1">
        <v>37</v>
      </c>
      <c r="B40">
        <v>-2.3466628237575029E-2</v>
      </c>
      <c r="C40">
        <v>1.0783045555517399E-2</v>
      </c>
      <c r="D40">
        <v>2.9780351602060169E-2</v>
      </c>
      <c r="E40">
        <v>1</v>
      </c>
    </row>
    <row r="41" spans="1:5" x14ac:dyDescent="0.2">
      <c r="A41" s="1">
        <v>38</v>
      </c>
      <c r="B41">
        <v>3.3376972115206119E-3</v>
      </c>
      <c r="C41">
        <v>9.8967324297476542E-3</v>
      </c>
      <c r="D41">
        <v>0.7360001721433187</v>
      </c>
      <c r="E41">
        <v>0</v>
      </c>
    </row>
    <row r="42" spans="1:5" x14ac:dyDescent="0.2">
      <c r="A42" s="1">
        <v>39</v>
      </c>
      <c r="B42">
        <v>-4.1286987639124334E-3</v>
      </c>
      <c r="C42">
        <v>1.043255103312235E-2</v>
      </c>
      <c r="D42">
        <v>0.69237558111457276</v>
      </c>
      <c r="E42">
        <v>0</v>
      </c>
    </row>
    <row r="43" spans="1:5" x14ac:dyDescent="0.2">
      <c r="A43" s="1">
        <v>40</v>
      </c>
      <c r="B43">
        <v>1.158261325977703E-2</v>
      </c>
      <c r="C43">
        <v>1.2336849415967219E-2</v>
      </c>
      <c r="D43">
        <v>0.3480371647401449</v>
      </c>
      <c r="E43">
        <v>0</v>
      </c>
    </row>
    <row r="44" spans="1:5" x14ac:dyDescent="0.2">
      <c r="A44" s="1">
        <v>41</v>
      </c>
      <c r="B44">
        <v>-8.9509822578295525E-3</v>
      </c>
      <c r="C44">
        <v>1.032332080599239E-2</v>
      </c>
      <c r="D44">
        <v>0.38612258300910701</v>
      </c>
      <c r="E44">
        <v>0</v>
      </c>
    </row>
    <row r="45" spans="1:5" x14ac:dyDescent="0.2">
      <c r="A45" s="1">
        <v>42</v>
      </c>
      <c r="B45">
        <v>-4.8184362196299294E-3</v>
      </c>
      <c r="C45">
        <v>1.1269139007193859E-2</v>
      </c>
      <c r="D45">
        <v>0.66905395892020292</v>
      </c>
      <c r="E45">
        <v>0</v>
      </c>
    </row>
    <row r="46" spans="1:5" x14ac:dyDescent="0.2">
      <c r="A46" s="1">
        <v>43</v>
      </c>
      <c r="B46">
        <v>-7.5703217143991844E-3</v>
      </c>
      <c r="C46">
        <v>1.136341462819072E-2</v>
      </c>
      <c r="D46">
        <v>0.50544349752266715</v>
      </c>
      <c r="E46">
        <v>0</v>
      </c>
    </row>
    <row r="47" spans="1:5" x14ac:dyDescent="0.2">
      <c r="A47" s="1">
        <v>44</v>
      </c>
      <c r="B47">
        <v>9.1032393716855705E-4</v>
      </c>
      <c r="C47">
        <v>1.029881648332601E-2</v>
      </c>
      <c r="D47">
        <v>0.92958410053870033</v>
      </c>
      <c r="E47">
        <v>0</v>
      </c>
    </row>
    <row r="48" spans="1:5" x14ac:dyDescent="0.2">
      <c r="A48" s="1">
        <v>45</v>
      </c>
      <c r="B48">
        <v>-1.0794724571276721E-2</v>
      </c>
      <c r="C48">
        <v>9.9926262571443589E-3</v>
      </c>
      <c r="D48">
        <v>0.28029286936939313</v>
      </c>
      <c r="E48">
        <v>0</v>
      </c>
    </row>
    <row r="49" spans="1:5" x14ac:dyDescent="0.2">
      <c r="A49" s="1">
        <v>46</v>
      </c>
      <c r="B49">
        <v>-9.8079262920984737E-3</v>
      </c>
      <c r="C49">
        <v>1.0340203001967731E-2</v>
      </c>
      <c r="D49">
        <v>0.34310218371030382</v>
      </c>
      <c r="E49">
        <v>0</v>
      </c>
    </row>
    <row r="50" spans="1:5" x14ac:dyDescent="0.2">
      <c r="A50" s="1">
        <v>47</v>
      </c>
      <c r="B50">
        <v>8.2010170927767946E-3</v>
      </c>
      <c r="C50">
        <v>8.5112423292988543E-3</v>
      </c>
      <c r="D50">
        <v>0.33551417368733899</v>
      </c>
      <c r="E50">
        <v>0</v>
      </c>
    </row>
    <row r="51" spans="1:5" x14ac:dyDescent="0.2">
      <c r="A51" s="1">
        <v>48</v>
      </c>
      <c r="B51">
        <v>2.8555875676923512E-2</v>
      </c>
      <c r="C51">
        <v>9.9652193844840652E-3</v>
      </c>
      <c r="D51">
        <v>4.2530041079560073E-3</v>
      </c>
      <c r="E51">
        <v>1</v>
      </c>
    </row>
    <row r="52" spans="1:5" x14ac:dyDescent="0.2">
      <c r="A52" s="1">
        <v>49</v>
      </c>
      <c r="B52">
        <v>9.7793575897888035E-3</v>
      </c>
      <c r="C52">
        <v>1.3879669507001599E-2</v>
      </c>
      <c r="D52">
        <v>0.48124434950441047</v>
      </c>
      <c r="E52">
        <v>0</v>
      </c>
    </row>
    <row r="53" spans="1:5" x14ac:dyDescent="0.2">
      <c r="A53" s="1">
        <v>50</v>
      </c>
      <c r="B53">
        <v>-1.552755401422944E-2</v>
      </c>
      <c r="C53">
        <v>1.257666962191485E-2</v>
      </c>
      <c r="D53">
        <v>0.2172732471875975</v>
      </c>
      <c r="E53">
        <v>0</v>
      </c>
    </row>
    <row r="54" spans="1:5" x14ac:dyDescent="0.2">
      <c r="A54" s="1">
        <v>51</v>
      </c>
      <c r="B54">
        <v>-7.1323936758823162E-3</v>
      </c>
      <c r="C54">
        <v>1.2881832124238161E-2</v>
      </c>
      <c r="D54">
        <v>0.57992875858820669</v>
      </c>
      <c r="E54">
        <v>0</v>
      </c>
    </row>
    <row r="55" spans="1:5" x14ac:dyDescent="0.2">
      <c r="A55" s="1">
        <v>52</v>
      </c>
      <c r="B55">
        <v>-3.0056421824967091E-2</v>
      </c>
      <c r="C55">
        <v>1.2189098140251389E-2</v>
      </c>
      <c r="D55">
        <v>1.38440610412804E-2</v>
      </c>
      <c r="E55">
        <v>1</v>
      </c>
    </row>
    <row r="56" spans="1:5" x14ac:dyDescent="0.2">
      <c r="A56" s="1">
        <v>53</v>
      </c>
      <c r="B56">
        <v>1.696386662822583E-2</v>
      </c>
      <c r="C56">
        <v>1.1825959841689019E-2</v>
      </c>
      <c r="D56">
        <v>0.15176977225124819</v>
      </c>
      <c r="E56">
        <v>0</v>
      </c>
    </row>
    <row r="57" spans="1:5" x14ac:dyDescent="0.2">
      <c r="A57" s="1">
        <v>54</v>
      </c>
      <c r="B57">
        <v>-8.0221616813745374E-5</v>
      </c>
      <c r="C57">
        <v>1.097315879992259E-2</v>
      </c>
      <c r="D57">
        <v>0.99416846882470944</v>
      </c>
      <c r="E57">
        <v>0</v>
      </c>
    </row>
    <row r="58" spans="1:5" x14ac:dyDescent="0.2">
      <c r="A58" s="1">
        <v>55</v>
      </c>
      <c r="B58">
        <v>-2.9350244071128218E-3</v>
      </c>
      <c r="C58">
        <v>1.3666375515379759E-2</v>
      </c>
      <c r="D58">
        <v>0.82999804038718472</v>
      </c>
      <c r="E58">
        <v>0</v>
      </c>
    </row>
    <row r="59" spans="1:5" x14ac:dyDescent="0.2">
      <c r="A59" s="1">
        <v>56</v>
      </c>
      <c r="B59">
        <v>9.8909522188147317E-3</v>
      </c>
      <c r="C59">
        <v>1.111797484813235E-2</v>
      </c>
      <c r="D59">
        <v>0.3738837061684217</v>
      </c>
      <c r="E59">
        <v>0</v>
      </c>
    </row>
    <row r="60" spans="1:5" x14ac:dyDescent="0.2">
      <c r="A60" s="1">
        <v>57</v>
      </c>
      <c r="B60">
        <v>-2.0724590965214122E-2</v>
      </c>
      <c r="C60">
        <v>1.0940469079938659E-2</v>
      </c>
      <c r="D60">
        <v>5.8485756915880482E-2</v>
      </c>
      <c r="E60">
        <v>0</v>
      </c>
    </row>
    <row r="61" spans="1:5" x14ac:dyDescent="0.2">
      <c r="A61" s="1">
        <v>58</v>
      </c>
      <c r="B61">
        <v>-6.2566830759685976E-3</v>
      </c>
      <c r="C61">
        <v>1.478285107355528E-2</v>
      </c>
      <c r="D61">
        <v>0.67221639275848144</v>
      </c>
      <c r="E61">
        <v>0</v>
      </c>
    </row>
    <row r="62" spans="1:5" x14ac:dyDescent="0.2">
      <c r="A62" s="1">
        <v>59</v>
      </c>
      <c r="B62">
        <v>-7.9629667338967456E-3</v>
      </c>
      <c r="C62">
        <v>1.01671493565322E-2</v>
      </c>
      <c r="D62">
        <v>0.43369944520991688</v>
      </c>
      <c r="E62">
        <v>0</v>
      </c>
    </row>
    <row r="63" spans="1:5" x14ac:dyDescent="0.2">
      <c r="A63" s="1">
        <v>60</v>
      </c>
      <c r="B63">
        <v>9.3618317140456379E-3</v>
      </c>
      <c r="C63">
        <v>9.2409866898978694E-3</v>
      </c>
      <c r="D63">
        <v>0.31127728783851788</v>
      </c>
      <c r="E63">
        <v>0</v>
      </c>
    </row>
    <row r="64" spans="1:5" x14ac:dyDescent="0.2">
      <c r="A64" s="1">
        <v>61</v>
      </c>
      <c r="B64">
        <v>-6.2256532741599606E-3</v>
      </c>
      <c r="C64">
        <v>1.2197202798339191E-2</v>
      </c>
      <c r="D64">
        <v>0.60987804096392129</v>
      </c>
      <c r="E64">
        <v>0</v>
      </c>
    </row>
    <row r="65" spans="1:5" x14ac:dyDescent="0.2">
      <c r="A65" s="1">
        <v>62</v>
      </c>
      <c r="B65">
        <v>1.576528366321403E-2</v>
      </c>
      <c r="C65">
        <v>1.466105903219684E-2</v>
      </c>
      <c r="D65">
        <v>0.28250563297003711</v>
      </c>
      <c r="E65">
        <v>0</v>
      </c>
    </row>
    <row r="66" spans="1:5" x14ac:dyDescent="0.2">
      <c r="A66" s="1">
        <v>63</v>
      </c>
      <c r="B66">
        <v>-1.3058844306604469E-2</v>
      </c>
      <c r="C66">
        <v>1.219209796331526E-2</v>
      </c>
      <c r="D66">
        <v>0.28440034048974139</v>
      </c>
      <c r="E66">
        <v>0</v>
      </c>
    </row>
    <row r="67" spans="1:5" x14ac:dyDescent="0.2">
      <c r="A67" s="1">
        <v>64</v>
      </c>
      <c r="B67">
        <v>-1.1047739190571761E-2</v>
      </c>
      <c r="C67">
        <v>1.258180786321038E-2</v>
      </c>
      <c r="D67">
        <v>0.38012454929434808</v>
      </c>
      <c r="E67">
        <v>0</v>
      </c>
    </row>
    <row r="68" spans="1:5" x14ac:dyDescent="0.2">
      <c r="A68" s="1">
        <v>65</v>
      </c>
      <c r="B68">
        <v>-1.2538926534546019E-2</v>
      </c>
      <c r="C68">
        <v>9.1515226995387156E-3</v>
      </c>
      <c r="D68">
        <v>0.17096018497252141</v>
      </c>
      <c r="E68">
        <v>0</v>
      </c>
    </row>
    <row r="69" spans="1:5" x14ac:dyDescent="0.2">
      <c r="A69" s="1">
        <v>66</v>
      </c>
      <c r="B69">
        <v>-1.7795350674248471E-2</v>
      </c>
      <c r="C69">
        <v>1.257085213786239E-2</v>
      </c>
      <c r="D69">
        <v>0.15721779862779639</v>
      </c>
      <c r="E69">
        <v>0</v>
      </c>
    </row>
    <row r="70" spans="1:5" x14ac:dyDescent="0.2">
      <c r="A70" s="1">
        <v>67</v>
      </c>
      <c r="B70">
        <v>-5.4252078544116226E-3</v>
      </c>
      <c r="C70">
        <v>1.2403598183639669E-2</v>
      </c>
      <c r="D70">
        <v>0.66192754136449028</v>
      </c>
      <c r="E70">
        <v>0</v>
      </c>
    </row>
    <row r="71" spans="1:5" x14ac:dyDescent="0.2">
      <c r="A71" s="1">
        <v>68</v>
      </c>
      <c r="B71">
        <v>2.0663079401488922E-3</v>
      </c>
      <c r="C71">
        <v>1.1782004763657849E-2</v>
      </c>
      <c r="D71">
        <v>0.86081945253628223</v>
      </c>
      <c r="E71">
        <v>0</v>
      </c>
    </row>
    <row r="72" spans="1:5" x14ac:dyDescent="0.2">
      <c r="A72" s="1">
        <v>69</v>
      </c>
      <c r="B72">
        <v>1.089265365002288E-2</v>
      </c>
      <c r="C72">
        <v>1.355276154436885E-2</v>
      </c>
      <c r="D72">
        <v>0.42175855742003932</v>
      </c>
      <c r="E72">
        <v>0</v>
      </c>
    </row>
    <row r="73" spans="1:5" x14ac:dyDescent="0.2">
      <c r="A73" s="1">
        <v>70</v>
      </c>
      <c r="B73">
        <v>2.9372515236835142E-3</v>
      </c>
      <c r="C73">
        <v>9.3831225036159448E-3</v>
      </c>
      <c r="D73">
        <v>0.75432089583858564</v>
      </c>
      <c r="E73">
        <v>0</v>
      </c>
    </row>
    <row r="74" spans="1:5" x14ac:dyDescent="0.2">
      <c r="A74" s="1">
        <v>71</v>
      </c>
      <c r="B74">
        <v>-5.7657580520966596E-3</v>
      </c>
      <c r="C74">
        <v>9.8791821330302086E-3</v>
      </c>
      <c r="D74">
        <v>0.55960920157983884</v>
      </c>
      <c r="E74">
        <v>0</v>
      </c>
    </row>
    <row r="75" spans="1:5" x14ac:dyDescent="0.2">
      <c r="A75" s="1">
        <v>72</v>
      </c>
      <c r="B75">
        <v>6.8331614179074386E-3</v>
      </c>
      <c r="C75">
        <v>1.5036375520956959E-2</v>
      </c>
      <c r="D75">
        <v>0.64961385028366869</v>
      </c>
      <c r="E75">
        <v>0</v>
      </c>
    </row>
    <row r="76" spans="1:5" x14ac:dyDescent="0.2">
      <c r="A76" s="1">
        <v>73</v>
      </c>
      <c r="B76">
        <v>-2.8643984619428869E-3</v>
      </c>
      <c r="C76">
        <v>1.061614349690434E-2</v>
      </c>
      <c r="D76">
        <v>0.78736084898146708</v>
      </c>
      <c r="E76">
        <v>0</v>
      </c>
    </row>
    <row r="77" spans="1:5" x14ac:dyDescent="0.2">
      <c r="A77" s="1">
        <v>74</v>
      </c>
      <c r="B77">
        <v>1.7063916690310619E-3</v>
      </c>
      <c r="C77">
        <v>1.0712986597393981E-2</v>
      </c>
      <c r="D77">
        <v>0.87347992340540492</v>
      </c>
      <c r="E77">
        <v>0</v>
      </c>
    </row>
    <row r="78" spans="1:5" x14ac:dyDescent="0.2">
      <c r="A78" s="1">
        <v>75</v>
      </c>
      <c r="B78">
        <v>1.1771284382634421E-2</v>
      </c>
      <c r="C78">
        <v>1.2493486802590111E-2</v>
      </c>
      <c r="D78">
        <v>0.34632978258963348</v>
      </c>
      <c r="E78">
        <v>0</v>
      </c>
    </row>
    <row r="79" spans="1:5" x14ac:dyDescent="0.2">
      <c r="A79" s="1">
        <v>76</v>
      </c>
      <c r="B79">
        <v>-9.1106960889407139E-3</v>
      </c>
      <c r="C79">
        <v>1.1702188581466761E-2</v>
      </c>
      <c r="D79">
        <v>0.4364392494449818</v>
      </c>
      <c r="E79">
        <v>0</v>
      </c>
    </row>
    <row r="80" spans="1:5" x14ac:dyDescent="0.2">
      <c r="A80" s="1">
        <v>77</v>
      </c>
      <c r="B80">
        <v>-6.9932070704069316E-4</v>
      </c>
      <c r="C80">
        <v>1.029041897000575E-2</v>
      </c>
      <c r="D80">
        <v>0.94583301170376644</v>
      </c>
      <c r="E80">
        <v>0</v>
      </c>
    </row>
    <row r="81" spans="1:5" x14ac:dyDescent="0.2">
      <c r="A81" s="1">
        <v>78</v>
      </c>
      <c r="B81">
        <v>-1.6310266819936281E-3</v>
      </c>
      <c r="C81">
        <v>9.8876509490056046E-3</v>
      </c>
      <c r="D81">
        <v>0.86901332263489905</v>
      </c>
      <c r="E81">
        <v>0</v>
      </c>
    </row>
    <row r="82" spans="1:5" x14ac:dyDescent="0.2">
      <c r="A82" s="1">
        <v>79</v>
      </c>
      <c r="B82">
        <v>1.4461039901013739E-2</v>
      </c>
      <c r="C82">
        <v>1.2598668456963041E-2</v>
      </c>
      <c r="D82">
        <v>0.25132704661078997</v>
      </c>
      <c r="E82">
        <v>0</v>
      </c>
    </row>
    <row r="83" spans="1:5" x14ac:dyDescent="0.2">
      <c r="A83" s="1">
        <v>80</v>
      </c>
      <c r="B83">
        <v>1.365693775664998E-2</v>
      </c>
      <c r="C83">
        <v>1.053108497533198E-2</v>
      </c>
      <c r="D83">
        <v>0.1950038785522005</v>
      </c>
      <c r="E83">
        <v>0</v>
      </c>
    </row>
    <row r="84" spans="1:5" x14ac:dyDescent="0.2">
      <c r="A84" s="1">
        <v>81</v>
      </c>
      <c r="B84">
        <v>1.156027489011064E-2</v>
      </c>
      <c r="C84">
        <v>1.3484298356711409E-2</v>
      </c>
      <c r="D84">
        <v>0.3914841278309662</v>
      </c>
      <c r="E84">
        <v>0</v>
      </c>
    </row>
    <row r="85" spans="1:5" x14ac:dyDescent="0.2">
      <c r="A85" s="1">
        <v>82</v>
      </c>
      <c r="B85">
        <v>-1.4586568020569179E-2</v>
      </c>
      <c r="C85">
        <v>1.1860800019903269E-2</v>
      </c>
      <c r="D85">
        <v>0.2190680639996149</v>
      </c>
      <c r="E85">
        <v>0</v>
      </c>
    </row>
    <row r="86" spans="1:5" x14ac:dyDescent="0.2">
      <c r="A86" s="1">
        <v>83</v>
      </c>
      <c r="B86">
        <v>-2.2306346354290629E-2</v>
      </c>
      <c r="C86">
        <v>1.322761205279884E-2</v>
      </c>
      <c r="D86">
        <v>9.2053526839598332E-2</v>
      </c>
      <c r="E86">
        <v>0</v>
      </c>
    </row>
    <row r="87" spans="1:5" x14ac:dyDescent="0.2">
      <c r="A87" s="1">
        <v>84</v>
      </c>
      <c r="B87">
        <v>-7.6776999616408456E-3</v>
      </c>
      <c r="C87">
        <v>1.13579985889735E-2</v>
      </c>
      <c r="D87">
        <v>0.49922215844567658</v>
      </c>
      <c r="E87">
        <v>0</v>
      </c>
    </row>
    <row r="88" spans="1:5" x14ac:dyDescent="0.2">
      <c r="A88" s="1">
        <v>85</v>
      </c>
      <c r="B88">
        <v>4.7741828675216293E-3</v>
      </c>
      <c r="C88">
        <v>1.1944621814300119E-2</v>
      </c>
      <c r="D88">
        <v>0.68947251780272378</v>
      </c>
      <c r="E88">
        <v>0</v>
      </c>
    </row>
    <row r="89" spans="1:5" x14ac:dyDescent="0.2">
      <c r="A89" s="1">
        <v>86</v>
      </c>
      <c r="B89">
        <v>-1.035675431276181E-3</v>
      </c>
      <c r="C89">
        <v>1.049999110481028E-2</v>
      </c>
      <c r="D89">
        <v>0.92144802594795883</v>
      </c>
      <c r="E89">
        <v>0</v>
      </c>
    </row>
    <row r="90" spans="1:5" x14ac:dyDescent="0.2">
      <c r="A90" s="1">
        <v>87</v>
      </c>
      <c r="B90">
        <v>5.5095833196785729E-3</v>
      </c>
      <c r="C90">
        <v>1.2354946355249009E-2</v>
      </c>
      <c r="D90">
        <v>0.65573995437887656</v>
      </c>
      <c r="E90">
        <v>0</v>
      </c>
    </row>
    <row r="91" spans="1:5" x14ac:dyDescent="0.2">
      <c r="A91" s="1">
        <v>88</v>
      </c>
      <c r="B91">
        <v>7.4799356481273678E-3</v>
      </c>
      <c r="C91">
        <v>1.161331829511515E-2</v>
      </c>
      <c r="D91">
        <v>0.5196762375790569</v>
      </c>
      <c r="E91">
        <v>0</v>
      </c>
    </row>
    <row r="92" spans="1:5" x14ac:dyDescent="0.2">
      <c r="A92" s="1">
        <v>89</v>
      </c>
      <c r="B92">
        <v>1.3729378974397931E-2</v>
      </c>
      <c r="C92">
        <v>1.225604177418913E-2</v>
      </c>
      <c r="D92">
        <v>0.26290786374388658</v>
      </c>
      <c r="E92">
        <v>0</v>
      </c>
    </row>
    <row r="93" spans="1:5" x14ac:dyDescent="0.2">
      <c r="A93" s="1">
        <v>90</v>
      </c>
      <c r="B93">
        <v>-1.557786310230171E-2</v>
      </c>
      <c r="C93">
        <v>1.237468184462517E-2</v>
      </c>
      <c r="D93">
        <v>0.20838910756485191</v>
      </c>
      <c r="E93">
        <v>0</v>
      </c>
    </row>
    <row r="94" spans="1:5" x14ac:dyDescent="0.2">
      <c r="A94" s="1">
        <v>91</v>
      </c>
      <c r="B94">
        <v>-7.5410571601714415E-4</v>
      </c>
      <c r="C94">
        <v>1.5099389225809969E-2</v>
      </c>
      <c r="D94">
        <v>0.96017835153752051</v>
      </c>
      <c r="E94">
        <v>0</v>
      </c>
    </row>
    <row r="95" spans="1:5" x14ac:dyDescent="0.2">
      <c r="A95" s="1">
        <v>92</v>
      </c>
      <c r="B95">
        <v>8.7513087203818396E-4</v>
      </c>
      <c r="C95">
        <v>6.7813488919770109E-3</v>
      </c>
      <c r="D95">
        <v>0.89734512244615672</v>
      </c>
      <c r="E95">
        <v>0</v>
      </c>
    </row>
    <row r="96" spans="1:5" x14ac:dyDescent="0.2">
      <c r="A96" s="1">
        <v>93</v>
      </c>
      <c r="B96">
        <v>-3.2018272247927989E-3</v>
      </c>
      <c r="C96">
        <v>9.7745977993510067E-3</v>
      </c>
      <c r="D96">
        <v>0.74331107486139392</v>
      </c>
      <c r="E96">
        <v>0</v>
      </c>
    </row>
    <row r="97" spans="1:5" x14ac:dyDescent="0.2">
      <c r="A97" s="1">
        <v>94</v>
      </c>
      <c r="B97">
        <v>-2.851932477545005E-3</v>
      </c>
      <c r="C97">
        <v>1.4318699495467151E-2</v>
      </c>
      <c r="D97">
        <v>0.8421680845638353</v>
      </c>
      <c r="E97">
        <v>0</v>
      </c>
    </row>
    <row r="98" spans="1:5" x14ac:dyDescent="0.2">
      <c r="A98" s="1">
        <v>95</v>
      </c>
      <c r="B98">
        <v>4.2867080018591554E-3</v>
      </c>
      <c r="C98">
        <v>9.6512290633629736E-3</v>
      </c>
      <c r="D98">
        <v>0.65702503344215646</v>
      </c>
      <c r="E98">
        <v>0</v>
      </c>
    </row>
    <row r="99" spans="1:5" x14ac:dyDescent="0.2">
      <c r="A99" s="1">
        <v>96</v>
      </c>
      <c r="B99">
        <v>8.3902999904149136E-3</v>
      </c>
      <c r="C99">
        <v>1.1216727651511511E-2</v>
      </c>
      <c r="D99">
        <v>0.45463422167280237</v>
      </c>
      <c r="E99">
        <v>0</v>
      </c>
    </row>
    <row r="100" spans="1:5" x14ac:dyDescent="0.2">
      <c r="A100" s="1">
        <v>97</v>
      </c>
      <c r="B100">
        <v>-1.57500897917265E-3</v>
      </c>
      <c r="C100">
        <v>1.164596600496345E-2</v>
      </c>
      <c r="D100">
        <v>0.89244986350519784</v>
      </c>
      <c r="E100">
        <v>0</v>
      </c>
    </row>
    <row r="101" spans="1:5" x14ac:dyDescent="0.2">
      <c r="A101" s="1">
        <v>98</v>
      </c>
      <c r="B101">
        <v>3.6862514738424811E-3</v>
      </c>
      <c r="C101">
        <v>1.182381930209488E-2</v>
      </c>
      <c r="D101">
        <v>0.75528727373660542</v>
      </c>
      <c r="E101">
        <v>0</v>
      </c>
    </row>
    <row r="102" spans="1:5" x14ac:dyDescent="0.2">
      <c r="A102" s="1">
        <v>99</v>
      </c>
      <c r="B102">
        <v>-2.247838259543639E-3</v>
      </c>
      <c r="C102">
        <v>1.1901776572512049E-2</v>
      </c>
      <c r="D102">
        <v>0.85023785418909781</v>
      </c>
      <c r="E102">
        <v>0</v>
      </c>
    </row>
    <row r="103" spans="1:5" x14ac:dyDescent="0.2">
      <c r="A103" s="14" t="s">
        <v>24</v>
      </c>
      <c r="B103" s="5">
        <v>-1.9178042698199599E-3</v>
      </c>
      <c r="C103" s="5">
        <v>1.143772647330254E-2</v>
      </c>
      <c r="D103" s="5">
        <v>0.49035357208336422</v>
      </c>
      <c r="E103" s="5">
        <v>7.0000000000000007E-2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2811-9613-7944-9C63-3951C14262B1}">
  <dimension ref="A1:H103"/>
  <sheetViews>
    <sheetView workbookViewId="0">
      <selection activeCell="F2" sqref="F1:F1048576"/>
    </sheetView>
  </sheetViews>
  <sheetFormatPr baseColWidth="10" defaultRowHeight="15" x14ac:dyDescent="0.2"/>
  <sheetData>
    <row r="1" spans="1:8" ht="27" thickBot="1" x14ac:dyDescent="0.35">
      <c r="B1" s="41" t="s">
        <v>40</v>
      </c>
      <c r="C1" s="41"/>
      <c r="D1" s="41"/>
      <c r="E1" s="41"/>
    </row>
    <row r="2" spans="1:8" x14ac:dyDescent="0.2">
      <c r="A2" s="13"/>
      <c r="B2" s="1" t="s">
        <v>23</v>
      </c>
      <c r="C2" s="1" t="s">
        <v>0</v>
      </c>
      <c r="D2" s="1" t="s">
        <v>6</v>
      </c>
      <c r="E2" s="1" t="s">
        <v>1</v>
      </c>
      <c r="F2" s="11"/>
      <c r="G2" s="7" t="s">
        <v>23</v>
      </c>
      <c r="H2" s="7"/>
    </row>
    <row r="3" spans="1:8" x14ac:dyDescent="0.2">
      <c r="A3" s="1">
        <v>0</v>
      </c>
      <c r="B3">
        <v>0.1308655822295007</v>
      </c>
      <c r="C3">
        <v>3.6151495602191608E-2</v>
      </c>
      <c r="D3">
        <v>3.1007443315233342E-4</v>
      </c>
      <c r="E3">
        <v>1</v>
      </c>
    </row>
    <row r="4" spans="1:8" x14ac:dyDescent="0.2">
      <c r="A4" s="1">
        <v>1</v>
      </c>
      <c r="B4">
        <v>0.100470015082464</v>
      </c>
      <c r="C4">
        <v>3.102123569604455E-2</v>
      </c>
      <c r="D4">
        <v>1.242004503333173E-3</v>
      </c>
      <c r="E4">
        <v>1</v>
      </c>
      <c r="G4" t="s">
        <v>9</v>
      </c>
      <c r="H4">
        <v>0.1324170281251327</v>
      </c>
    </row>
    <row r="5" spans="1:8" x14ac:dyDescent="0.2">
      <c r="A5" s="1">
        <v>2</v>
      </c>
      <c r="B5">
        <v>0.13812533915375039</v>
      </c>
      <c r="C5">
        <v>3.4477902999252817E-2</v>
      </c>
      <c r="D5">
        <v>6.6494050723582768E-5</v>
      </c>
      <c r="E5">
        <v>1</v>
      </c>
      <c r="G5" t="s">
        <v>10</v>
      </c>
      <c r="H5">
        <v>6.3742291549987295E-3</v>
      </c>
    </row>
    <row r="6" spans="1:8" x14ac:dyDescent="0.2">
      <c r="A6" s="1">
        <v>3</v>
      </c>
      <c r="B6">
        <v>0.1353368903150588</v>
      </c>
      <c r="C6">
        <v>2.8041224207297051E-2</v>
      </c>
      <c r="D6">
        <v>1.6159655009853711E-6</v>
      </c>
      <c r="E6">
        <v>1</v>
      </c>
      <c r="G6" t="s">
        <v>11</v>
      </c>
      <c r="H6">
        <v>0.13142658781316341</v>
      </c>
    </row>
    <row r="7" spans="1:8" x14ac:dyDescent="0.2">
      <c r="A7" s="1">
        <v>4</v>
      </c>
      <c r="B7">
        <v>0.1628024790771519</v>
      </c>
      <c r="C7">
        <v>3.3248133044102929E-2</v>
      </c>
      <c r="D7">
        <v>1.1445905364467679E-6</v>
      </c>
      <c r="E7">
        <v>1</v>
      </c>
      <c r="G7" t="s">
        <v>12</v>
      </c>
      <c r="H7" t="e">
        <v>#N/A</v>
      </c>
    </row>
    <row r="8" spans="1:8" x14ac:dyDescent="0.2">
      <c r="A8" s="1">
        <v>5</v>
      </c>
      <c r="B8">
        <v>0.11798480166442531</v>
      </c>
      <c r="C8">
        <v>3.6182238777938018E-2</v>
      </c>
      <c r="D8">
        <v>1.150221477147925E-3</v>
      </c>
      <c r="E8">
        <v>1</v>
      </c>
      <c r="G8" s="5" t="s">
        <v>13</v>
      </c>
      <c r="H8" s="5">
        <v>6.3742291549987298E-2</v>
      </c>
    </row>
    <row r="9" spans="1:8" x14ac:dyDescent="0.2">
      <c r="A9" s="1">
        <v>6</v>
      </c>
      <c r="B9">
        <v>0.10800792770517829</v>
      </c>
      <c r="C9">
        <v>3.2881982679019713E-2</v>
      </c>
      <c r="D9">
        <v>1.057628385282196E-3</v>
      </c>
      <c r="E9">
        <v>1</v>
      </c>
      <c r="G9" t="s">
        <v>14</v>
      </c>
      <c r="H9">
        <v>4.0630797320435818E-3</v>
      </c>
    </row>
    <row r="10" spans="1:8" x14ac:dyDescent="0.2">
      <c r="A10" s="1">
        <v>7</v>
      </c>
      <c r="B10">
        <v>0.15750160567675989</v>
      </c>
      <c r="C10">
        <v>2.7640810284778661E-2</v>
      </c>
      <c r="D10">
        <v>1.6127237548919489E-8</v>
      </c>
      <c r="E10">
        <v>1</v>
      </c>
      <c r="G10" t="s">
        <v>15</v>
      </c>
      <c r="H10">
        <v>4.0978282460146787E-3</v>
      </c>
    </row>
    <row r="11" spans="1:8" x14ac:dyDescent="0.2">
      <c r="A11" s="1">
        <v>8</v>
      </c>
      <c r="B11">
        <v>0.1385878728318132</v>
      </c>
      <c r="C11">
        <v>3.8277676370630932E-2</v>
      </c>
      <c r="D11">
        <v>3.0910562560388071E-4</v>
      </c>
      <c r="E11">
        <v>1</v>
      </c>
      <c r="G11" t="s">
        <v>16</v>
      </c>
      <c r="H11">
        <v>7.8052441024965072E-2</v>
      </c>
    </row>
    <row r="12" spans="1:8" x14ac:dyDescent="0.2">
      <c r="A12" s="1">
        <v>9</v>
      </c>
      <c r="B12">
        <v>6.0225832893192749E-2</v>
      </c>
      <c r="C12">
        <v>3.3123827739805843E-2</v>
      </c>
      <c r="D12">
        <v>6.934436845763936E-2</v>
      </c>
      <c r="E12">
        <v>0</v>
      </c>
      <c r="G12" t="s">
        <v>17</v>
      </c>
      <c r="H12">
        <v>0.32709327437009206</v>
      </c>
    </row>
    <row r="13" spans="1:8" x14ac:dyDescent="0.2">
      <c r="A13" s="1">
        <v>10</v>
      </c>
      <c r="B13">
        <v>-5.5645527751731517E-2</v>
      </c>
      <c r="C13">
        <v>3.2610279543416901E-2</v>
      </c>
      <c r="D13">
        <v>8.8263837174178059E-2</v>
      </c>
      <c r="E13">
        <v>0</v>
      </c>
      <c r="G13" t="s">
        <v>18</v>
      </c>
      <c r="H13">
        <v>-5.5645527751731517E-2</v>
      </c>
    </row>
    <row r="14" spans="1:8" x14ac:dyDescent="0.2">
      <c r="A14" s="1">
        <v>11</v>
      </c>
      <c r="B14">
        <v>8.047343223297436E-2</v>
      </c>
      <c r="C14">
        <v>3.2526229582575422E-2</v>
      </c>
      <c r="D14">
        <v>1.35281381283996E-2</v>
      </c>
      <c r="E14">
        <v>1</v>
      </c>
      <c r="G14" t="s">
        <v>19</v>
      </c>
      <c r="H14">
        <v>0.27144774661836052</v>
      </c>
    </row>
    <row r="15" spans="1:8" x14ac:dyDescent="0.2">
      <c r="A15" s="1">
        <v>12</v>
      </c>
      <c r="B15">
        <v>0.13940234557482081</v>
      </c>
      <c r="C15">
        <v>3.6334067643639723E-2</v>
      </c>
      <c r="D15">
        <v>1.3271925846527341E-4</v>
      </c>
      <c r="E15">
        <v>1</v>
      </c>
      <c r="G15" t="s">
        <v>20</v>
      </c>
      <c r="H15">
        <v>13.241702812513269</v>
      </c>
    </row>
    <row r="16" spans="1:8" x14ac:dyDescent="0.2">
      <c r="A16" s="1">
        <v>13</v>
      </c>
      <c r="B16">
        <v>0.25690701487027889</v>
      </c>
      <c r="C16">
        <v>3.5996314369613328E-2</v>
      </c>
      <c r="D16">
        <v>1.8869714675880631E-12</v>
      </c>
      <c r="E16">
        <v>1</v>
      </c>
      <c r="G16" t="s">
        <v>21</v>
      </c>
      <c r="H16">
        <v>100</v>
      </c>
    </row>
    <row r="17" spans="1:8" ht="16" thickBot="1" x14ac:dyDescent="0.25">
      <c r="A17" s="1">
        <v>14</v>
      </c>
      <c r="B17">
        <v>9.3131765500657201E-2</v>
      </c>
      <c r="C17">
        <v>3.256940436951225E-2</v>
      </c>
      <c r="D17">
        <v>4.3352812850075608E-3</v>
      </c>
      <c r="E17">
        <v>1</v>
      </c>
      <c r="G17" s="2" t="s">
        <v>22</v>
      </c>
      <c r="H17" s="2">
        <v>1.2647853542644839E-2</v>
      </c>
    </row>
    <row r="18" spans="1:8" x14ac:dyDescent="0.2">
      <c r="A18" s="1">
        <v>15</v>
      </c>
      <c r="B18">
        <v>6.7068130795765873E-2</v>
      </c>
      <c r="C18">
        <v>3.3585150814993942E-2</v>
      </c>
      <c r="D18">
        <v>4.6115872974857322E-2</v>
      </c>
      <c r="E18">
        <v>1</v>
      </c>
    </row>
    <row r="19" spans="1:8" x14ac:dyDescent="0.2">
      <c r="A19" s="1">
        <v>16</v>
      </c>
      <c r="B19">
        <v>8.4960363079392628E-2</v>
      </c>
      <c r="C19">
        <v>3.1264218913351009E-2</v>
      </c>
      <c r="D19">
        <v>6.6951335609237916E-3</v>
      </c>
      <c r="E19">
        <v>1</v>
      </c>
    </row>
    <row r="20" spans="1:8" x14ac:dyDescent="0.2">
      <c r="A20" s="1">
        <v>17</v>
      </c>
      <c r="B20">
        <v>0.15639094760819139</v>
      </c>
      <c r="C20">
        <v>3.7353897088834229E-2</v>
      </c>
      <c r="D20">
        <v>3.0897391890452333E-5</v>
      </c>
      <c r="E20">
        <v>1</v>
      </c>
    </row>
    <row r="21" spans="1:8" x14ac:dyDescent="0.2">
      <c r="A21" s="1">
        <v>18</v>
      </c>
      <c r="B21">
        <v>0.2487547683559258</v>
      </c>
      <c r="C21">
        <v>3.1692146931805623E-2</v>
      </c>
      <c r="D21">
        <v>1.111003223692869E-14</v>
      </c>
      <c r="E21">
        <v>1</v>
      </c>
    </row>
    <row r="22" spans="1:8" x14ac:dyDescent="0.2">
      <c r="A22" s="1">
        <v>19</v>
      </c>
      <c r="B22">
        <v>0.15577543427519899</v>
      </c>
      <c r="C22">
        <v>3.3309298023583268E-2</v>
      </c>
      <c r="D22">
        <v>3.3359359529998251E-6</v>
      </c>
      <c r="E22">
        <v>1</v>
      </c>
    </row>
    <row r="23" spans="1:8" x14ac:dyDescent="0.2">
      <c r="A23" s="1">
        <v>20</v>
      </c>
      <c r="B23">
        <v>0.18860468870400629</v>
      </c>
      <c r="C23">
        <v>3.561361467406466E-2</v>
      </c>
      <c r="D23">
        <v>1.4682656222687639E-7</v>
      </c>
      <c r="E23">
        <v>1</v>
      </c>
    </row>
    <row r="24" spans="1:8" x14ac:dyDescent="0.2">
      <c r="A24" s="1">
        <v>21</v>
      </c>
      <c r="B24">
        <v>0.1650260170614482</v>
      </c>
      <c r="C24">
        <v>3.4133385207106487E-2</v>
      </c>
      <c r="D24">
        <v>1.550870651357529E-6</v>
      </c>
      <c r="E24">
        <v>1</v>
      </c>
    </row>
    <row r="25" spans="1:8" x14ac:dyDescent="0.2">
      <c r="A25" s="1">
        <v>22</v>
      </c>
      <c r="B25">
        <v>0.1831867869339214</v>
      </c>
      <c r="C25">
        <v>3.3109054831366752E-2</v>
      </c>
      <c r="D25">
        <v>4.0672797556870457E-8</v>
      </c>
      <c r="E25">
        <v>1</v>
      </c>
    </row>
    <row r="26" spans="1:8" x14ac:dyDescent="0.2">
      <c r="A26" s="1">
        <v>23</v>
      </c>
      <c r="B26">
        <v>0.12592967013479889</v>
      </c>
      <c r="C26">
        <v>3.1915743790766393E-2</v>
      </c>
      <c r="D26">
        <v>8.5366770506486043E-5</v>
      </c>
      <c r="E26">
        <v>1</v>
      </c>
    </row>
    <row r="27" spans="1:8" x14ac:dyDescent="0.2">
      <c r="A27" s="1">
        <v>24</v>
      </c>
      <c r="B27">
        <v>0.17464090894895901</v>
      </c>
      <c r="C27">
        <v>3.1729172466646097E-2</v>
      </c>
      <c r="D27">
        <v>4.7675456249671321E-8</v>
      </c>
      <c r="E27">
        <v>1</v>
      </c>
    </row>
    <row r="28" spans="1:8" x14ac:dyDescent="0.2">
      <c r="A28" s="1">
        <v>25</v>
      </c>
      <c r="B28">
        <v>8.8229597865203097E-2</v>
      </c>
      <c r="C28">
        <v>2.7510904515716649E-2</v>
      </c>
      <c r="D28">
        <v>1.3853543476505499E-3</v>
      </c>
      <c r="E28">
        <v>1</v>
      </c>
    </row>
    <row r="29" spans="1:8" x14ac:dyDescent="0.2">
      <c r="A29" s="1">
        <v>26</v>
      </c>
      <c r="B29">
        <v>0.20301031668399669</v>
      </c>
      <c r="C29">
        <v>3.7578490617244067E-2</v>
      </c>
      <c r="D29">
        <v>8.2830293639835532E-8</v>
      </c>
      <c r="E29">
        <v>1</v>
      </c>
    </row>
    <row r="30" spans="1:8" x14ac:dyDescent="0.2">
      <c r="A30" s="1">
        <v>27</v>
      </c>
      <c r="B30">
        <v>0.1581070993346485</v>
      </c>
      <c r="C30">
        <v>3.7318078312166908E-2</v>
      </c>
      <c r="D30">
        <v>2.4865328265852431E-5</v>
      </c>
      <c r="E30">
        <v>1</v>
      </c>
    </row>
    <row r="31" spans="1:8" x14ac:dyDescent="0.2">
      <c r="A31" s="1">
        <v>28</v>
      </c>
      <c r="B31">
        <v>0.1786369312485224</v>
      </c>
      <c r="C31">
        <v>3.3249726033055163E-2</v>
      </c>
      <c r="D31">
        <v>9.7137352985261324E-8</v>
      </c>
      <c r="E31">
        <v>1</v>
      </c>
    </row>
    <row r="32" spans="1:8" x14ac:dyDescent="0.2">
      <c r="A32" s="1">
        <v>29</v>
      </c>
      <c r="B32">
        <v>9.6605668022269844E-2</v>
      </c>
      <c r="C32">
        <v>3.4891400680997851E-2</v>
      </c>
      <c r="D32">
        <v>5.7355240812979524E-3</v>
      </c>
      <c r="E32">
        <v>1</v>
      </c>
    </row>
    <row r="33" spans="1:5" x14ac:dyDescent="0.2">
      <c r="A33" s="1">
        <v>30</v>
      </c>
      <c r="B33">
        <v>8.652239999209986E-2</v>
      </c>
      <c r="C33">
        <v>3.8746829337494279E-2</v>
      </c>
      <c r="D33">
        <v>2.5775637689853002E-2</v>
      </c>
      <c r="E33">
        <v>1</v>
      </c>
    </row>
    <row r="34" spans="1:5" x14ac:dyDescent="0.2">
      <c r="A34" s="1">
        <v>31</v>
      </c>
      <c r="B34">
        <v>3.6634111551486118E-2</v>
      </c>
      <c r="C34">
        <v>3.1604280684331201E-2</v>
      </c>
      <c r="D34">
        <v>0.24668107611965051</v>
      </c>
      <c r="E34">
        <v>0</v>
      </c>
    </row>
    <row r="35" spans="1:5" x14ac:dyDescent="0.2">
      <c r="A35" s="1">
        <v>32</v>
      </c>
      <c r="B35">
        <v>0.1556490108156556</v>
      </c>
      <c r="C35">
        <v>3.3739164567354117E-2</v>
      </c>
      <c r="D35">
        <v>4.5052747531426464E-6</v>
      </c>
      <c r="E35">
        <v>1</v>
      </c>
    </row>
    <row r="36" spans="1:5" x14ac:dyDescent="0.2">
      <c r="A36" s="1">
        <v>33</v>
      </c>
      <c r="B36">
        <v>1.6925927858577432E-2</v>
      </c>
      <c r="C36">
        <v>3.4376194652413157E-2</v>
      </c>
      <c r="D36">
        <v>0.62256766389976959</v>
      </c>
      <c r="E36">
        <v>0</v>
      </c>
    </row>
    <row r="37" spans="1:5" x14ac:dyDescent="0.2">
      <c r="A37" s="1">
        <v>34</v>
      </c>
      <c r="B37">
        <v>0.1030493203189026</v>
      </c>
      <c r="C37">
        <v>2.743984440255701E-2</v>
      </c>
      <c r="D37">
        <v>1.833873437094303E-4</v>
      </c>
      <c r="E37">
        <v>1</v>
      </c>
    </row>
    <row r="38" spans="1:5" x14ac:dyDescent="0.2">
      <c r="A38" s="1">
        <v>35</v>
      </c>
      <c r="B38">
        <v>0.15920250292619739</v>
      </c>
      <c r="C38">
        <v>3.8407452303599543E-2</v>
      </c>
      <c r="D38">
        <v>3.6962179731496968E-5</v>
      </c>
      <c r="E38">
        <v>1</v>
      </c>
    </row>
    <row r="39" spans="1:5" x14ac:dyDescent="0.2">
      <c r="A39" s="1">
        <v>36</v>
      </c>
      <c r="B39">
        <v>0.1644664858186578</v>
      </c>
      <c r="C39">
        <v>3.7382505405209987E-2</v>
      </c>
      <c r="D39">
        <v>1.205708329754859E-5</v>
      </c>
      <c r="E39">
        <v>1</v>
      </c>
    </row>
    <row r="40" spans="1:5" x14ac:dyDescent="0.2">
      <c r="A40" s="1">
        <v>37</v>
      </c>
      <c r="B40">
        <v>0.13301658010442791</v>
      </c>
      <c r="C40">
        <v>3.5015655236033873E-2</v>
      </c>
      <c r="D40">
        <v>1.5456749395859401E-4</v>
      </c>
      <c r="E40">
        <v>1</v>
      </c>
    </row>
    <row r="41" spans="1:5" x14ac:dyDescent="0.2">
      <c r="A41" s="1">
        <v>38</v>
      </c>
      <c r="B41">
        <v>6.8627793842931398E-2</v>
      </c>
      <c r="C41">
        <v>3.0528038713198799E-2</v>
      </c>
      <c r="D41">
        <v>2.4799915167822161E-2</v>
      </c>
      <c r="E41">
        <v>1</v>
      </c>
    </row>
    <row r="42" spans="1:5" x14ac:dyDescent="0.2">
      <c r="A42" s="1">
        <v>39</v>
      </c>
      <c r="B42">
        <v>0.12780037194083441</v>
      </c>
      <c r="C42">
        <v>2.9429714301175931E-2</v>
      </c>
      <c r="D42">
        <v>1.5564682807749871E-5</v>
      </c>
      <c r="E42">
        <v>1</v>
      </c>
    </row>
    <row r="43" spans="1:5" x14ac:dyDescent="0.2">
      <c r="A43" s="1">
        <v>40</v>
      </c>
      <c r="B43">
        <v>0.16591223886349141</v>
      </c>
      <c r="C43">
        <v>3.6553309920980187E-2</v>
      </c>
      <c r="D43">
        <v>6.3701045035335106E-6</v>
      </c>
      <c r="E43">
        <v>1</v>
      </c>
    </row>
    <row r="44" spans="1:5" x14ac:dyDescent="0.2">
      <c r="A44" s="1">
        <v>41</v>
      </c>
      <c r="B44">
        <v>8.4179039132220773E-2</v>
      </c>
      <c r="C44">
        <v>3.0829065970311861E-2</v>
      </c>
      <c r="D44">
        <v>6.4387720978224296E-3</v>
      </c>
      <c r="E44">
        <v>1</v>
      </c>
    </row>
    <row r="45" spans="1:5" x14ac:dyDescent="0.2">
      <c r="A45" s="1">
        <v>42</v>
      </c>
      <c r="B45">
        <v>4.9864618175558623E-2</v>
      </c>
      <c r="C45">
        <v>3.46364850744178E-2</v>
      </c>
      <c r="D45">
        <v>0.15028909783394109</v>
      </c>
      <c r="E45">
        <v>0</v>
      </c>
    </row>
    <row r="46" spans="1:5" x14ac:dyDescent="0.2">
      <c r="A46" s="1">
        <v>43</v>
      </c>
      <c r="B46">
        <v>0.18564739778639491</v>
      </c>
      <c r="C46">
        <v>3.1952962127602513E-2</v>
      </c>
      <c r="D46">
        <v>8.5020545563580665E-9</v>
      </c>
      <c r="E46">
        <v>1</v>
      </c>
    </row>
    <row r="47" spans="1:5" x14ac:dyDescent="0.2">
      <c r="A47" s="1">
        <v>44</v>
      </c>
      <c r="B47">
        <v>9.7444938307543388E-2</v>
      </c>
      <c r="C47">
        <v>3.4252628437189563E-2</v>
      </c>
      <c r="D47">
        <v>4.5361537821632216E-3</v>
      </c>
      <c r="E47">
        <v>1</v>
      </c>
    </row>
    <row r="48" spans="1:5" x14ac:dyDescent="0.2">
      <c r="A48" s="1">
        <v>45</v>
      </c>
      <c r="B48">
        <v>1.18529739990913E-2</v>
      </c>
      <c r="C48">
        <v>3.0526103831756E-2</v>
      </c>
      <c r="D48">
        <v>0.69788724639606892</v>
      </c>
      <c r="E48">
        <v>0</v>
      </c>
    </row>
    <row r="49" spans="1:5" x14ac:dyDescent="0.2">
      <c r="A49" s="1">
        <v>46</v>
      </c>
      <c r="B49">
        <v>8.5390254125260842E-2</v>
      </c>
      <c r="C49">
        <v>3.034335427359966E-2</v>
      </c>
      <c r="D49">
        <v>4.9908304189715726E-3</v>
      </c>
      <c r="E49">
        <v>1</v>
      </c>
    </row>
    <row r="50" spans="1:5" x14ac:dyDescent="0.2">
      <c r="A50" s="1">
        <v>47</v>
      </c>
      <c r="B50">
        <v>4.946303755488872E-2</v>
      </c>
      <c r="C50">
        <v>2.693722519287238E-2</v>
      </c>
      <c r="D50">
        <v>6.6632212762465004E-2</v>
      </c>
      <c r="E50">
        <v>0</v>
      </c>
    </row>
    <row r="51" spans="1:5" x14ac:dyDescent="0.2">
      <c r="A51" s="1">
        <v>48</v>
      </c>
      <c r="B51">
        <v>0.16188969491844221</v>
      </c>
      <c r="C51">
        <v>3.1294048997904507E-2</v>
      </c>
      <c r="D51">
        <v>2.7966073819452062E-7</v>
      </c>
      <c r="E51">
        <v>1</v>
      </c>
    </row>
    <row r="52" spans="1:5" x14ac:dyDescent="0.2">
      <c r="A52" s="1">
        <v>49</v>
      </c>
      <c r="B52">
        <v>0.25021223707556289</v>
      </c>
      <c r="C52">
        <v>3.733953374137667E-2</v>
      </c>
      <c r="D52">
        <v>3.5484657654785733E-11</v>
      </c>
      <c r="E52">
        <v>1</v>
      </c>
    </row>
    <row r="53" spans="1:5" x14ac:dyDescent="0.2">
      <c r="A53" s="1">
        <v>50</v>
      </c>
      <c r="B53">
        <v>6.5192693252519765E-2</v>
      </c>
      <c r="C53">
        <v>4.010443140732254E-2</v>
      </c>
      <c r="D53">
        <v>0.104371774450017</v>
      </c>
      <c r="E53">
        <v>0</v>
      </c>
    </row>
    <row r="54" spans="1:5" x14ac:dyDescent="0.2">
      <c r="A54" s="1">
        <v>51</v>
      </c>
      <c r="B54">
        <v>0.186908298441952</v>
      </c>
      <c r="C54">
        <v>3.9478423870079563E-2</v>
      </c>
      <c r="D54">
        <v>2.5289822314315441E-6</v>
      </c>
      <c r="E54">
        <v>1</v>
      </c>
    </row>
    <row r="55" spans="1:5" x14ac:dyDescent="0.2">
      <c r="A55" s="1">
        <v>52</v>
      </c>
      <c r="B55">
        <v>0.13025712737383199</v>
      </c>
      <c r="C55">
        <v>3.5292423525097011E-2</v>
      </c>
      <c r="D55">
        <v>2.361888779464485E-4</v>
      </c>
      <c r="E55">
        <v>1</v>
      </c>
    </row>
    <row r="56" spans="1:5" x14ac:dyDescent="0.2">
      <c r="A56" s="1">
        <v>53</v>
      </c>
      <c r="B56">
        <v>7.5447547675837431E-2</v>
      </c>
      <c r="C56">
        <v>3.5666278423251152E-2</v>
      </c>
      <c r="D56">
        <v>3.4656958321444123E-2</v>
      </c>
      <c r="E56">
        <v>1</v>
      </c>
    </row>
    <row r="57" spans="1:5" x14ac:dyDescent="0.2">
      <c r="A57" s="1">
        <v>54</v>
      </c>
      <c r="B57">
        <v>0.1097274378273024</v>
      </c>
      <c r="C57">
        <v>3.2042330671856682E-2</v>
      </c>
      <c r="D57">
        <v>6.4210653458482891E-4</v>
      </c>
      <c r="E57">
        <v>1</v>
      </c>
    </row>
    <row r="58" spans="1:5" x14ac:dyDescent="0.2">
      <c r="A58" s="1">
        <v>55</v>
      </c>
      <c r="B58">
        <v>7.6988044037776954E-2</v>
      </c>
      <c r="C58">
        <v>4.0977466249468568E-2</v>
      </c>
      <c r="D58">
        <v>6.0574760910166767E-2</v>
      </c>
      <c r="E58">
        <v>0</v>
      </c>
    </row>
    <row r="59" spans="1:5" x14ac:dyDescent="0.2">
      <c r="A59" s="1">
        <v>56</v>
      </c>
      <c r="B59">
        <v>0.18161059904434079</v>
      </c>
      <c r="C59">
        <v>3.2466670031920351E-2</v>
      </c>
      <c r="D59">
        <v>2.8943603918065051E-8</v>
      </c>
      <c r="E59">
        <v>1</v>
      </c>
    </row>
    <row r="60" spans="1:5" x14ac:dyDescent="0.2">
      <c r="A60" s="1">
        <v>57</v>
      </c>
      <c r="B60">
        <v>0.13321596345770831</v>
      </c>
      <c r="C60">
        <v>3.1499340295203272E-2</v>
      </c>
      <c r="D60">
        <v>2.570159070497008E-5</v>
      </c>
      <c r="E60">
        <v>1</v>
      </c>
    </row>
    <row r="61" spans="1:5" x14ac:dyDescent="0.2">
      <c r="A61" s="1">
        <v>58</v>
      </c>
      <c r="B61">
        <v>0.27144774661836052</v>
      </c>
      <c r="C61">
        <v>4.0668555742556012E-2</v>
      </c>
      <c r="D61">
        <v>4.2007230057913657E-11</v>
      </c>
      <c r="E61">
        <v>1</v>
      </c>
    </row>
    <row r="62" spans="1:5" x14ac:dyDescent="0.2">
      <c r="A62" s="1">
        <v>59</v>
      </c>
      <c r="B62">
        <v>0.11541161350667151</v>
      </c>
      <c r="C62">
        <v>3.2200334996816307E-2</v>
      </c>
      <c r="D62">
        <v>3.5510449006373159E-4</v>
      </c>
      <c r="E62">
        <v>1</v>
      </c>
    </row>
    <row r="63" spans="1:5" x14ac:dyDescent="0.2">
      <c r="A63" s="1">
        <v>60</v>
      </c>
      <c r="B63">
        <v>6.7809855355615123E-2</v>
      </c>
      <c r="C63">
        <v>2.7992761546086729E-2</v>
      </c>
      <c r="D63">
        <v>1.5600977814918451E-2</v>
      </c>
      <c r="E63">
        <v>1</v>
      </c>
    </row>
    <row r="64" spans="1:5" x14ac:dyDescent="0.2">
      <c r="A64" s="1">
        <v>61</v>
      </c>
      <c r="B64">
        <v>0.13198759339682609</v>
      </c>
      <c r="C64">
        <v>3.617163531547718E-2</v>
      </c>
      <c r="D64">
        <v>2.7761724667410521E-4</v>
      </c>
      <c r="E64">
        <v>1</v>
      </c>
    </row>
    <row r="65" spans="1:5" x14ac:dyDescent="0.2">
      <c r="A65" s="1">
        <v>62</v>
      </c>
      <c r="B65">
        <v>0.2491349080112038</v>
      </c>
      <c r="C65">
        <v>4.3328919347342967E-2</v>
      </c>
      <c r="D65">
        <v>1.202227725067447E-8</v>
      </c>
      <c r="E65">
        <v>1</v>
      </c>
    </row>
    <row r="66" spans="1:5" x14ac:dyDescent="0.2">
      <c r="A66" s="1">
        <v>63</v>
      </c>
      <c r="B66">
        <v>0.17526553640674999</v>
      </c>
      <c r="C66">
        <v>3.7028913572574942E-2</v>
      </c>
      <c r="D66">
        <v>2.544798685132503E-6</v>
      </c>
      <c r="E66">
        <v>1</v>
      </c>
    </row>
    <row r="67" spans="1:5" x14ac:dyDescent="0.2">
      <c r="A67" s="1">
        <v>64</v>
      </c>
      <c r="B67">
        <v>5.6760645082390843E-2</v>
      </c>
      <c r="C67">
        <v>3.9368128046816088E-2</v>
      </c>
      <c r="D67">
        <v>0.14968723820259691</v>
      </c>
      <c r="E67">
        <v>0</v>
      </c>
    </row>
    <row r="68" spans="1:5" x14ac:dyDescent="0.2">
      <c r="A68" s="1">
        <v>65</v>
      </c>
      <c r="B68">
        <v>5.1890900381397959E-2</v>
      </c>
      <c r="C68">
        <v>2.8589518127771871E-2</v>
      </c>
      <c r="D68">
        <v>6.9828949063872256E-2</v>
      </c>
      <c r="E68">
        <v>0</v>
      </c>
    </row>
    <row r="69" spans="1:5" x14ac:dyDescent="0.2">
      <c r="A69" s="1">
        <v>66</v>
      </c>
      <c r="B69">
        <v>4.7059695107346727E-2</v>
      </c>
      <c r="C69">
        <v>3.6379927063635277E-2</v>
      </c>
      <c r="D69">
        <v>0.19612917138785529</v>
      </c>
      <c r="E69">
        <v>0</v>
      </c>
    </row>
    <row r="70" spans="1:5" x14ac:dyDescent="0.2">
      <c r="A70" s="1">
        <v>67</v>
      </c>
      <c r="B70">
        <v>7.7475976896030724E-2</v>
      </c>
      <c r="C70">
        <v>3.6173195386353343E-2</v>
      </c>
      <c r="D70">
        <v>3.2460968542553488E-2</v>
      </c>
      <c r="E70">
        <v>1</v>
      </c>
    </row>
    <row r="71" spans="1:5" x14ac:dyDescent="0.2">
      <c r="A71" s="1">
        <v>68</v>
      </c>
      <c r="B71">
        <v>0.10651957400853709</v>
      </c>
      <c r="C71">
        <v>3.7075624783135107E-2</v>
      </c>
      <c r="D71">
        <v>4.1550777312929646E-3</v>
      </c>
      <c r="E71">
        <v>1</v>
      </c>
    </row>
    <row r="72" spans="1:5" x14ac:dyDescent="0.2">
      <c r="A72" s="1">
        <v>69</v>
      </c>
      <c r="B72">
        <v>0.1211339881395196</v>
      </c>
      <c r="C72">
        <v>3.799193294840425E-2</v>
      </c>
      <c r="D72">
        <v>1.477248809740169E-3</v>
      </c>
      <c r="E72">
        <v>1</v>
      </c>
    </row>
    <row r="73" spans="1:5" x14ac:dyDescent="0.2">
      <c r="A73" s="1">
        <v>70</v>
      </c>
      <c r="B73">
        <v>0.1030202782119661</v>
      </c>
      <c r="C73">
        <v>3.0051736954661349E-2</v>
      </c>
      <c r="D73">
        <v>6.3332774357685129E-4</v>
      </c>
      <c r="E73">
        <v>1</v>
      </c>
    </row>
    <row r="74" spans="1:5" x14ac:dyDescent="0.2">
      <c r="A74" s="1">
        <v>71</v>
      </c>
      <c r="B74">
        <v>2.5658094081498301E-2</v>
      </c>
      <c r="C74">
        <v>3.110051425667304E-2</v>
      </c>
      <c r="D74">
        <v>0.40957429586717942</v>
      </c>
      <c r="E74">
        <v>0</v>
      </c>
    </row>
    <row r="75" spans="1:5" x14ac:dyDescent="0.2">
      <c r="A75" s="1">
        <v>72</v>
      </c>
      <c r="B75">
        <v>0.27040016518752341</v>
      </c>
      <c r="C75">
        <v>4.0923261216535292E-2</v>
      </c>
      <c r="D75">
        <v>6.4759967987103646E-11</v>
      </c>
      <c r="E75">
        <v>1</v>
      </c>
    </row>
    <row r="76" spans="1:5" x14ac:dyDescent="0.2">
      <c r="A76" s="1">
        <v>73</v>
      </c>
      <c r="B76">
        <v>8.3038894403693941E-2</v>
      </c>
      <c r="C76">
        <v>3.0505115588183598E-2</v>
      </c>
      <c r="D76">
        <v>6.6046244904707004E-3</v>
      </c>
      <c r="E76">
        <v>1</v>
      </c>
    </row>
    <row r="77" spans="1:5" x14ac:dyDescent="0.2">
      <c r="A77" s="1">
        <v>74</v>
      </c>
      <c r="B77">
        <v>0.1628746297292514</v>
      </c>
      <c r="C77">
        <v>3.0998354675233479E-2</v>
      </c>
      <c r="D77">
        <v>1.8315773786439789E-7</v>
      </c>
      <c r="E77">
        <v>1</v>
      </c>
    </row>
    <row r="78" spans="1:5" x14ac:dyDescent="0.2">
      <c r="A78" s="1">
        <v>75</v>
      </c>
      <c r="B78">
        <v>0.19969171835817401</v>
      </c>
      <c r="C78">
        <v>3.6133551522626567E-2</v>
      </c>
      <c r="D78">
        <v>4.2035546715119213E-8</v>
      </c>
      <c r="E78">
        <v>1</v>
      </c>
    </row>
    <row r="79" spans="1:5" x14ac:dyDescent="0.2">
      <c r="A79" s="1">
        <v>76</v>
      </c>
      <c r="B79">
        <v>6.5149350441482706E-2</v>
      </c>
      <c r="C79">
        <v>3.3667269936398507E-2</v>
      </c>
      <c r="D79">
        <v>5.3272142605599052E-2</v>
      </c>
      <c r="E79">
        <v>0</v>
      </c>
    </row>
    <row r="80" spans="1:5" x14ac:dyDescent="0.2">
      <c r="A80" s="1">
        <v>77</v>
      </c>
      <c r="B80">
        <v>0.1032832069887686</v>
      </c>
      <c r="C80">
        <v>3.0643485187869111E-2</v>
      </c>
      <c r="D80">
        <v>7.8050343726183892E-4</v>
      </c>
      <c r="E80">
        <v>1</v>
      </c>
    </row>
    <row r="81" spans="1:5" x14ac:dyDescent="0.2">
      <c r="A81" s="1">
        <v>78</v>
      </c>
      <c r="B81">
        <v>5.6903972653288143E-2</v>
      </c>
      <c r="C81">
        <v>3.1801732355898032E-2</v>
      </c>
      <c r="D81">
        <v>7.3874621939998719E-2</v>
      </c>
      <c r="E81">
        <v>0</v>
      </c>
    </row>
    <row r="82" spans="1:5" x14ac:dyDescent="0.2">
      <c r="A82" s="1">
        <v>79</v>
      </c>
      <c r="B82">
        <v>0.19071143568754861</v>
      </c>
      <c r="C82">
        <v>3.6008547600478419E-2</v>
      </c>
      <c r="D82">
        <v>1.464324705948582E-7</v>
      </c>
      <c r="E82">
        <v>1</v>
      </c>
    </row>
    <row r="83" spans="1:5" x14ac:dyDescent="0.2">
      <c r="A83" s="1">
        <v>80</v>
      </c>
      <c r="B83">
        <v>0.14141334269504471</v>
      </c>
      <c r="C83">
        <v>3.071874015162453E-2</v>
      </c>
      <c r="D83">
        <v>4.7107776356731796E-6</v>
      </c>
      <c r="E83">
        <v>1</v>
      </c>
    </row>
    <row r="84" spans="1:5" x14ac:dyDescent="0.2">
      <c r="A84" s="1">
        <v>81</v>
      </c>
      <c r="B84">
        <v>0.27142730943036969</v>
      </c>
      <c r="C84">
        <v>3.6296488181958173E-2</v>
      </c>
      <c r="D84">
        <v>1.6882461561220679E-13</v>
      </c>
      <c r="E84">
        <v>1</v>
      </c>
    </row>
    <row r="85" spans="1:5" x14ac:dyDescent="0.2">
      <c r="A85" s="1">
        <v>82</v>
      </c>
      <c r="B85">
        <v>0.2102162375978685</v>
      </c>
      <c r="C85">
        <v>3.4231306100230563E-2</v>
      </c>
      <c r="D85">
        <v>1.1973514810214239E-9</v>
      </c>
      <c r="E85">
        <v>1</v>
      </c>
    </row>
    <row r="86" spans="1:5" x14ac:dyDescent="0.2">
      <c r="A86" s="1">
        <v>83</v>
      </c>
      <c r="B86">
        <v>5.1702835316654962E-2</v>
      </c>
      <c r="C86">
        <v>3.9967122763503143E-2</v>
      </c>
      <c r="D86">
        <v>0.19610200942638581</v>
      </c>
      <c r="E86">
        <v>0</v>
      </c>
    </row>
    <row r="87" spans="1:5" x14ac:dyDescent="0.2">
      <c r="A87" s="1">
        <v>84</v>
      </c>
      <c r="B87">
        <v>0.1357120127762409</v>
      </c>
      <c r="C87">
        <v>3.3440457691563709E-2</v>
      </c>
      <c r="D87">
        <v>5.3476797018070453E-5</v>
      </c>
      <c r="E87">
        <v>1</v>
      </c>
    </row>
    <row r="88" spans="1:5" x14ac:dyDescent="0.2">
      <c r="A88" s="1">
        <v>85</v>
      </c>
      <c r="B88">
        <v>0.17029234507968771</v>
      </c>
      <c r="C88">
        <v>3.5464405959081499E-2</v>
      </c>
      <c r="D88">
        <v>1.8258581339229121E-6</v>
      </c>
      <c r="E88">
        <v>1</v>
      </c>
    </row>
    <row r="89" spans="1:5" x14ac:dyDescent="0.2">
      <c r="A89" s="1">
        <v>86</v>
      </c>
      <c r="B89">
        <v>8.5967771648121777E-2</v>
      </c>
      <c r="C89">
        <v>2.9317347863460571E-2</v>
      </c>
      <c r="D89">
        <v>3.4442364561983359E-3</v>
      </c>
      <c r="E89">
        <v>1</v>
      </c>
    </row>
    <row r="90" spans="1:5" x14ac:dyDescent="0.2">
      <c r="A90" s="1">
        <v>87</v>
      </c>
      <c r="B90">
        <v>0.21608912470236499</v>
      </c>
      <c r="C90">
        <v>3.4351860143726688E-2</v>
      </c>
      <c r="D90">
        <v>4.7961554800229138E-10</v>
      </c>
      <c r="E90">
        <v>1</v>
      </c>
    </row>
    <row r="91" spans="1:5" x14ac:dyDescent="0.2">
      <c r="A91" s="1">
        <v>88</v>
      </c>
      <c r="B91">
        <v>0.23452769516275529</v>
      </c>
      <c r="C91">
        <v>3.3520530585928618E-2</v>
      </c>
      <c r="D91">
        <v>4.9205827466233482E-12</v>
      </c>
      <c r="E91">
        <v>1</v>
      </c>
    </row>
    <row r="92" spans="1:5" x14ac:dyDescent="0.2">
      <c r="A92" s="1">
        <v>89</v>
      </c>
      <c r="B92">
        <v>0.15375263554383159</v>
      </c>
      <c r="C92">
        <v>3.5966031909874512E-2</v>
      </c>
      <c r="D92">
        <v>2.1056316704755652E-5</v>
      </c>
      <c r="E92">
        <v>1</v>
      </c>
    </row>
    <row r="93" spans="1:5" x14ac:dyDescent="0.2">
      <c r="A93" s="1">
        <v>90</v>
      </c>
      <c r="B93">
        <v>0.20849047903305859</v>
      </c>
      <c r="C93">
        <v>3.537668683450227E-2</v>
      </c>
      <c r="D93">
        <v>5.2193797844342382E-9</v>
      </c>
      <c r="E93">
        <v>1</v>
      </c>
    </row>
    <row r="94" spans="1:5" x14ac:dyDescent="0.2">
      <c r="A94" s="1">
        <v>91</v>
      </c>
      <c r="B94">
        <v>0.20381351140330009</v>
      </c>
      <c r="C94">
        <v>4.2304692293249152E-2</v>
      </c>
      <c r="D94">
        <v>1.68574032574184E-6</v>
      </c>
      <c r="E94">
        <v>1</v>
      </c>
    </row>
    <row r="95" spans="1:5" x14ac:dyDescent="0.2">
      <c r="A95" s="1">
        <v>92</v>
      </c>
      <c r="B95">
        <v>0.1104572697447025</v>
      </c>
      <c r="C95">
        <v>1.958913946663941E-2</v>
      </c>
      <c r="D95">
        <v>2.2459123825855438E-8</v>
      </c>
      <c r="E95">
        <v>1</v>
      </c>
    </row>
    <row r="96" spans="1:5" x14ac:dyDescent="0.2">
      <c r="A96" s="1">
        <v>93</v>
      </c>
      <c r="B96">
        <v>0.166058499712149</v>
      </c>
      <c r="C96">
        <v>2.9138509460385612E-2</v>
      </c>
      <c r="D96">
        <v>1.6018561719102099E-8</v>
      </c>
      <c r="E96">
        <v>1</v>
      </c>
    </row>
    <row r="97" spans="1:5" x14ac:dyDescent="0.2">
      <c r="A97" s="1">
        <v>94</v>
      </c>
      <c r="B97">
        <v>0.2379394500150076</v>
      </c>
      <c r="C97">
        <v>4.1387048594422278E-2</v>
      </c>
      <c r="D97">
        <v>1.206849396720054E-8</v>
      </c>
      <c r="E97">
        <v>1</v>
      </c>
    </row>
    <row r="98" spans="1:5" x14ac:dyDescent="0.2">
      <c r="A98" s="1">
        <v>95</v>
      </c>
      <c r="B98">
        <v>0.1272198239445155</v>
      </c>
      <c r="C98">
        <v>2.7693286739051949E-2</v>
      </c>
      <c r="D98">
        <v>4.924890917461583E-6</v>
      </c>
      <c r="E98">
        <v>1</v>
      </c>
    </row>
    <row r="99" spans="1:5" x14ac:dyDescent="0.2">
      <c r="A99" s="1">
        <v>96</v>
      </c>
      <c r="B99">
        <v>0.17541741164394481</v>
      </c>
      <c r="C99">
        <v>3.3209113165539143E-2</v>
      </c>
      <c r="D99">
        <v>1.5804165126819679E-7</v>
      </c>
      <c r="E99">
        <v>1</v>
      </c>
    </row>
    <row r="100" spans="1:5" x14ac:dyDescent="0.2">
      <c r="A100" s="1">
        <v>97</v>
      </c>
      <c r="B100">
        <v>0.12763880465588481</v>
      </c>
      <c r="C100">
        <v>3.4570596388498617E-2</v>
      </c>
      <c r="D100">
        <v>2.348859259331821E-4</v>
      </c>
      <c r="E100">
        <v>1</v>
      </c>
    </row>
    <row r="101" spans="1:5" x14ac:dyDescent="0.2">
      <c r="A101" s="1">
        <v>98</v>
      </c>
      <c r="B101">
        <v>0.1243398478860418</v>
      </c>
      <c r="C101">
        <v>3.4151411701809152E-2</v>
      </c>
      <c r="D101">
        <v>2.8631163523195149E-4</v>
      </c>
      <c r="E101">
        <v>1</v>
      </c>
    </row>
    <row r="102" spans="1:5" x14ac:dyDescent="0.2">
      <c r="A102" s="1">
        <v>99</v>
      </c>
      <c r="B102">
        <v>0.16439327353984079</v>
      </c>
      <c r="C102">
        <v>3.419104607317007E-2</v>
      </c>
      <c r="D102">
        <v>1.7670818820150379E-6</v>
      </c>
      <c r="E102">
        <v>1</v>
      </c>
    </row>
    <row r="103" spans="1:5" x14ac:dyDescent="0.2">
      <c r="A103" s="10" t="s">
        <v>24</v>
      </c>
      <c r="B103" s="5">
        <v>0.1324170281251327</v>
      </c>
      <c r="C103" s="5">
        <v>3.3938877056968443E-2</v>
      </c>
      <c r="D103" s="5">
        <v>3.5062152273316029E-2</v>
      </c>
      <c r="E103" s="5">
        <v>0.84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7AA9-95FE-044A-AD80-D12C7BAA0AF3}">
  <dimension ref="A1:H103"/>
  <sheetViews>
    <sheetView workbookViewId="0">
      <selection activeCell="F2" sqref="F1:F1048576"/>
    </sheetView>
  </sheetViews>
  <sheetFormatPr baseColWidth="10" defaultRowHeight="15" x14ac:dyDescent="0.2"/>
  <sheetData>
    <row r="1" spans="1:8" ht="27" thickBot="1" x14ac:dyDescent="0.35">
      <c r="B1" s="41" t="s">
        <v>41</v>
      </c>
      <c r="C1" s="41"/>
      <c r="D1" s="41"/>
      <c r="E1" s="41"/>
    </row>
    <row r="2" spans="1:8" x14ac:dyDescent="0.2">
      <c r="A2" s="13"/>
      <c r="B2" s="1" t="s">
        <v>23</v>
      </c>
      <c r="C2" s="1" t="s">
        <v>0</v>
      </c>
      <c r="D2" s="1" t="s">
        <v>6</v>
      </c>
      <c r="E2" s="1" t="s">
        <v>1</v>
      </c>
      <c r="F2" s="11"/>
      <c r="G2" s="7" t="s">
        <v>23</v>
      </c>
      <c r="H2" s="7"/>
    </row>
    <row r="3" spans="1:8" x14ac:dyDescent="0.2">
      <c r="A3" s="1">
        <v>0</v>
      </c>
      <c r="B3">
        <v>0.1321462349975695</v>
      </c>
      <c r="C3">
        <v>5.6988191198658257E-2</v>
      </c>
      <c r="D3">
        <v>2.0403963072193498E-2</v>
      </c>
      <c r="E3">
        <v>1</v>
      </c>
    </row>
    <row r="4" spans="1:8" x14ac:dyDescent="0.2">
      <c r="A4" s="1">
        <v>1</v>
      </c>
      <c r="B4">
        <v>-4.69137868097107E-2</v>
      </c>
      <c r="C4">
        <v>5.9197615182758123E-2</v>
      </c>
      <c r="D4">
        <v>0.42807237419087718</v>
      </c>
      <c r="E4">
        <v>0</v>
      </c>
      <c r="G4" t="s">
        <v>9</v>
      </c>
      <c r="H4">
        <v>0.12136643260877522</v>
      </c>
    </row>
    <row r="5" spans="1:8" x14ac:dyDescent="0.2">
      <c r="A5" s="1">
        <v>2</v>
      </c>
      <c r="B5">
        <v>0.1966238750335427</v>
      </c>
      <c r="C5">
        <v>5.5628470329918238E-2</v>
      </c>
      <c r="D5">
        <v>4.084072111345538E-4</v>
      </c>
      <c r="E5">
        <v>1</v>
      </c>
      <c r="G5" t="s">
        <v>10</v>
      </c>
      <c r="H5">
        <v>1.352882318916197E-2</v>
      </c>
    </row>
    <row r="6" spans="1:8" x14ac:dyDescent="0.2">
      <c r="A6" s="1">
        <v>3</v>
      </c>
      <c r="B6">
        <v>5.168621416672714E-2</v>
      </c>
      <c r="C6">
        <v>6.7216923701499454E-2</v>
      </c>
      <c r="D6">
        <v>0.44192510706332699</v>
      </c>
      <c r="E6">
        <v>0</v>
      </c>
      <c r="G6" t="s">
        <v>11</v>
      </c>
      <c r="H6">
        <v>0.12764010953571292</v>
      </c>
    </row>
    <row r="7" spans="1:8" x14ac:dyDescent="0.2">
      <c r="A7" s="1">
        <v>4</v>
      </c>
      <c r="B7">
        <v>0.1291508317868999</v>
      </c>
      <c r="C7">
        <v>4.9368668603948722E-2</v>
      </c>
      <c r="D7">
        <v>8.8953919595711195E-3</v>
      </c>
      <c r="E7">
        <v>1</v>
      </c>
      <c r="G7" t="s">
        <v>12</v>
      </c>
      <c r="H7" t="e">
        <v>#N/A</v>
      </c>
    </row>
    <row r="8" spans="1:8" x14ac:dyDescent="0.2">
      <c r="A8" s="1">
        <v>5</v>
      </c>
      <c r="B8">
        <v>1.461828757120287E-2</v>
      </c>
      <c r="C8">
        <v>5.3611616454882077E-2</v>
      </c>
      <c r="D8">
        <v>0.78510678132465683</v>
      </c>
      <c r="E8">
        <v>0</v>
      </c>
      <c r="G8" s="5" t="s">
        <v>13</v>
      </c>
      <c r="H8" s="5">
        <v>0.1352882318916197</v>
      </c>
    </row>
    <row r="9" spans="1:8" x14ac:dyDescent="0.2">
      <c r="A9" s="1">
        <v>6</v>
      </c>
      <c r="B9">
        <v>-6.0448686433334231E-4</v>
      </c>
      <c r="C9">
        <v>4.8631917473041283E-2</v>
      </c>
      <c r="D9">
        <v>0.99008267939994488</v>
      </c>
      <c r="E9">
        <v>0</v>
      </c>
      <c r="G9" t="s">
        <v>14</v>
      </c>
      <c r="H9">
        <v>1.8302905688360665E-2</v>
      </c>
    </row>
    <row r="10" spans="1:8" x14ac:dyDescent="0.2">
      <c r="A10" s="1">
        <v>7</v>
      </c>
      <c r="B10">
        <v>0.2445639054090982</v>
      </c>
      <c r="C10">
        <v>6.1199421533514632E-2</v>
      </c>
      <c r="D10">
        <v>6.437279090132364E-5</v>
      </c>
      <c r="E10">
        <v>1</v>
      </c>
      <c r="G10" t="s">
        <v>15</v>
      </c>
      <c r="H10">
        <v>0.16004306831800053</v>
      </c>
    </row>
    <row r="11" spans="1:8" x14ac:dyDescent="0.2">
      <c r="A11" s="1">
        <v>8</v>
      </c>
      <c r="B11">
        <v>0.26258273876272309</v>
      </c>
      <c r="C11">
        <v>5.9776486660048617E-2</v>
      </c>
      <c r="D11">
        <v>1.119294525908643E-5</v>
      </c>
      <c r="E11">
        <v>1</v>
      </c>
      <c r="G11" t="s">
        <v>16</v>
      </c>
      <c r="H11">
        <v>-0.25807640175228203</v>
      </c>
    </row>
    <row r="12" spans="1:8" x14ac:dyDescent="0.2">
      <c r="A12" s="1">
        <v>9</v>
      </c>
      <c r="B12">
        <v>4.421864100080608E-2</v>
      </c>
      <c r="C12">
        <v>4.779348352303868E-2</v>
      </c>
      <c r="D12">
        <v>0.35486068604019311</v>
      </c>
      <c r="E12">
        <v>0</v>
      </c>
      <c r="G12" t="s">
        <v>17</v>
      </c>
      <c r="H12">
        <v>0.7024779306839446</v>
      </c>
    </row>
    <row r="13" spans="1:8" x14ac:dyDescent="0.2">
      <c r="A13" s="1">
        <v>10</v>
      </c>
      <c r="B13">
        <v>-0.30878802743664169</v>
      </c>
      <c r="C13">
        <v>5.0472400410013663E-2</v>
      </c>
      <c r="D13">
        <v>9.4782026671680342E-10</v>
      </c>
      <c r="E13">
        <v>1</v>
      </c>
      <c r="G13" t="s">
        <v>18</v>
      </c>
      <c r="H13">
        <v>-0.30878802743664169</v>
      </c>
    </row>
    <row r="14" spans="1:8" x14ac:dyDescent="0.2">
      <c r="A14" s="1">
        <v>11</v>
      </c>
      <c r="B14">
        <v>3.4540076011305487E-2</v>
      </c>
      <c r="C14">
        <v>7.1414446094341749E-2</v>
      </c>
      <c r="D14">
        <v>0.62862952103622938</v>
      </c>
      <c r="E14">
        <v>0</v>
      </c>
      <c r="G14" t="s">
        <v>19</v>
      </c>
      <c r="H14">
        <v>0.39368990324730291</v>
      </c>
    </row>
    <row r="15" spans="1:8" x14ac:dyDescent="0.2">
      <c r="A15" s="1">
        <v>12</v>
      </c>
      <c r="B15">
        <v>0.19120036885050951</v>
      </c>
      <c r="C15">
        <v>5.555687548632747E-2</v>
      </c>
      <c r="D15">
        <v>5.7844528830264252E-4</v>
      </c>
      <c r="E15">
        <v>1</v>
      </c>
      <c r="G15" t="s">
        <v>20</v>
      </c>
      <c r="H15">
        <v>12.136643260877522</v>
      </c>
    </row>
    <row r="16" spans="1:8" x14ac:dyDescent="0.2">
      <c r="A16" s="1">
        <v>13</v>
      </c>
      <c r="B16">
        <v>0.29637092105537161</v>
      </c>
      <c r="C16">
        <v>4.714715069795225E-2</v>
      </c>
      <c r="D16">
        <v>3.2557512241737641E-10</v>
      </c>
      <c r="E16">
        <v>1</v>
      </c>
      <c r="G16" t="s">
        <v>21</v>
      </c>
      <c r="H16">
        <v>100</v>
      </c>
    </row>
    <row r="17" spans="1:8" ht="16" thickBot="1" x14ac:dyDescent="0.25">
      <c r="A17" s="1">
        <v>14</v>
      </c>
      <c r="B17">
        <v>4.7681251634256412E-2</v>
      </c>
      <c r="C17">
        <v>5.5978943783393513E-2</v>
      </c>
      <c r="D17">
        <v>0.39434109882337182</v>
      </c>
      <c r="E17">
        <v>0</v>
      </c>
      <c r="G17" s="2" t="s">
        <v>22</v>
      </c>
      <c r="H17" s="2">
        <v>2.6844120306950586E-2</v>
      </c>
    </row>
    <row r="18" spans="1:8" x14ac:dyDescent="0.2">
      <c r="A18" s="1">
        <v>15</v>
      </c>
      <c r="B18">
        <v>0.1148040564547945</v>
      </c>
      <c r="C18">
        <v>5.0550367718380861E-2</v>
      </c>
      <c r="D18">
        <v>2.3141983019494331E-2</v>
      </c>
      <c r="E18">
        <v>1</v>
      </c>
    </row>
    <row r="19" spans="1:8" x14ac:dyDescent="0.2">
      <c r="A19" s="1">
        <v>16</v>
      </c>
      <c r="B19">
        <v>6.9603625457114848E-2</v>
      </c>
      <c r="C19">
        <v>5.346574171086306E-2</v>
      </c>
      <c r="D19">
        <v>0.19297246637353549</v>
      </c>
      <c r="E19">
        <v>0</v>
      </c>
    </row>
    <row r="20" spans="1:8" x14ac:dyDescent="0.2">
      <c r="A20" s="1">
        <v>17</v>
      </c>
      <c r="B20">
        <v>0.13552250134231819</v>
      </c>
      <c r="C20">
        <v>5.5467408565608278E-2</v>
      </c>
      <c r="D20">
        <v>1.455437392529713E-2</v>
      </c>
      <c r="E20">
        <v>1</v>
      </c>
    </row>
    <row r="21" spans="1:8" x14ac:dyDescent="0.2">
      <c r="A21" s="1">
        <v>18</v>
      </c>
      <c r="B21">
        <v>0.34701017340537138</v>
      </c>
      <c r="C21">
        <v>4.6083684244147702E-2</v>
      </c>
      <c r="D21">
        <v>5.084821452783217E-14</v>
      </c>
      <c r="E21">
        <v>1</v>
      </c>
    </row>
    <row r="22" spans="1:8" x14ac:dyDescent="0.2">
      <c r="A22" s="1">
        <v>19</v>
      </c>
      <c r="B22">
        <v>0.27613772091201311</v>
      </c>
      <c r="C22">
        <v>5.3524393756085413E-2</v>
      </c>
      <c r="D22">
        <v>2.4813923493738338E-7</v>
      </c>
      <c r="E22">
        <v>1</v>
      </c>
    </row>
    <row r="23" spans="1:8" x14ac:dyDescent="0.2">
      <c r="A23" s="1">
        <v>20</v>
      </c>
      <c r="B23">
        <v>0.27979561267590253</v>
      </c>
      <c r="C23">
        <v>5.8172812865058737E-2</v>
      </c>
      <c r="D23">
        <v>1.5113314042469741E-6</v>
      </c>
      <c r="E23">
        <v>1</v>
      </c>
    </row>
    <row r="24" spans="1:8" x14ac:dyDescent="0.2">
      <c r="A24" s="1">
        <v>21</v>
      </c>
      <c r="B24">
        <v>0.29400005099386162</v>
      </c>
      <c r="C24">
        <v>4.9543228139296021E-2</v>
      </c>
      <c r="D24">
        <v>2.9525895062221248E-9</v>
      </c>
      <c r="E24">
        <v>1</v>
      </c>
    </row>
    <row r="25" spans="1:8" x14ac:dyDescent="0.2">
      <c r="A25" s="1">
        <v>22</v>
      </c>
      <c r="B25">
        <v>0.13472752634781399</v>
      </c>
      <c r="C25">
        <v>5.3761876640708632E-2</v>
      </c>
      <c r="D25">
        <v>1.22103927324726E-2</v>
      </c>
      <c r="E25">
        <v>1</v>
      </c>
    </row>
    <row r="26" spans="1:8" x14ac:dyDescent="0.2">
      <c r="A26" s="1">
        <v>23</v>
      </c>
      <c r="B26">
        <v>-4.9189839270891156E-4</v>
      </c>
      <c r="C26">
        <v>4.5798475876813682E-2</v>
      </c>
      <c r="D26">
        <v>0.99143048803023603</v>
      </c>
      <c r="E26">
        <v>0</v>
      </c>
    </row>
    <row r="27" spans="1:8" x14ac:dyDescent="0.2">
      <c r="A27" s="1">
        <v>24</v>
      </c>
      <c r="B27">
        <v>0.17123810328742819</v>
      </c>
      <c r="C27">
        <v>5.08680740031291E-2</v>
      </c>
      <c r="D27">
        <v>7.6178886727817918E-4</v>
      </c>
      <c r="E27">
        <v>1</v>
      </c>
    </row>
    <row r="28" spans="1:8" x14ac:dyDescent="0.2">
      <c r="A28" s="1">
        <v>25</v>
      </c>
      <c r="B28">
        <v>0.15286400754287749</v>
      </c>
      <c r="C28">
        <v>4.7463558132429827E-2</v>
      </c>
      <c r="D28">
        <v>1.2789554986412099E-3</v>
      </c>
      <c r="E28">
        <v>1</v>
      </c>
    </row>
    <row r="29" spans="1:8" x14ac:dyDescent="0.2">
      <c r="A29" s="1">
        <v>26</v>
      </c>
      <c r="B29">
        <v>0.25970139041761398</v>
      </c>
      <c r="C29">
        <v>5.4311333687626792E-2</v>
      </c>
      <c r="D29">
        <v>1.7380483958717721E-6</v>
      </c>
      <c r="E29">
        <v>1</v>
      </c>
    </row>
    <row r="30" spans="1:8" x14ac:dyDescent="0.2">
      <c r="A30" s="1">
        <v>27</v>
      </c>
      <c r="B30">
        <v>0.1518849016773518</v>
      </c>
      <c r="C30">
        <v>5.4243956926209008E-2</v>
      </c>
      <c r="D30">
        <v>5.1097288588655143E-3</v>
      </c>
      <c r="E30">
        <v>1</v>
      </c>
    </row>
    <row r="31" spans="1:8" x14ac:dyDescent="0.2">
      <c r="A31" s="1">
        <v>28</v>
      </c>
      <c r="B31">
        <v>0.16238037675773409</v>
      </c>
      <c r="C31">
        <v>4.6225642391898039E-2</v>
      </c>
      <c r="D31">
        <v>4.4344937400375711E-4</v>
      </c>
      <c r="E31">
        <v>1</v>
      </c>
    </row>
    <row r="32" spans="1:8" x14ac:dyDescent="0.2">
      <c r="A32" s="1">
        <v>29</v>
      </c>
      <c r="B32">
        <v>0.1470771721102295</v>
      </c>
      <c r="C32">
        <v>5.2488928921374939E-2</v>
      </c>
      <c r="D32">
        <v>5.0777297194743998E-3</v>
      </c>
      <c r="E32">
        <v>1</v>
      </c>
    </row>
    <row r="33" spans="1:5" x14ac:dyDescent="0.2">
      <c r="A33" s="1">
        <v>30</v>
      </c>
      <c r="B33">
        <v>-0.13119225911611029</v>
      </c>
      <c r="C33">
        <v>5.6743889666688127E-2</v>
      </c>
      <c r="D33">
        <v>2.077730824453616E-2</v>
      </c>
      <c r="E33">
        <v>1</v>
      </c>
    </row>
    <row r="34" spans="1:5" x14ac:dyDescent="0.2">
      <c r="A34" s="1">
        <v>31</v>
      </c>
      <c r="B34">
        <v>3.1573468449778368E-2</v>
      </c>
      <c r="C34">
        <v>4.6405528703910411E-2</v>
      </c>
      <c r="D34">
        <v>0.49626286062189601</v>
      </c>
      <c r="E34">
        <v>0</v>
      </c>
    </row>
    <row r="35" spans="1:5" x14ac:dyDescent="0.2">
      <c r="A35" s="1">
        <v>32</v>
      </c>
      <c r="B35">
        <v>0.22709684210711159</v>
      </c>
      <c r="C35">
        <v>5.2372876815623873E-2</v>
      </c>
      <c r="D35">
        <v>1.4499759244612781E-5</v>
      </c>
      <c r="E35">
        <v>1</v>
      </c>
    </row>
    <row r="36" spans="1:5" x14ac:dyDescent="0.2">
      <c r="A36" s="1">
        <v>33</v>
      </c>
      <c r="B36">
        <v>-0.1583646395311176</v>
      </c>
      <c r="C36">
        <v>5.3186893339952461E-2</v>
      </c>
      <c r="D36">
        <v>2.9059779846531959E-3</v>
      </c>
      <c r="E36">
        <v>1</v>
      </c>
    </row>
    <row r="37" spans="1:5" x14ac:dyDescent="0.2">
      <c r="A37" s="1">
        <v>34</v>
      </c>
      <c r="B37">
        <v>0.1742956371036288</v>
      </c>
      <c r="C37">
        <v>4.8424568576841118E-2</v>
      </c>
      <c r="D37">
        <v>3.1904737321553078E-4</v>
      </c>
      <c r="E37">
        <v>1</v>
      </c>
    </row>
    <row r="38" spans="1:5" x14ac:dyDescent="0.2">
      <c r="A38" s="1">
        <v>35</v>
      </c>
      <c r="B38">
        <v>0.39368990324730291</v>
      </c>
      <c r="C38">
        <v>5.5194354978511218E-2</v>
      </c>
      <c r="D38">
        <v>9.8343555521296366E-13</v>
      </c>
      <c r="E38">
        <v>1</v>
      </c>
    </row>
    <row r="39" spans="1:5" x14ac:dyDescent="0.2">
      <c r="A39" s="1">
        <v>36</v>
      </c>
      <c r="B39">
        <v>0.30932252769674079</v>
      </c>
      <c r="C39">
        <v>5.5963074304118912E-2</v>
      </c>
      <c r="D39">
        <v>3.2526856763581691E-8</v>
      </c>
      <c r="E39">
        <v>1</v>
      </c>
    </row>
    <row r="40" spans="1:5" x14ac:dyDescent="0.2">
      <c r="A40" s="1">
        <v>37</v>
      </c>
      <c r="B40">
        <v>0.1239184422806416</v>
      </c>
      <c r="C40">
        <v>5.9888510162486037E-2</v>
      </c>
      <c r="D40">
        <v>3.8531807044962507E-2</v>
      </c>
      <c r="E40">
        <v>1</v>
      </c>
    </row>
    <row r="41" spans="1:5" x14ac:dyDescent="0.2">
      <c r="A41" s="1">
        <v>38</v>
      </c>
      <c r="B41">
        <v>-3.6948270192782573E-2</v>
      </c>
      <c r="C41">
        <v>4.8111675687381263E-2</v>
      </c>
      <c r="D41">
        <v>0.4425056674092227</v>
      </c>
      <c r="E41">
        <v>0</v>
      </c>
    </row>
    <row r="42" spans="1:5" x14ac:dyDescent="0.2">
      <c r="A42" s="1">
        <v>39</v>
      </c>
      <c r="B42">
        <v>0.2246039569291991</v>
      </c>
      <c r="C42">
        <v>4.6319590632425238E-2</v>
      </c>
      <c r="D42">
        <v>1.240818841230507E-6</v>
      </c>
      <c r="E42">
        <v>1</v>
      </c>
    </row>
    <row r="43" spans="1:5" x14ac:dyDescent="0.2">
      <c r="A43" s="1">
        <v>40</v>
      </c>
      <c r="B43">
        <v>0.13464891538007959</v>
      </c>
      <c r="C43">
        <v>5.4960318716273313E-2</v>
      </c>
      <c r="D43">
        <v>1.4288412116666651E-2</v>
      </c>
      <c r="E43">
        <v>1</v>
      </c>
    </row>
    <row r="44" spans="1:5" x14ac:dyDescent="0.2">
      <c r="A44" s="1">
        <v>41</v>
      </c>
      <c r="B44">
        <v>4.0138089283626943E-2</v>
      </c>
      <c r="C44">
        <v>5.8432991054405421E-2</v>
      </c>
      <c r="D44">
        <v>0.49214070245409269</v>
      </c>
      <c r="E44">
        <v>0</v>
      </c>
    </row>
    <row r="45" spans="1:5" x14ac:dyDescent="0.2">
      <c r="A45" s="1">
        <v>42</v>
      </c>
      <c r="B45">
        <v>5.0920112583354722E-2</v>
      </c>
      <c r="C45">
        <v>5.5109894344406822E-2</v>
      </c>
      <c r="D45">
        <v>0.35549982386218199</v>
      </c>
      <c r="E45">
        <v>0</v>
      </c>
    </row>
    <row r="46" spans="1:5" x14ac:dyDescent="0.2">
      <c r="A46" s="1">
        <v>43</v>
      </c>
      <c r="B46">
        <v>0.12612938728452591</v>
      </c>
      <c r="C46">
        <v>4.2899685530345587E-2</v>
      </c>
      <c r="D46">
        <v>3.281057960012435E-3</v>
      </c>
      <c r="E46">
        <v>1</v>
      </c>
    </row>
    <row r="47" spans="1:5" x14ac:dyDescent="0.2">
      <c r="A47" s="1">
        <v>44</v>
      </c>
      <c r="B47">
        <v>-5.503212575727856E-2</v>
      </c>
      <c r="C47">
        <v>4.7676099512313573E-2</v>
      </c>
      <c r="D47">
        <v>0.24838059988511049</v>
      </c>
      <c r="E47">
        <v>0</v>
      </c>
    </row>
    <row r="48" spans="1:5" x14ac:dyDescent="0.2">
      <c r="A48" s="1">
        <v>45</v>
      </c>
      <c r="B48">
        <v>-0.1131938384593125</v>
      </c>
      <c r="C48">
        <v>5.1986040380241953E-2</v>
      </c>
      <c r="D48">
        <v>2.945154713708065E-2</v>
      </c>
      <c r="E48">
        <v>1</v>
      </c>
    </row>
    <row r="49" spans="1:5" x14ac:dyDescent="0.2">
      <c r="A49" s="1">
        <v>46</v>
      </c>
      <c r="B49">
        <v>-6.3408244637761957E-2</v>
      </c>
      <c r="C49">
        <v>5.4418400777028447E-2</v>
      </c>
      <c r="D49">
        <v>0.24393861043875509</v>
      </c>
      <c r="E49">
        <v>0</v>
      </c>
    </row>
    <row r="50" spans="1:5" x14ac:dyDescent="0.2">
      <c r="A50" s="1">
        <v>47</v>
      </c>
      <c r="B50">
        <v>9.0481884493929243E-3</v>
      </c>
      <c r="C50">
        <v>4.0921982809691657E-2</v>
      </c>
      <c r="D50">
        <v>0.82500813821586405</v>
      </c>
      <c r="E50">
        <v>0</v>
      </c>
    </row>
    <row r="51" spans="1:5" x14ac:dyDescent="0.2">
      <c r="A51" s="1">
        <v>48</v>
      </c>
      <c r="B51">
        <v>0.2278326285274184</v>
      </c>
      <c r="C51">
        <v>5.0379207819692198E-2</v>
      </c>
      <c r="D51">
        <v>6.1155573403137709E-6</v>
      </c>
      <c r="E51">
        <v>1</v>
      </c>
    </row>
    <row r="52" spans="1:5" x14ac:dyDescent="0.2">
      <c r="A52" s="1">
        <v>49</v>
      </c>
      <c r="B52">
        <v>0.36135893991138429</v>
      </c>
      <c r="C52">
        <v>5.738321285984347E-2</v>
      </c>
      <c r="D52">
        <v>3.0288727081995148E-10</v>
      </c>
      <c r="E52">
        <v>1</v>
      </c>
    </row>
    <row r="53" spans="1:5" x14ac:dyDescent="0.2">
      <c r="A53" s="1">
        <v>50</v>
      </c>
      <c r="B53">
        <v>9.2315295828243382E-2</v>
      </c>
      <c r="C53">
        <v>5.6629147532877268E-2</v>
      </c>
      <c r="D53">
        <v>0.1030649815249403</v>
      </c>
      <c r="E53">
        <v>0</v>
      </c>
    </row>
    <row r="54" spans="1:5" x14ac:dyDescent="0.2">
      <c r="A54" s="1">
        <v>51</v>
      </c>
      <c r="B54">
        <v>0.2407976312390985</v>
      </c>
      <c r="C54">
        <v>5.9747282221375007E-2</v>
      </c>
      <c r="D54">
        <v>5.5713010256530637E-5</v>
      </c>
      <c r="E54">
        <v>1</v>
      </c>
    </row>
    <row r="55" spans="1:5" x14ac:dyDescent="0.2">
      <c r="A55" s="1">
        <v>52</v>
      </c>
      <c r="B55">
        <v>9.0070556415986047E-2</v>
      </c>
      <c r="C55">
        <v>6.3851532355562443E-2</v>
      </c>
      <c r="D55">
        <v>0.15835526881385539</v>
      </c>
      <c r="E55">
        <v>0</v>
      </c>
    </row>
    <row r="56" spans="1:5" x14ac:dyDescent="0.2">
      <c r="A56" s="1">
        <v>53</v>
      </c>
      <c r="B56">
        <v>-5.0271217626272069E-3</v>
      </c>
      <c r="C56">
        <v>5.7361020023664021E-2</v>
      </c>
      <c r="D56">
        <v>0.93016278180851941</v>
      </c>
      <c r="E56">
        <v>0</v>
      </c>
    </row>
    <row r="57" spans="1:5" x14ac:dyDescent="0.2">
      <c r="A57" s="1">
        <v>54</v>
      </c>
      <c r="B57">
        <v>0.1237726981369138</v>
      </c>
      <c r="C57">
        <v>5.0678908120777591E-2</v>
      </c>
      <c r="D57">
        <v>1.4594331894470351E-2</v>
      </c>
      <c r="E57">
        <v>1</v>
      </c>
    </row>
    <row r="58" spans="1:5" x14ac:dyDescent="0.2">
      <c r="A58" s="1">
        <v>55</v>
      </c>
      <c r="B58">
        <v>6.1921532113703208E-2</v>
      </c>
      <c r="C58">
        <v>5.9466782132232103E-2</v>
      </c>
      <c r="D58">
        <v>0.29774591874622208</v>
      </c>
      <c r="E58">
        <v>0</v>
      </c>
    </row>
    <row r="59" spans="1:5" x14ac:dyDescent="0.2">
      <c r="A59" s="1">
        <v>56</v>
      </c>
      <c r="B59">
        <v>0.1174068260184202</v>
      </c>
      <c r="C59">
        <v>4.5031678920849451E-2</v>
      </c>
      <c r="D59">
        <v>9.1284645604414738E-3</v>
      </c>
      <c r="E59">
        <v>1</v>
      </c>
    </row>
    <row r="60" spans="1:5" x14ac:dyDescent="0.2">
      <c r="A60" s="1">
        <v>57</v>
      </c>
      <c r="B60">
        <v>6.7280923944023741E-2</v>
      </c>
      <c r="C60">
        <v>4.6106536648959383E-2</v>
      </c>
      <c r="D60">
        <v>0.1444965482871754</v>
      </c>
      <c r="E60">
        <v>0</v>
      </c>
    </row>
    <row r="61" spans="1:5" x14ac:dyDescent="0.2">
      <c r="A61" s="1">
        <v>58</v>
      </c>
      <c r="B61">
        <v>0.34896545898354597</v>
      </c>
      <c r="C61">
        <v>5.8381493466993298E-2</v>
      </c>
      <c r="D61">
        <v>2.268242704772661E-9</v>
      </c>
      <c r="E61">
        <v>1</v>
      </c>
    </row>
    <row r="62" spans="1:5" x14ac:dyDescent="0.2">
      <c r="A62" s="1">
        <v>59</v>
      </c>
      <c r="B62">
        <v>0.1417590300774694</v>
      </c>
      <c r="C62">
        <v>5.1693587246112963E-2</v>
      </c>
      <c r="D62">
        <v>6.1011648599809121E-3</v>
      </c>
      <c r="E62">
        <v>1</v>
      </c>
    </row>
    <row r="63" spans="1:5" x14ac:dyDescent="0.2">
      <c r="A63" s="1">
        <v>60</v>
      </c>
      <c r="B63">
        <v>-2.0052066574982149E-2</v>
      </c>
      <c r="C63">
        <v>4.3564715870287311E-2</v>
      </c>
      <c r="D63">
        <v>0.64531362141048354</v>
      </c>
      <c r="E63">
        <v>0</v>
      </c>
    </row>
    <row r="64" spans="1:5" x14ac:dyDescent="0.2">
      <c r="A64" s="1">
        <v>61</v>
      </c>
      <c r="B64">
        <v>-2.9356273221936121E-2</v>
      </c>
      <c r="C64">
        <v>5.6622463734283403E-2</v>
      </c>
      <c r="D64">
        <v>0.60413994022042639</v>
      </c>
      <c r="E64">
        <v>0</v>
      </c>
    </row>
    <row r="65" spans="1:5" x14ac:dyDescent="0.2">
      <c r="A65" s="1">
        <v>62</v>
      </c>
      <c r="B65">
        <v>0.30112969194975392</v>
      </c>
      <c r="C65">
        <v>5.6289547966690341E-2</v>
      </c>
      <c r="D65">
        <v>8.8121797858775608E-8</v>
      </c>
      <c r="E65">
        <v>1</v>
      </c>
    </row>
    <row r="66" spans="1:5" x14ac:dyDescent="0.2">
      <c r="A66" s="1">
        <v>63</v>
      </c>
      <c r="B66">
        <v>0.1732029658893279</v>
      </c>
      <c r="C66">
        <v>5.586140153144218E-2</v>
      </c>
      <c r="D66">
        <v>1.9313944576011539E-3</v>
      </c>
      <c r="E66">
        <v>1</v>
      </c>
    </row>
    <row r="67" spans="1:5" x14ac:dyDescent="0.2">
      <c r="A67" s="1">
        <v>64</v>
      </c>
      <c r="B67">
        <v>-8.8082542166675992E-2</v>
      </c>
      <c r="C67">
        <v>5.9170086411336288E-2</v>
      </c>
      <c r="D67">
        <v>0.13658404161146409</v>
      </c>
      <c r="E67">
        <v>0</v>
      </c>
    </row>
    <row r="68" spans="1:5" x14ac:dyDescent="0.2">
      <c r="A68" s="1">
        <v>65</v>
      </c>
      <c r="B68">
        <v>3.6761724584386528E-2</v>
      </c>
      <c r="C68">
        <v>4.10178928096189E-2</v>
      </c>
      <c r="D68">
        <v>0.37012657090155349</v>
      </c>
      <c r="E68">
        <v>0</v>
      </c>
    </row>
    <row r="69" spans="1:5" x14ac:dyDescent="0.2">
      <c r="A69" s="1">
        <v>66</v>
      </c>
      <c r="B69">
        <v>3.0845101954418471E-2</v>
      </c>
      <c r="C69">
        <v>5.4762657483282087E-2</v>
      </c>
      <c r="D69">
        <v>0.57326422330880877</v>
      </c>
      <c r="E69">
        <v>0</v>
      </c>
    </row>
    <row r="70" spans="1:5" x14ac:dyDescent="0.2">
      <c r="A70" s="1">
        <v>67</v>
      </c>
      <c r="B70">
        <v>0.132549457530871</v>
      </c>
      <c r="C70">
        <v>4.9964421140188973E-2</v>
      </c>
      <c r="D70">
        <v>7.9808976557436129E-3</v>
      </c>
      <c r="E70">
        <v>1</v>
      </c>
    </row>
    <row r="71" spans="1:5" x14ac:dyDescent="0.2">
      <c r="A71" s="1">
        <v>68</v>
      </c>
      <c r="B71">
        <v>5.5398863351488359E-2</v>
      </c>
      <c r="C71">
        <v>5.2989460605814317E-2</v>
      </c>
      <c r="D71">
        <v>0.29580604326152571</v>
      </c>
      <c r="E71">
        <v>0</v>
      </c>
    </row>
    <row r="72" spans="1:5" x14ac:dyDescent="0.2">
      <c r="A72" s="1">
        <v>69</v>
      </c>
      <c r="B72">
        <v>0.1042535338893007</v>
      </c>
      <c r="C72">
        <v>5.1089245903272969E-2</v>
      </c>
      <c r="D72">
        <v>4.1289008086514922E-2</v>
      </c>
      <c r="E72">
        <v>1</v>
      </c>
    </row>
    <row r="73" spans="1:5" x14ac:dyDescent="0.2">
      <c r="A73" s="1">
        <v>70</v>
      </c>
      <c r="B73">
        <v>0.1089478582140431</v>
      </c>
      <c r="C73">
        <v>4.3871903948817161E-2</v>
      </c>
      <c r="D73">
        <v>1.301650848538838E-2</v>
      </c>
      <c r="E73">
        <v>1</v>
      </c>
    </row>
    <row r="74" spans="1:5" x14ac:dyDescent="0.2">
      <c r="A74" s="1">
        <v>71</v>
      </c>
      <c r="B74">
        <v>-8.7773511137195115E-2</v>
      </c>
      <c r="C74">
        <v>4.935055405310726E-2</v>
      </c>
      <c r="D74">
        <v>7.5309966277171236E-2</v>
      </c>
      <c r="E74">
        <v>0</v>
      </c>
    </row>
    <row r="75" spans="1:5" x14ac:dyDescent="0.2">
      <c r="A75" s="1">
        <v>72</v>
      </c>
      <c r="B75">
        <v>0.35135851218088998</v>
      </c>
      <c r="C75">
        <v>6.0473009237429001E-2</v>
      </c>
      <c r="D75">
        <v>6.2409140078045766E-9</v>
      </c>
      <c r="E75">
        <v>1</v>
      </c>
    </row>
    <row r="76" spans="1:5" x14ac:dyDescent="0.2">
      <c r="A76" s="1">
        <v>73</v>
      </c>
      <c r="B76">
        <v>1.543570675687667E-3</v>
      </c>
      <c r="C76">
        <v>3.9872547753987658E-2</v>
      </c>
      <c r="D76">
        <v>0.96911951392597517</v>
      </c>
      <c r="E76">
        <v>0</v>
      </c>
    </row>
    <row r="77" spans="1:5" x14ac:dyDescent="0.2">
      <c r="A77" s="1">
        <v>74</v>
      </c>
      <c r="B77">
        <v>7.5902539587789697E-2</v>
      </c>
      <c r="C77">
        <v>4.7210247458745851E-2</v>
      </c>
      <c r="D77">
        <v>0.1078887167768208</v>
      </c>
      <c r="E77">
        <v>0</v>
      </c>
    </row>
    <row r="78" spans="1:5" x14ac:dyDescent="0.2">
      <c r="A78" s="1">
        <v>75</v>
      </c>
      <c r="B78">
        <v>0.13742513849140539</v>
      </c>
      <c r="C78">
        <v>5.0098814371593262E-2</v>
      </c>
      <c r="D78">
        <v>6.0865548759325696E-3</v>
      </c>
      <c r="E78">
        <v>1</v>
      </c>
    </row>
    <row r="79" spans="1:5" x14ac:dyDescent="0.2">
      <c r="A79" s="1">
        <v>76</v>
      </c>
      <c r="B79">
        <v>2.7746231703376981E-2</v>
      </c>
      <c r="C79">
        <v>5.108158589935749E-2</v>
      </c>
      <c r="D79">
        <v>0.58700943524377336</v>
      </c>
      <c r="E79">
        <v>0</v>
      </c>
    </row>
    <row r="80" spans="1:5" x14ac:dyDescent="0.2">
      <c r="A80" s="1">
        <v>77</v>
      </c>
      <c r="B80">
        <v>9.2869032504744986E-2</v>
      </c>
      <c r="C80">
        <v>4.8790324377348163E-2</v>
      </c>
      <c r="D80">
        <v>5.6984284874048718E-2</v>
      </c>
      <c r="E80">
        <v>0</v>
      </c>
    </row>
    <row r="81" spans="1:5" x14ac:dyDescent="0.2">
      <c r="A81" s="1">
        <v>78</v>
      </c>
      <c r="B81">
        <v>-1.8316693924361079E-2</v>
      </c>
      <c r="C81">
        <v>4.9787458167231978E-2</v>
      </c>
      <c r="D81">
        <v>0.71294947670727482</v>
      </c>
      <c r="E81">
        <v>0</v>
      </c>
    </row>
    <row r="82" spans="1:5" x14ac:dyDescent="0.2">
      <c r="A82" s="1">
        <v>79</v>
      </c>
      <c r="B82">
        <v>0.1026578964664733</v>
      </c>
      <c r="C82">
        <v>5.2027758895107572E-2</v>
      </c>
      <c r="D82">
        <v>4.8479955004408833E-2</v>
      </c>
      <c r="E82">
        <v>1</v>
      </c>
    </row>
    <row r="83" spans="1:5" x14ac:dyDescent="0.2">
      <c r="A83" s="1">
        <v>80</v>
      </c>
      <c r="B83">
        <v>7.755115177062688E-2</v>
      </c>
      <c r="C83">
        <v>4.2946874032342992E-2</v>
      </c>
      <c r="D83">
        <v>7.0958002801879472E-2</v>
      </c>
      <c r="E83">
        <v>0</v>
      </c>
    </row>
    <row r="84" spans="1:5" x14ac:dyDescent="0.2">
      <c r="A84" s="1">
        <v>81</v>
      </c>
      <c r="B84">
        <v>0.36656946957578018</v>
      </c>
      <c r="C84">
        <v>5.4630931735281538E-2</v>
      </c>
      <c r="D84">
        <v>1.9472423673505549E-11</v>
      </c>
      <c r="E84">
        <v>1</v>
      </c>
    </row>
    <row r="85" spans="1:5" x14ac:dyDescent="0.2">
      <c r="A85" s="1">
        <v>82</v>
      </c>
      <c r="B85">
        <v>0.24487630321386339</v>
      </c>
      <c r="C85">
        <v>4.9175885615954623E-2</v>
      </c>
      <c r="D85">
        <v>6.371540117733332E-7</v>
      </c>
      <c r="E85">
        <v>1</v>
      </c>
    </row>
    <row r="86" spans="1:5" x14ac:dyDescent="0.2">
      <c r="A86" s="1">
        <v>83</v>
      </c>
      <c r="B86">
        <v>2.860934315225272E-2</v>
      </c>
      <c r="C86">
        <v>8.3039406082292419E-2</v>
      </c>
      <c r="D86">
        <v>0.73044976176587872</v>
      </c>
      <c r="E86">
        <v>0</v>
      </c>
    </row>
    <row r="87" spans="1:5" x14ac:dyDescent="0.2">
      <c r="A87" s="1">
        <v>84</v>
      </c>
      <c r="B87">
        <v>0.17643873546128661</v>
      </c>
      <c r="C87">
        <v>5.6820587361305241E-2</v>
      </c>
      <c r="D87">
        <v>1.901566536621546E-3</v>
      </c>
      <c r="E87">
        <v>1</v>
      </c>
    </row>
    <row r="88" spans="1:5" x14ac:dyDescent="0.2">
      <c r="A88" s="1">
        <v>85</v>
      </c>
      <c r="B88">
        <v>0.16942570910727059</v>
      </c>
      <c r="C88">
        <v>4.8815092571914118E-2</v>
      </c>
      <c r="D88">
        <v>5.1897819633861531E-4</v>
      </c>
      <c r="E88">
        <v>1</v>
      </c>
    </row>
    <row r="89" spans="1:5" x14ac:dyDescent="0.2">
      <c r="A89" s="1">
        <v>86</v>
      </c>
      <c r="B89">
        <v>-2.6197366192158181E-2</v>
      </c>
      <c r="C89">
        <v>5.0444705398379579E-2</v>
      </c>
      <c r="D89">
        <v>0.60353177891227761</v>
      </c>
      <c r="E89">
        <v>0</v>
      </c>
    </row>
    <row r="90" spans="1:5" x14ac:dyDescent="0.2">
      <c r="A90" s="1">
        <v>87</v>
      </c>
      <c r="B90">
        <v>0.32657593009103453</v>
      </c>
      <c r="C90">
        <v>4.8239778883598032E-2</v>
      </c>
      <c r="D90">
        <v>1.2891909761947319E-11</v>
      </c>
      <c r="E90">
        <v>1</v>
      </c>
    </row>
    <row r="91" spans="1:5" x14ac:dyDescent="0.2">
      <c r="A91" s="1">
        <v>88</v>
      </c>
      <c r="B91">
        <v>0.33547326182223453</v>
      </c>
      <c r="C91">
        <v>4.6375399375234223E-2</v>
      </c>
      <c r="D91">
        <v>4.6940229481151619E-13</v>
      </c>
      <c r="E91">
        <v>1</v>
      </c>
    </row>
    <row r="92" spans="1:5" x14ac:dyDescent="0.2">
      <c r="A92" s="1">
        <v>89</v>
      </c>
      <c r="B92">
        <v>0.21826431609422331</v>
      </c>
      <c r="C92">
        <v>4.8850477990014067E-2</v>
      </c>
      <c r="D92">
        <v>7.8951432325169435E-6</v>
      </c>
      <c r="E92">
        <v>1</v>
      </c>
    </row>
    <row r="93" spans="1:5" x14ac:dyDescent="0.2">
      <c r="A93" s="1">
        <v>90</v>
      </c>
      <c r="B93">
        <v>0.32772935085048532</v>
      </c>
      <c r="C93">
        <v>5.9989496907019269E-2</v>
      </c>
      <c r="D93">
        <v>4.6785874729948773E-8</v>
      </c>
      <c r="E93">
        <v>1</v>
      </c>
    </row>
    <row r="94" spans="1:5" x14ac:dyDescent="0.2">
      <c r="A94" s="1">
        <v>91</v>
      </c>
      <c r="B94">
        <v>0.2181856838376808</v>
      </c>
      <c r="C94">
        <v>6.4234453359692162E-2</v>
      </c>
      <c r="D94">
        <v>6.8201693393965535E-4</v>
      </c>
      <c r="E94">
        <v>1</v>
      </c>
    </row>
    <row r="95" spans="1:5" x14ac:dyDescent="0.2">
      <c r="A95" s="1">
        <v>92</v>
      </c>
      <c r="B95">
        <v>-0.1843949487138552</v>
      </c>
      <c r="C95">
        <v>9.5454830836928711E-2</v>
      </c>
      <c r="D95">
        <v>5.3390267627790873E-2</v>
      </c>
      <c r="E95">
        <v>0</v>
      </c>
    </row>
    <row r="96" spans="1:5" x14ac:dyDescent="0.2">
      <c r="A96" s="1">
        <v>93</v>
      </c>
      <c r="B96">
        <v>0.27482639913090989</v>
      </c>
      <c r="C96">
        <v>4.2933690737211178E-2</v>
      </c>
      <c r="D96">
        <v>1.5417800369732499E-10</v>
      </c>
      <c r="E96">
        <v>1</v>
      </c>
    </row>
    <row r="97" spans="1:5" x14ac:dyDescent="0.2">
      <c r="A97" s="1">
        <v>94</v>
      </c>
      <c r="B97">
        <v>0.2431686516202971</v>
      </c>
      <c r="C97">
        <v>5.8035199631001358E-2</v>
      </c>
      <c r="D97">
        <v>2.7892977371823949E-5</v>
      </c>
      <c r="E97">
        <v>1</v>
      </c>
    </row>
    <row r="98" spans="1:5" x14ac:dyDescent="0.2">
      <c r="A98" s="1">
        <v>95</v>
      </c>
      <c r="B98">
        <v>9.730912627371624E-2</v>
      </c>
      <c r="C98">
        <v>3.621578415373327E-2</v>
      </c>
      <c r="D98">
        <v>7.2112961379533491E-3</v>
      </c>
      <c r="E98">
        <v>1</v>
      </c>
    </row>
    <row r="99" spans="1:5" x14ac:dyDescent="0.2">
      <c r="A99" s="1">
        <v>96</v>
      </c>
      <c r="B99">
        <v>0.15128149417666761</v>
      </c>
      <c r="C99">
        <v>5.0071975686126417E-2</v>
      </c>
      <c r="D99">
        <v>2.5170789061665921E-3</v>
      </c>
      <c r="E99">
        <v>1</v>
      </c>
    </row>
    <row r="100" spans="1:5" x14ac:dyDescent="0.2">
      <c r="A100" s="1">
        <v>97</v>
      </c>
      <c r="B100">
        <v>0.18310051792798629</v>
      </c>
      <c r="C100">
        <v>4.8103275487102727E-2</v>
      </c>
      <c r="D100">
        <v>1.4100177797571331E-4</v>
      </c>
      <c r="E100">
        <v>1</v>
      </c>
    </row>
    <row r="101" spans="1:5" x14ac:dyDescent="0.2">
      <c r="A101" s="1">
        <v>98</v>
      </c>
      <c r="B101">
        <v>0.1300160920454205</v>
      </c>
      <c r="C101">
        <v>5.1306143581852232E-2</v>
      </c>
      <c r="D101">
        <v>1.1272906989343801E-2</v>
      </c>
      <c r="E101">
        <v>1</v>
      </c>
    </row>
    <row r="102" spans="1:5" x14ac:dyDescent="0.2">
      <c r="A102" s="1">
        <v>99</v>
      </c>
      <c r="B102">
        <v>0.14779014898934409</v>
      </c>
      <c r="C102">
        <v>5.9148337413358558E-2</v>
      </c>
      <c r="D102">
        <v>1.2467239102907479E-2</v>
      </c>
      <c r="E102">
        <v>1</v>
      </c>
    </row>
    <row r="103" spans="1:5" x14ac:dyDescent="0.2">
      <c r="A103" s="10" t="s">
        <v>24</v>
      </c>
      <c r="B103" s="5">
        <v>0.12136643260877519</v>
      </c>
      <c r="C103" s="5">
        <v>5.3064072845138373E-2</v>
      </c>
      <c r="D103" s="5">
        <v>0.1692574212016304</v>
      </c>
      <c r="E103" s="5">
        <v>0.63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DBFC-4F4D-3D40-9C94-57A096A17BD6}">
  <dimension ref="A1:Q103"/>
  <sheetViews>
    <sheetView topLeftCell="A75" workbookViewId="0">
      <selection activeCell="D12" sqref="D12"/>
    </sheetView>
  </sheetViews>
  <sheetFormatPr baseColWidth="10" defaultRowHeight="15" x14ac:dyDescent="0.2"/>
  <cols>
    <col min="4" max="4" width="20.1640625" customWidth="1"/>
    <col min="13" max="13" width="20.1640625" customWidth="1"/>
    <col min="14" max="14" width="15.83203125" customWidth="1"/>
  </cols>
  <sheetData>
    <row r="1" spans="1:17" ht="27" thickBot="1" x14ac:dyDescent="0.35">
      <c r="B1" s="41" t="s">
        <v>42</v>
      </c>
      <c r="C1" s="41"/>
      <c r="D1" s="41"/>
      <c r="E1" s="41"/>
      <c r="K1" s="41" t="s">
        <v>43</v>
      </c>
      <c r="L1" s="41"/>
      <c r="M1" s="41"/>
      <c r="N1" s="41"/>
    </row>
    <row r="2" spans="1:17" x14ac:dyDescent="0.2">
      <c r="A2" s="13"/>
      <c r="B2" s="1" t="s">
        <v>23</v>
      </c>
      <c r="C2" s="1" t="s">
        <v>0</v>
      </c>
      <c r="D2" s="1" t="s">
        <v>6</v>
      </c>
      <c r="E2" s="1" t="s">
        <v>1</v>
      </c>
      <c r="F2" s="11"/>
      <c r="G2" s="7" t="s">
        <v>23</v>
      </c>
      <c r="H2" s="7"/>
      <c r="J2" s="13"/>
      <c r="K2" s="1" t="s">
        <v>23</v>
      </c>
      <c r="L2" s="1" t="s">
        <v>0</v>
      </c>
      <c r="M2" s="1" t="s">
        <v>6</v>
      </c>
      <c r="N2" s="1" t="s">
        <v>1</v>
      </c>
      <c r="P2" s="7" t="s">
        <v>23</v>
      </c>
      <c r="Q2" s="7"/>
    </row>
    <row r="3" spans="1:17" x14ac:dyDescent="0.2">
      <c r="A3" s="1">
        <v>0</v>
      </c>
      <c r="B3">
        <v>0.150296830952901</v>
      </c>
      <c r="C3">
        <v>2.9761459835536949E-2</v>
      </c>
      <c r="D3">
        <v>5.2934373410471391E-7</v>
      </c>
      <c r="E3">
        <v>1</v>
      </c>
      <c r="J3" s="1">
        <v>0</v>
      </c>
      <c r="K3">
        <v>0.15108376741409302</v>
      </c>
      <c r="L3">
        <v>2.9595479369163513E-2</v>
      </c>
      <c r="M3">
        <v>3.9924896100274054E-7</v>
      </c>
      <c r="N3">
        <v>1</v>
      </c>
    </row>
    <row r="4" spans="1:17" x14ac:dyDescent="0.2">
      <c r="A4" s="1">
        <v>1</v>
      </c>
      <c r="B4">
        <v>5.222227098992091E-2</v>
      </c>
      <c r="C4">
        <v>2.6547499952896719E-2</v>
      </c>
      <c r="D4">
        <v>4.9461227507083802E-2</v>
      </c>
      <c r="E4">
        <v>1</v>
      </c>
      <c r="G4" t="s">
        <v>9</v>
      </c>
      <c r="H4">
        <v>0.11847337303289569</v>
      </c>
      <c r="J4" s="1">
        <v>1</v>
      </c>
      <c r="K4">
        <v>5.4684028029441833E-2</v>
      </c>
      <c r="L4">
        <v>2.7224494144320488E-2</v>
      </c>
      <c r="M4">
        <v>4.485861212015152E-2</v>
      </c>
      <c r="N4">
        <v>1</v>
      </c>
      <c r="P4" t="s">
        <v>9</v>
      </c>
      <c r="Q4">
        <v>0.11985605364665389</v>
      </c>
    </row>
    <row r="5" spans="1:17" x14ac:dyDescent="0.2">
      <c r="A5" s="1">
        <v>2</v>
      </c>
      <c r="B5">
        <v>7.2615261552844951E-2</v>
      </c>
      <c r="C5">
        <v>3.0129269851586749E-2</v>
      </c>
      <c r="D5">
        <v>1.613707351025773E-2</v>
      </c>
      <c r="E5">
        <v>1</v>
      </c>
      <c r="G5" t="s">
        <v>10</v>
      </c>
      <c r="H5">
        <v>6.1554478832131308E-3</v>
      </c>
      <c r="J5" s="1">
        <v>2</v>
      </c>
      <c r="K5">
        <v>7.281920313835144E-2</v>
      </c>
      <c r="L5">
        <v>2.9865212738513947E-2</v>
      </c>
      <c r="M5">
        <v>1.4940440654754639E-2</v>
      </c>
      <c r="N5">
        <v>1</v>
      </c>
      <c r="P5" t="s">
        <v>10</v>
      </c>
      <c r="Q5">
        <v>6.2377090173332279E-3</v>
      </c>
    </row>
    <row r="6" spans="1:17" x14ac:dyDescent="0.2">
      <c r="A6" s="1">
        <v>3</v>
      </c>
      <c r="B6">
        <v>0.1212058264817186</v>
      </c>
      <c r="C6">
        <v>2.4754383098414708E-2</v>
      </c>
      <c r="D6">
        <v>1.146212461630145E-6</v>
      </c>
      <c r="E6">
        <v>1</v>
      </c>
      <c r="G6" t="s">
        <v>11</v>
      </c>
      <c r="H6">
        <v>0.11251348113539961</v>
      </c>
      <c r="J6" s="1">
        <v>3</v>
      </c>
      <c r="K6">
        <v>0.12447965890169144</v>
      </c>
      <c r="L6">
        <v>2.4469794705510139E-2</v>
      </c>
      <c r="M6">
        <v>4.3752427814069961E-7</v>
      </c>
      <c r="N6">
        <v>1</v>
      </c>
      <c r="P6" t="s">
        <v>11</v>
      </c>
      <c r="Q6">
        <v>0.11842575669288635</v>
      </c>
    </row>
    <row r="7" spans="1:17" x14ac:dyDescent="0.2">
      <c r="A7" s="1">
        <v>4</v>
      </c>
      <c r="B7">
        <v>0.1087988756805041</v>
      </c>
      <c r="C7">
        <v>2.9412924971379002E-2</v>
      </c>
      <c r="D7">
        <v>2.2892137660478039E-4</v>
      </c>
      <c r="E7">
        <v>1</v>
      </c>
      <c r="G7" t="s">
        <v>12</v>
      </c>
      <c r="H7" t="e">
        <v>#N/A</v>
      </c>
      <c r="J7" s="1">
        <v>4</v>
      </c>
      <c r="K7">
        <v>0.10904964059591293</v>
      </c>
      <c r="L7">
        <v>2.9358139261603355E-2</v>
      </c>
      <c r="M7">
        <v>2.1554761042352766E-4</v>
      </c>
      <c r="N7">
        <v>1</v>
      </c>
      <c r="P7" t="s">
        <v>12</v>
      </c>
      <c r="Q7" t="e">
        <v>#N/A</v>
      </c>
    </row>
    <row r="8" spans="1:17" x14ac:dyDescent="0.2">
      <c r="A8" s="1">
        <v>5</v>
      </c>
      <c r="B8">
        <v>0.18249792200895359</v>
      </c>
      <c r="C8">
        <v>3.3070728122951198E-2</v>
      </c>
      <c r="D8">
        <v>4.4215941684836893E-8</v>
      </c>
      <c r="E8">
        <v>1</v>
      </c>
      <c r="G8" s="5" t="s">
        <v>13</v>
      </c>
      <c r="H8" s="5">
        <v>6.1554478832131311E-2</v>
      </c>
      <c r="J8" s="1">
        <v>5</v>
      </c>
      <c r="K8">
        <v>0.18129600584506989</v>
      </c>
      <c r="L8">
        <v>3.2835885882377625E-2</v>
      </c>
      <c r="M8">
        <v>4.3488594059226671E-8</v>
      </c>
      <c r="N8">
        <v>1</v>
      </c>
      <c r="P8" s="5" t="s">
        <v>13</v>
      </c>
      <c r="Q8" s="5">
        <v>6.2377090173332282E-2</v>
      </c>
    </row>
    <row r="9" spans="1:17" x14ac:dyDescent="0.2">
      <c r="A9" s="1">
        <v>6</v>
      </c>
      <c r="B9">
        <v>0.13154718580557229</v>
      </c>
      <c r="C9">
        <v>2.901161068676697E-2</v>
      </c>
      <c r="D9">
        <v>6.5144322113126381E-6</v>
      </c>
      <c r="E9">
        <v>1</v>
      </c>
      <c r="G9" t="s">
        <v>14</v>
      </c>
      <c r="H9">
        <v>3.7889538642953018E-3</v>
      </c>
      <c r="J9" s="1">
        <v>6</v>
      </c>
      <c r="K9">
        <v>0.13034392893314362</v>
      </c>
      <c r="L9">
        <v>2.8963753953576088E-2</v>
      </c>
      <c r="M9">
        <v>7.621075383212883E-6</v>
      </c>
      <c r="N9">
        <v>1</v>
      </c>
      <c r="P9" t="s">
        <v>14</v>
      </c>
      <c r="Q9">
        <v>3.8909013784920268E-3</v>
      </c>
    </row>
    <row r="10" spans="1:17" x14ac:dyDescent="0.2">
      <c r="A10" s="1">
        <v>7</v>
      </c>
      <c r="B10">
        <v>0.12960282796771069</v>
      </c>
      <c r="C10">
        <v>2.1367577128834941E-2</v>
      </c>
      <c r="D10">
        <v>1.901634212443449E-9</v>
      </c>
      <c r="E10">
        <v>1</v>
      </c>
      <c r="G10" t="s">
        <v>15</v>
      </c>
      <c r="H10">
        <v>0.23469832961416692</v>
      </c>
      <c r="J10" s="1">
        <v>7</v>
      </c>
      <c r="K10">
        <v>0.1294928640127182</v>
      </c>
      <c r="L10">
        <v>2.1355625241994858E-2</v>
      </c>
      <c r="M10">
        <v>1.919538972217083E-9</v>
      </c>
      <c r="N10">
        <v>1</v>
      </c>
      <c r="P10" t="s">
        <v>15</v>
      </c>
      <c r="Q10">
        <v>0.13315155855967165</v>
      </c>
    </row>
    <row r="11" spans="1:17" x14ac:dyDescent="0.2">
      <c r="A11" s="1">
        <v>8</v>
      </c>
      <c r="B11">
        <v>0.1222100336732783</v>
      </c>
      <c r="C11">
        <v>3.4159511441124522E-2</v>
      </c>
      <c r="D11">
        <v>3.6401209047951102E-4</v>
      </c>
      <c r="E11">
        <v>1</v>
      </c>
      <c r="G11" t="s">
        <v>16</v>
      </c>
      <c r="H11">
        <v>0.33430101044527277</v>
      </c>
      <c r="J11" s="1">
        <v>8</v>
      </c>
      <c r="K11">
        <v>0.13324728608131409</v>
      </c>
      <c r="L11">
        <v>3.4080885350704193E-2</v>
      </c>
      <c r="M11">
        <v>9.8844415333587676E-5</v>
      </c>
      <c r="N11">
        <v>1</v>
      </c>
      <c r="P11" t="s">
        <v>16</v>
      </c>
      <c r="Q11">
        <v>0.3439104444277446</v>
      </c>
    </row>
    <row r="12" spans="1:17" x14ac:dyDescent="0.2">
      <c r="A12" s="1">
        <v>9</v>
      </c>
      <c r="B12">
        <v>5.1803817541374482E-2</v>
      </c>
      <c r="C12">
        <v>2.7366681118324049E-2</v>
      </c>
      <c r="D12">
        <v>5.8667644853784597E-2</v>
      </c>
      <c r="E12">
        <v>0</v>
      </c>
      <c r="G12" t="s">
        <v>17</v>
      </c>
      <c r="H12">
        <v>0.3513701477577208</v>
      </c>
      <c r="J12" s="1">
        <v>9</v>
      </c>
      <c r="K12">
        <v>5.3906943649053574E-2</v>
      </c>
      <c r="L12">
        <v>2.734917588531971E-2</v>
      </c>
      <c r="M12">
        <v>4.9005098640918732E-2</v>
      </c>
      <c r="N12">
        <v>1</v>
      </c>
      <c r="P12" t="s">
        <v>17</v>
      </c>
      <c r="Q12">
        <v>0.34630090370774269</v>
      </c>
    </row>
    <row r="13" spans="1:17" x14ac:dyDescent="0.2">
      <c r="A13" s="1">
        <v>10</v>
      </c>
      <c r="B13">
        <v>-3.5940425021587147E-2</v>
      </c>
      <c r="C13">
        <v>2.8451187195690321E-2</v>
      </c>
      <c r="D13">
        <v>0.20681902868328059</v>
      </c>
      <c r="E13">
        <v>0</v>
      </c>
      <c r="G13" t="s">
        <v>18</v>
      </c>
      <c r="H13">
        <v>-3.5940425021587147E-2</v>
      </c>
      <c r="J13" s="1">
        <v>10</v>
      </c>
      <c r="K13">
        <v>-3.4635547548532486E-2</v>
      </c>
      <c r="L13">
        <v>2.8527770191431046E-2</v>
      </c>
      <c r="M13">
        <v>0.22501341998577118</v>
      </c>
      <c r="N13">
        <v>0</v>
      </c>
      <c r="P13" t="s">
        <v>18</v>
      </c>
      <c r="Q13">
        <v>-3.4635547548532486E-2</v>
      </c>
    </row>
    <row r="14" spans="1:17" x14ac:dyDescent="0.2">
      <c r="A14" s="1">
        <v>11</v>
      </c>
      <c r="B14">
        <v>7.2598485681314148E-2</v>
      </c>
      <c r="C14">
        <v>2.9466872862520008E-2</v>
      </c>
      <c r="D14">
        <v>1.392537831635445E-2</v>
      </c>
      <c r="E14">
        <v>1</v>
      </c>
      <c r="G14" t="s">
        <v>19</v>
      </c>
      <c r="H14">
        <v>0.31542972273613368</v>
      </c>
      <c r="J14" s="1">
        <v>11</v>
      </c>
      <c r="K14">
        <v>7.3459520936012268E-2</v>
      </c>
      <c r="L14">
        <v>2.950727567076683E-2</v>
      </c>
      <c r="M14">
        <v>1.2958857230842113E-2</v>
      </c>
      <c r="N14">
        <v>1</v>
      </c>
      <c r="P14" t="s">
        <v>19</v>
      </c>
      <c r="Q14">
        <v>0.31166535615921021</v>
      </c>
    </row>
    <row r="15" spans="1:17" x14ac:dyDescent="0.2">
      <c r="A15" s="1">
        <v>12</v>
      </c>
      <c r="B15">
        <v>0.16385094257334029</v>
      </c>
      <c r="C15">
        <v>3.2088370044013707E-2</v>
      </c>
      <c r="D15">
        <v>3.9579364954413188E-7</v>
      </c>
      <c r="E15">
        <v>1</v>
      </c>
      <c r="G15" t="s">
        <v>20</v>
      </c>
      <c r="H15">
        <v>11.847337303289569</v>
      </c>
      <c r="J15" s="1">
        <v>12</v>
      </c>
      <c r="K15">
        <v>0.16542094945907593</v>
      </c>
      <c r="L15">
        <v>3.1989056617021561E-2</v>
      </c>
      <c r="M15">
        <v>2.8248589956092474E-7</v>
      </c>
      <c r="N15">
        <v>1</v>
      </c>
      <c r="P15" t="s">
        <v>20</v>
      </c>
      <c r="Q15">
        <v>11.985605364665389</v>
      </c>
    </row>
    <row r="16" spans="1:17" x14ac:dyDescent="0.2">
      <c r="A16" s="1">
        <v>13</v>
      </c>
      <c r="B16">
        <v>0.31542972273613368</v>
      </c>
      <c r="C16">
        <v>3.3133078815195491E-2</v>
      </c>
      <c r="D16">
        <v>1.4004396412938889E-20</v>
      </c>
      <c r="E16">
        <v>1</v>
      </c>
      <c r="G16" t="s">
        <v>21</v>
      </c>
      <c r="H16">
        <v>100</v>
      </c>
      <c r="J16" s="1">
        <v>13</v>
      </c>
      <c r="K16">
        <v>0.31166535615921021</v>
      </c>
      <c r="L16">
        <v>3.2969504594802856E-2</v>
      </c>
      <c r="M16">
        <v>2.501277688528002E-20</v>
      </c>
      <c r="N16">
        <v>1</v>
      </c>
      <c r="P16" t="s">
        <v>21</v>
      </c>
      <c r="Q16">
        <v>100</v>
      </c>
    </row>
    <row r="17" spans="1:17" ht="16" thickBot="1" x14ac:dyDescent="0.25">
      <c r="A17" s="1">
        <v>14</v>
      </c>
      <c r="B17">
        <v>0.12603467384411579</v>
      </c>
      <c r="C17">
        <v>2.745666087941535E-2</v>
      </c>
      <c r="D17">
        <v>5.0203666679117163E-6</v>
      </c>
      <c r="E17">
        <v>1</v>
      </c>
      <c r="G17" s="2" t="s">
        <v>22</v>
      </c>
      <c r="H17" s="2">
        <v>1.2213744034478219E-2</v>
      </c>
      <c r="J17" s="1">
        <v>14</v>
      </c>
      <c r="K17">
        <v>0.13657656311988831</v>
      </c>
      <c r="L17">
        <v>2.7470188215374947E-2</v>
      </c>
      <c r="M17">
        <v>7.8608337616969948E-7</v>
      </c>
      <c r="N17">
        <v>1</v>
      </c>
      <c r="P17" s="2" t="s">
        <v>22</v>
      </c>
      <c r="Q17" s="2">
        <v>1.237696797125604E-2</v>
      </c>
    </row>
    <row r="18" spans="1:17" x14ac:dyDescent="0.2">
      <c r="A18" s="1">
        <v>15</v>
      </c>
      <c r="B18">
        <v>5.9749248042671267E-2</v>
      </c>
      <c r="C18">
        <v>2.8313449363843821E-2</v>
      </c>
      <c r="D18">
        <v>3.5099235512289897E-2</v>
      </c>
      <c r="E18">
        <v>1</v>
      </c>
      <c r="J18" s="1">
        <v>15</v>
      </c>
      <c r="K18">
        <v>6.2290027737617493E-2</v>
      </c>
      <c r="L18">
        <v>2.8228256851434708E-2</v>
      </c>
      <c r="M18">
        <v>2.7579523622989655E-2</v>
      </c>
      <c r="N18">
        <v>1</v>
      </c>
    </row>
    <row r="19" spans="1:17" x14ac:dyDescent="0.2">
      <c r="A19" s="1">
        <v>16</v>
      </c>
      <c r="B19">
        <v>0.13825239137085321</v>
      </c>
      <c r="C19">
        <v>2.963033806021621E-2</v>
      </c>
      <c r="D19">
        <v>3.5087976504823678E-6</v>
      </c>
      <c r="E19">
        <v>1</v>
      </c>
      <c r="J19" s="1">
        <v>16</v>
      </c>
      <c r="K19">
        <v>0.14510025084018707</v>
      </c>
      <c r="L19">
        <v>2.9872843995690346E-2</v>
      </c>
      <c r="M19">
        <v>1.3878311619919259E-6</v>
      </c>
      <c r="N19">
        <v>1</v>
      </c>
    </row>
    <row r="20" spans="1:17" x14ac:dyDescent="0.2">
      <c r="A20" s="1">
        <v>17</v>
      </c>
      <c r="B20">
        <v>0.19331925387307</v>
      </c>
      <c r="C20">
        <v>3.546339749295005E-2</v>
      </c>
      <c r="D20">
        <v>6.3754724280202491E-8</v>
      </c>
      <c r="E20">
        <v>1</v>
      </c>
      <c r="J20" s="1">
        <v>17</v>
      </c>
      <c r="K20">
        <v>0.19391107559204102</v>
      </c>
      <c r="L20">
        <v>3.5429097712039948E-2</v>
      </c>
      <c r="M20">
        <v>5.6483390409312051E-8</v>
      </c>
      <c r="N20">
        <v>1</v>
      </c>
    </row>
    <row r="21" spans="1:17" x14ac:dyDescent="0.2">
      <c r="A21" s="1">
        <v>18</v>
      </c>
      <c r="B21">
        <v>0.18977278257168709</v>
      </c>
      <c r="C21">
        <v>2.862083521477889E-2</v>
      </c>
      <c r="D21">
        <v>5.5892923300343381E-11</v>
      </c>
      <c r="E21">
        <v>1</v>
      </c>
      <c r="J21" s="1">
        <v>18</v>
      </c>
      <c r="K21">
        <v>0.19218055903911591</v>
      </c>
      <c r="L21">
        <v>2.8344247490167618E-2</v>
      </c>
      <c r="M21">
        <v>2.0921377477667313E-11</v>
      </c>
      <c r="N21">
        <v>1</v>
      </c>
    </row>
    <row r="22" spans="1:17" x14ac:dyDescent="0.2">
      <c r="A22" s="1">
        <v>19</v>
      </c>
      <c r="B22">
        <v>0.1123568265479806</v>
      </c>
      <c r="C22">
        <v>2.8145405479579971E-2</v>
      </c>
      <c r="D22">
        <v>7.0590991778294907E-5</v>
      </c>
      <c r="E22">
        <v>1</v>
      </c>
      <c r="J22" s="1">
        <v>19</v>
      </c>
      <c r="K22">
        <v>0.11283572018146515</v>
      </c>
      <c r="L22">
        <v>2.820991724729538E-2</v>
      </c>
      <c r="M22">
        <v>6.8301887949928641E-5</v>
      </c>
      <c r="N22">
        <v>1</v>
      </c>
    </row>
    <row r="23" spans="1:17" x14ac:dyDescent="0.2">
      <c r="A23" s="1">
        <v>20</v>
      </c>
      <c r="B23">
        <v>0.12752161994532199</v>
      </c>
      <c r="C23">
        <v>3.2193151441056833E-2</v>
      </c>
      <c r="D23">
        <v>8.0157301436809038E-5</v>
      </c>
      <c r="E23">
        <v>1</v>
      </c>
      <c r="J23" s="1">
        <v>20</v>
      </c>
      <c r="K23">
        <v>0.12856172025203705</v>
      </c>
      <c r="L23">
        <v>3.2078135758638382E-2</v>
      </c>
      <c r="M23">
        <v>6.6061373217962682E-5</v>
      </c>
      <c r="N23">
        <v>1</v>
      </c>
    </row>
    <row r="24" spans="1:17" x14ac:dyDescent="0.2">
      <c r="A24" s="1">
        <v>21</v>
      </c>
      <c r="B24">
        <v>9.4492780308023411E-2</v>
      </c>
      <c r="C24">
        <v>2.8293006675197411E-2</v>
      </c>
      <c r="D24">
        <v>8.7089522157815708E-4</v>
      </c>
      <c r="E24">
        <v>1</v>
      </c>
      <c r="J24" s="1">
        <v>21</v>
      </c>
      <c r="K24">
        <v>9.7398862242698669E-2</v>
      </c>
      <c r="L24">
        <v>2.8217323124408722E-2</v>
      </c>
      <c r="M24">
        <v>5.812961608171463E-4</v>
      </c>
      <c r="N24">
        <v>1</v>
      </c>
    </row>
    <row r="25" spans="1:17" x14ac:dyDescent="0.2">
      <c r="A25" s="1">
        <v>22</v>
      </c>
      <c r="B25">
        <v>0.2039561304332862</v>
      </c>
      <c r="C25">
        <v>2.8284554740918719E-2</v>
      </c>
      <c r="D25">
        <v>1.136671393368398E-12</v>
      </c>
      <c r="E25">
        <v>1</v>
      </c>
      <c r="J25" s="1">
        <v>22</v>
      </c>
      <c r="K25">
        <v>0.20547372102737427</v>
      </c>
      <c r="L25">
        <v>2.8191413730382919E-2</v>
      </c>
      <c r="M25">
        <v>6.5732678631788555E-13</v>
      </c>
      <c r="N25">
        <v>1</v>
      </c>
    </row>
    <row r="26" spans="1:17" x14ac:dyDescent="0.2">
      <c r="A26" s="1">
        <v>23</v>
      </c>
      <c r="B26">
        <v>0.1196833142807701</v>
      </c>
      <c r="C26">
        <v>2.976092568405873E-2</v>
      </c>
      <c r="D26">
        <v>6.2417362394538242E-5</v>
      </c>
      <c r="E26">
        <v>1</v>
      </c>
      <c r="J26" s="1">
        <v>23</v>
      </c>
      <c r="K26">
        <v>0.11809669435024261</v>
      </c>
      <c r="L26">
        <v>2.9950175434350967E-2</v>
      </c>
      <c r="M26">
        <v>8.6284155258908868E-5</v>
      </c>
      <c r="N26">
        <v>1</v>
      </c>
    </row>
    <row r="27" spans="1:17" x14ac:dyDescent="0.2">
      <c r="A27" s="1">
        <v>24</v>
      </c>
      <c r="B27">
        <v>0.1150495535398</v>
      </c>
      <c r="C27">
        <v>2.5820655401952362E-2</v>
      </c>
      <c r="D27">
        <v>9.3619973816325625E-6</v>
      </c>
      <c r="E27">
        <v>1</v>
      </c>
      <c r="J27" s="1">
        <v>24</v>
      </c>
      <c r="K27">
        <v>0.12106779217720032</v>
      </c>
      <c r="L27">
        <v>2.5820376351475716E-2</v>
      </c>
      <c r="M27">
        <v>3.1489305456489092E-6</v>
      </c>
      <c r="N27">
        <v>1</v>
      </c>
    </row>
    <row r="28" spans="1:17" x14ac:dyDescent="0.2">
      <c r="A28" s="1">
        <v>25</v>
      </c>
      <c r="B28">
        <v>5.1822430022056692E-2</v>
      </c>
      <c r="C28">
        <v>2.5131829795677438E-2</v>
      </c>
      <c r="D28">
        <v>3.9477542074928429E-2</v>
      </c>
      <c r="E28">
        <v>1</v>
      </c>
      <c r="J28" s="1">
        <v>25</v>
      </c>
      <c r="K28">
        <v>4.9018427729606628E-2</v>
      </c>
      <c r="L28">
        <v>2.5167455896735191E-2</v>
      </c>
      <c r="M28">
        <v>5.1745284348726273E-2</v>
      </c>
      <c r="N28">
        <v>0</v>
      </c>
    </row>
    <row r="29" spans="1:17" x14ac:dyDescent="0.2">
      <c r="A29" s="1">
        <v>26</v>
      </c>
      <c r="B29">
        <v>0.14605113990207069</v>
      </c>
      <c r="C29">
        <v>3.2287521154987689E-2</v>
      </c>
      <c r="D29">
        <v>6.8465361496287256E-6</v>
      </c>
      <c r="E29">
        <v>1</v>
      </c>
      <c r="J29" s="1">
        <v>26</v>
      </c>
      <c r="K29">
        <v>0.15034417808055878</v>
      </c>
      <c r="L29">
        <v>3.2147139310836792E-2</v>
      </c>
      <c r="M29">
        <v>3.3304136195511092E-6</v>
      </c>
      <c r="N29">
        <v>1</v>
      </c>
    </row>
    <row r="30" spans="1:17" x14ac:dyDescent="0.2">
      <c r="A30" s="1">
        <v>27</v>
      </c>
      <c r="B30">
        <v>9.802238407604634E-2</v>
      </c>
      <c r="C30">
        <v>3.5271479469189043E-2</v>
      </c>
      <c r="D30">
        <v>5.5589265541508594E-3</v>
      </c>
      <c r="E30">
        <v>1</v>
      </c>
      <c r="J30" s="1">
        <v>27</v>
      </c>
      <c r="K30">
        <v>9.4168595969676971E-2</v>
      </c>
      <c r="L30">
        <v>3.3847130835056305E-2</v>
      </c>
      <c r="M30">
        <v>5.5060205049812794E-3</v>
      </c>
      <c r="N30">
        <v>1</v>
      </c>
    </row>
    <row r="31" spans="1:17" x14ac:dyDescent="0.2">
      <c r="A31" s="1">
        <v>28</v>
      </c>
      <c r="B31">
        <v>0.14187549870072649</v>
      </c>
      <c r="C31">
        <v>3.0270065537797389E-2</v>
      </c>
      <c r="D31">
        <v>3.1716607715648199E-6</v>
      </c>
      <c r="E31">
        <v>1</v>
      </c>
      <c r="J31" s="1">
        <v>28</v>
      </c>
      <c r="K31">
        <v>0.14198616147041321</v>
      </c>
      <c r="L31">
        <v>3.0144983902573586E-2</v>
      </c>
      <c r="M31">
        <v>2.8378999559208751E-6</v>
      </c>
      <c r="N31">
        <v>1</v>
      </c>
    </row>
    <row r="32" spans="1:17" x14ac:dyDescent="0.2">
      <c r="A32" s="1">
        <v>29</v>
      </c>
      <c r="B32">
        <v>7.5500501230094538E-2</v>
      </c>
      <c r="C32">
        <v>3.2390312623283783E-2</v>
      </c>
      <c r="D32">
        <v>1.9963958132927319E-2</v>
      </c>
      <c r="E32">
        <v>1</v>
      </c>
      <c r="J32" s="1">
        <v>29</v>
      </c>
      <c r="K32">
        <v>9.0234763920307159E-2</v>
      </c>
      <c r="L32">
        <v>3.1334765255451202E-2</v>
      </c>
      <c r="M32">
        <v>4.0694526396691799E-3</v>
      </c>
      <c r="N32">
        <v>1</v>
      </c>
    </row>
    <row r="33" spans="1:14" x14ac:dyDescent="0.2">
      <c r="A33" s="1">
        <v>30</v>
      </c>
      <c r="B33">
        <v>2.3266064745916689E-2</v>
      </c>
      <c r="C33">
        <v>3.0127345778379128E-2</v>
      </c>
      <c r="D33">
        <v>0.44015247628162413</v>
      </c>
      <c r="E33">
        <v>0</v>
      </c>
      <c r="J33" s="1">
        <v>30</v>
      </c>
      <c r="K33">
        <v>2.3871190845966339E-2</v>
      </c>
      <c r="L33">
        <v>3.0107965692877769E-2</v>
      </c>
      <c r="M33">
        <v>0.42805936932563782</v>
      </c>
      <c r="N33">
        <v>0</v>
      </c>
    </row>
    <row r="34" spans="1:14" x14ac:dyDescent="0.2">
      <c r="A34" s="1">
        <v>31</v>
      </c>
      <c r="B34">
        <v>1.8889095461220411E-2</v>
      </c>
      <c r="C34">
        <v>3.0535434942041799E-2</v>
      </c>
      <c r="D34">
        <v>0.53632979404348358</v>
      </c>
      <c r="E34">
        <v>0</v>
      </c>
      <c r="J34" s="1">
        <v>31</v>
      </c>
      <c r="K34">
        <v>2.223091758787632E-2</v>
      </c>
      <c r="L34">
        <v>2.997901663184166E-2</v>
      </c>
      <c r="M34">
        <v>0.45854088664054871</v>
      </c>
      <c r="N34">
        <v>0</v>
      </c>
    </row>
    <row r="35" spans="1:14" x14ac:dyDescent="0.2">
      <c r="A35" s="1">
        <v>32</v>
      </c>
      <c r="B35">
        <v>0.10050363455172311</v>
      </c>
      <c r="C35">
        <v>3.0135543323677409E-2</v>
      </c>
      <c r="D35">
        <v>8.8615960442207887E-4</v>
      </c>
      <c r="E35">
        <v>1</v>
      </c>
      <c r="J35" s="1">
        <v>32</v>
      </c>
      <c r="K35">
        <v>0.10238239914178848</v>
      </c>
      <c r="L35">
        <v>2.9899062588810921E-2</v>
      </c>
      <c r="M35">
        <v>6.4298533834517002E-4</v>
      </c>
      <c r="N35">
        <v>1</v>
      </c>
    </row>
    <row r="36" spans="1:14" x14ac:dyDescent="0.2">
      <c r="A36" s="1">
        <v>33</v>
      </c>
      <c r="B36">
        <v>2.1574148832504119E-2</v>
      </c>
      <c r="C36">
        <v>2.8535649887689401E-2</v>
      </c>
      <c r="D36">
        <v>0.4498110680125651</v>
      </c>
      <c r="E36">
        <v>0</v>
      </c>
      <c r="J36" s="1">
        <v>33</v>
      </c>
      <c r="K36">
        <v>2.2130472585558891E-2</v>
      </c>
      <c r="L36">
        <v>2.9022075235843658E-2</v>
      </c>
      <c r="M36">
        <v>0.44592610001564026</v>
      </c>
      <c r="N36">
        <v>0</v>
      </c>
    </row>
    <row r="37" spans="1:14" x14ac:dyDescent="0.2">
      <c r="A37" s="1">
        <v>34</v>
      </c>
      <c r="B37">
        <v>6.5266905296775826E-2</v>
      </c>
      <c r="C37">
        <v>2.4332011714628971E-2</v>
      </c>
      <c r="D37">
        <v>7.4371314219956238E-3</v>
      </c>
      <c r="E37">
        <v>1</v>
      </c>
      <c r="J37" s="1">
        <v>34</v>
      </c>
      <c r="K37">
        <v>6.5651930868625641E-2</v>
      </c>
      <c r="L37">
        <v>2.4164961650967598E-2</v>
      </c>
      <c r="M37">
        <v>6.7097367718815804E-3</v>
      </c>
      <c r="N37">
        <v>1</v>
      </c>
    </row>
    <row r="38" spans="1:14" x14ac:dyDescent="0.2">
      <c r="A38" s="1">
        <v>35</v>
      </c>
      <c r="B38">
        <v>0.17333592080538909</v>
      </c>
      <c r="C38">
        <v>3.6457216675867973E-2</v>
      </c>
      <c r="D38">
        <v>2.296662295804617E-6</v>
      </c>
      <c r="E38">
        <v>1</v>
      </c>
      <c r="J38" s="1">
        <v>35</v>
      </c>
      <c r="K38">
        <v>0.168376624584198</v>
      </c>
      <c r="L38">
        <v>3.6505743861198425E-2</v>
      </c>
      <c r="M38">
        <v>4.5205656533653382E-6</v>
      </c>
      <c r="N38">
        <v>1</v>
      </c>
    </row>
    <row r="39" spans="1:14" x14ac:dyDescent="0.2">
      <c r="A39" s="1">
        <v>36</v>
      </c>
      <c r="B39">
        <v>7.9247490390981584E-2</v>
      </c>
      <c r="C39">
        <v>3.2156681322275622E-2</v>
      </c>
      <c r="D39">
        <v>1.389913508958281E-2</v>
      </c>
      <c r="E39">
        <v>1</v>
      </c>
      <c r="J39" s="1">
        <v>36</v>
      </c>
      <c r="K39">
        <v>7.6252378523349762E-2</v>
      </c>
      <c r="L39">
        <v>3.1612597405910492E-2</v>
      </c>
      <c r="M39">
        <v>1.604892686009407E-2</v>
      </c>
      <c r="N39">
        <v>1</v>
      </c>
    </row>
    <row r="40" spans="1:14" x14ac:dyDescent="0.2">
      <c r="A40" s="1">
        <v>37</v>
      </c>
      <c r="B40">
        <v>0.105694484490503</v>
      </c>
      <c r="C40">
        <v>3.4421470478334812E-2</v>
      </c>
      <c r="D40">
        <v>2.19712607457244E-3</v>
      </c>
      <c r="E40">
        <v>1</v>
      </c>
      <c r="J40" s="1">
        <v>37</v>
      </c>
      <c r="K40">
        <v>9.8151035606861115E-2</v>
      </c>
      <c r="L40">
        <v>3.4266073256731033E-2</v>
      </c>
      <c r="M40">
        <v>4.2696236632764339E-3</v>
      </c>
      <c r="N40">
        <v>1</v>
      </c>
    </row>
    <row r="41" spans="1:14" x14ac:dyDescent="0.2">
      <c r="A41" s="1">
        <v>38</v>
      </c>
      <c r="B41">
        <v>8.0116230161281263E-2</v>
      </c>
      <c r="C41">
        <v>2.5216507754229799E-2</v>
      </c>
      <c r="D41">
        <v>1.53518832661889E-3</v>
      </c>
      <c r="E41">
        <v>1</v>
      </c>
      <c r="J41" s="1">
        <v>38</v>
      </c>
      <c r="K41">
        <v>8.0671228468418121E-2</v>
      </c>
      <c r="L41">
        <v>2.5202423334121704E-2</v>
      </c>
      <c r="M41">
        <v>1.4148736372590065E-3</v>
      </c>
      <c r="N41">
        <v>1</v>
      </c>
    </row>
    <row r="42" spans="1:14" x14ac:dyDescent="0.2">
      <c r="A42" s="1">
        <v>39</v>
      </c>
      <c r="B42">
        <v>5.8868047279097918E-2</v>
      </c>
      <c r="C42">
        <v>2.5586297630968691E-2</v>
      </c>
      <c r="D42">
        <v>2.1618742679739612E-2</v>
      </c>
      <c r="E42">
        <v>1</v>
      </c>
      <c r="J42" s="1">
        <v>39</v>
      </c>
      <c r="K42">
        <v>5.4612591862678528E-2</v>
      </c>
      <c r="L42">
        <v>2.5252413004636765E-2</v>
      </c>
      <c r="M42">
        <v>3.0812783166766167E-2</v>
      </c>
      <c r="N42">
        <v>1</v>
      </c>
    </row>
    <row r="43" spans="1:14" x14ac:dyDescent="0.2">
      <c r="A43" s="1">
        <v>40</v>
      </c>
      <c r="B43">
        <v>0.22682729626892131</v>
      </c>
      <c r="C43">
        <v>3.5597733599885141E-2</v>
      </c>
      <c r="D43">
        <v>2.9025634902633238E-10</v>
      </c>
      <c r="E43">
        <v>1</v>
      </c>
      <c r="J43" s="1">
        <v>40</v>
      </c>
      <c r="K43">
        <v>0.23477613925933838</v>
      </c>
      <c r="L43">
        <v>3.4236948937177658E-2</v>
      </c>
      <c r="M43">
        <v>1.2550216942075476E-11</v>
      </c>
      <c r="N43">
        <v>1</v>
      </c>
    </row>
    <row r="44" spans="1:14" x14ac:dyDescent="0.2">
      <c r="A44" s="1">
        <v>41</v>
      </c>
      <c r="B44">
        <v>0.1102437574733956</v>
      </c>
      <c r="C44">
        <v>2.8554902622453311E-2</v>
      </c>
      <c r="D44">
        <v>1.206324531597633E-4</v>
      </c>
      <c r="E44">
        <v>1</v>
      </c>
      <c r="J44" s="1">
        <v>41</v>
      </c>
      <c r="K44">
        <v>0.11174961179494858</v>
      </c>
      <c r="L44">
        <v>2.8525372967123985E-2</v>
      </c>
      <c r="M44">
        <v>9.5777308160904795E-5</v>
      </c>
      <c r="N44">
        <v>1</v>
      </c>
    </row>
    <row r="45" spans="1:14" x14ac:dyDescent="0.2">
      <c r="A45" s="1">
        <v>42</v>
      </c>
      <c r="B45">
        <v>4.0389556457857717E-2</v>
      </c>
      <c r="C45">
        <v>3.2811302323650343E-2</v>
      </c>
      <c r="D45">
        <v>0.218639123063019</v>
      </c>
      <c r="E45">
        <v>0</v>
      </c>
      <c r="J45" s="1">
        <v>42</v>
      </c>
      <c r="K45">
        <v>4.9447469413280487E-2</v>
      </c>
      <c r="L45">
        <v>3.2162565737962723E-2</v>
      </c>
      <c r="M45">
        <v>0.12451893836259842</v>
      </c>
      <c r="N45">
        <v>0</v>
      </c>
    </row>
    <row r="46" spans="1:14" x14ac:dyDescent="0.2">
      <c r="A46" s="1">
        <v>43</v>
      </c>
      <c r="B46">
        <v>0.1115117963309753</v>
      </c>
      <c r="C46">
        <v>2.6514305678226179E-2</v>
      </c>
      <c r="D46">
        <v>2.8497197473674289E-5</v>
      </c>
      <c r="E46">
        <v>1</v>
      </c>
      <c r="J46" s="1">
        <v>43</v>
      </c>
      <c r="K46">
        <v>0.1186990961432457</v>
      </c>
      <c r="L46">
        <v>2.6263363659381866E-2</v>
      </c>
      <c r="M46">
        <v>6.9766615524713416E-6</v>
      </c>
      <c r="N46">
        <v>1</v>
      </c>
    </row>
    <row r="47" spans="1:14" x14ac:dyDescent="0.2">
      <c r="A47" s="1">
        <v>44</v>
      </c>
      <c r="B47">
        <v>4.6244778496964407E-2</v>
      </c>
      <c r="C47">
        <v>2.8189244985098082E-2</v>
      </c>
      <c r="D47">
        <v>0.1012264542021441</v>
      </c>
      <c r="E47">
        <v>0</v>
      </c>
      <c r="J47" s="1">
        <v>44</v>
      </c>
      <c r="K47">
        <v>4.5622717589139938E-2</v>
      </c>
      <c r="L47">
        <v>2.8068022802472115E-2</v>
      </c>
      <c r="M47">
        <v>0.10439698398113251</v>
      </c>
      <c r="N47">
        <v>0</v>
      </c>
    </row>
    <row r="48" spans="1:14" x14ac:dyDescent="0.2">
      <c r="A48" s="1">
        <v>45</v>
      </c>
      <c r="B48">
        <v>5.9137636756375143E-2</v>
      </c>
      <c r="C48">
        <v>2.7505451332636741E-2</v>
      </c>
      <c r="D48">
        <v>3.1803117355367269E-2</v>
      </c>
      <c r="E48">
        <v>1</v>
      </c>
      <c r="J48" s="1">
        <v>45</v>
      </c>
      <c r="K48">
        <v>5.9529110789299011E-2</v>
      </c>
      <c r="L48">
        <v>2.7421504259109497E-2</v>
      </c>
      <c r="M48">
        <v>3.0184322968125343E-2</v>
      </c>
      <c r="N48">
        <v>1</v>
      </c>
    </row>
    <row r="49" spans="1:14" x14ac:dyDescent="0.2">
      <c r="A49" s="1">
        <v>46</v>
      </c>
      <c r="B49">
        <v>0.1088553891876623</v>
      </c>
      <c r="C49">
        <v>2.675856842607071E-2</v>
      </c>
      <c r="D49">
        <v>5.1339946413213523E-5</v>
      </c>
      <c r="E49">
        <v>1</v>
      </c>
      <c r="J49" s="1">
        <v>46</v>
      </c>
      <c r="K49">
        <v>0.10792969912290573</v>
      </c>
      <c r="L49">
        <v>2.6454472914338112E-2</v>
      </c>
      <c r="M49">
        <v>4.8830537707544863E-5</v>
      </c>
      <c r="N49">
        <v>1</v>
      </c>
    </row>
    <row r="50" spans="1:14" x14ac:dyDescent="0.2">
      <c r="A50" s="1">
        <v>47</v>
      </c>
      <c r="B50">
        <v>8.9320753456610891E-2</v>
      </c>
      <c r="C50">
        <v>2.4678327268690809E-2</v>
      </c>
      <c r="D50">
        <v>3.1087229464945708E-4</v>
      </c>
      <c r="E50">
        <v>1</v>
      </c>
      <c r="J50" s="1">
        <v>47</v>
      </c>
      <c r="K50">
        <v>9.0940468013286591E-2</v>
      </c>
      <c r="L50">
        <v>2.4530310183763504E-2</v>
      </c>
      <c r="M50">
        <v>2.2156440536491573E-4</v>
      </c>
      <c r="N50">
        <v>1</v>
      </c>
    </row>
    <row r="51" spans="1:14" x14ac:dyDescent="0.2">
      <c r="A51" s="1">
        <v>48</v>
      </c>
      <c r="B51">
        <v>7.8832608020207362E-2</v>
      </c>
      <c r="C51">
        <v>2.5433312719067E-2</v>
      </c>
      <c r="D51">
        <v>1.994470870606726E-3</v>
      </c>
      <c r="E51">
        <v>1</v>
      </c>
      <c r="J51" s="1">
        <v>48</v>
      </c>
      <c r="K51">
        <v>7.9611591994762421E-2</v>
      </c>
      <c r="L51">
        <v>2.54498440772295E-2</v>
      </c>
      <c r="M51">
        <v>1.8118632724508643E-3</v>
      </c>
      <c r="N51">
        <v>1</v>
      </c>
    </row>
    <row r="52" spans="1:14" x14ac:dyDescent="0.2">
      <c r="A52" s="1">
        <v>49</v>
      </c>
      <c r="B52">
        <v>0.2403418280701542</v>
      </c>
      <c r="C52">
        <v>3.4011978315411168E-2</v>
      </c>
      <c r="D52">
        <v>3.1021974758850089E-12</v>
      </c>
      <c r="E52">
        <v>1</v>
      </c>
      <c r="J52" s="1">
        <v>49</v>
      </c>
      <c r="K52">
        <v>0.24925477802753448</v>
      </c>
      <c r="L52">
        <v>3.2867804169654846E-2</v>
      </c>
      <c r="M52">
        <v>8.0349619915442289E-14</v>
      </c>
      <c r="N52">
        <v>1</v>
      </c>
    </row>
    <row r="53" spans="1:14" x14ac:dyDescent="0.2">
      <c r="A53" s="1">
        <v>50</v>
      </c>
      <c r="B53">
        <v>0.1247071137543185</v>
      </c>
      <c r="C53">
        <v>3.3673502102313672E-2</v>
      </c>
      <c r="D53">
        <v>2.2509150197409959E-4</v>
      </c>
      <c r="E53">
        <v>1</v>
      </c>
      <c r="J53" s="1">
        <v>50</v>
      </c>
      <c r="K53">
        <v>0.12374664843082428</v>
      </c>
      <c r="L53">
        <v>3.3533576875925064E-2</v>
      </c>
      <c r="M53">
        <v>2.3684275220148265E-4</v>
      </c>
      <c r="N53">
        <v>1</v>
      </c>
    </row>
    <row r="54" spans="1:14" x14ac:dyDescent="0.2">
      <c r="A54" s="1">
        <v>51</v>
      </c>
      <c r="B54">
        <v>0.176541024223308</v>
      </c>
      <c r="C54">
        <v>3.4759565249271727E-2</v>
      </c>
      <c r="D54">
        <v>4.572563705005381E-7</v>
      </c>
      <c r="E54">
        <v>1</v>
      </c>
      <c r="J54" s="1">
        <v>51</v>
      </c>
      <c r="K54">
        <v>0.17734523117542267</v>
      </c>
      <c r="L54">
        <v>3.4871730953454971E-2</v>
      </c>
      <c r="M54">
        <v>4.4150502276352199E-7</v>
      </c>
      <c r="N54">
        <v>1</v>
      </c>
    </row>
    <row r="55" spans="1:14" x14ac:dyDescent="0.2">
      <c r="A55" s="1">
        <v>52</v>
      </c>
      <c r="B55">
        <v>9.2319259082436905E-2</v>
      </c>
      <c r="C55">
        <v>3.1054015996172159E-2</v>
      </c>
      <c r="D55">
        <v>3.025167317410587E-3</v>
      </c>
      <c r="E55">
        <v>1</v>
      </c>
      <c r="J55" s="1">
        <v>52</v>
      </c>
      <c r="K55">
        <v>0.10418881475925446</v>
      </c>
      <c r="L55">
        <v>3.0819116160273552E-2</v>
      </c>
      <c r="M55">
        <v>7.5252645183354616E-4</v>
      </c>
      <c r="N55">
        <v>1</v>
      </c>
    </row>
    <row r="56" spans="1:14" x14ac:dyDescent="0.2">
      <c r="A56" s="1">
        <v>53</v>
      </c>
      <c r="B56">
        <v>0.1286717322125259</v>
      </c>
      <c r="C56">
        <v>3.04950955363756E-2</v>
      </c>
      <c r="D56">
        <v>2.685725315742234E-5</v>
      </c>
      <c r="E56">
        <v>1</v>
      </c>
      <c r="J56" s="1">
        <v>53</v>
      </c>
      <c r="K56">
        <v>0.12227439880371094</v>
      </c>
      <c r="L56">
        <v>3.0538402497768402E-2</v>
      </c>
      <c r="M56">
        <v>6.7159460741095245E-5</v>
      </c>
      <c r="N56">
        <v>1</v>
      </c>
    </row>
    <row r="57" spans="1:14" x14ac:dyDescent="0.2">
      <c r="A57" s="1">
        <v>54</v>
      </c>
      <c r="B57">
        <v>9.9273322319615706E-2</v>
      </c>
      <c r="C57">
        <v>2.861321408892524E-2</v>
      </c>
      <c r="D57">
        <v>5.4487346165822573E-4</v>
      </c>
      <c r="E57">
        <v>1</v>
      </c>
      <c r="J57" s="1">
        <v>54</v>
      </c>
      <c r="K57">
        <v>9.2799223959445953E-2</v>
      </c>
      <c r="L57">
        <v>2.6650683954358101E-2</v>
      </c>
      <c r="M57">
        <v>5.2009784849360585E-4</v>
      </c>
      <c r="N57">
        <v>1</v>
      </c>
    </row>
    <row r="58" spans="1:14" x14ac:dyDescent="0.2">
      <c r="A58" s="1">
        <v>55</v>
      </c>
      <c r="B58">
        <v>6.1457789119185452E-2</v>
      </c>
      <c r="C58">
        <v>3.9110248591897122E-2</v>
      </c>
      <c r="D58">
        <v>0.11642167555092089</v>
      </c>
      <c r="E58">
        <v>0</v>
      </c>
      <c r="J58" s="1">
        <v>55</v>
      </c>
      <c r="K58">
        <v>6.078396737575531E-2</v>
      </c>
      <c r="L58">
        <v>3.8786739110946655E-2</v>
      </c>
      <c r="M58">
        <v>0.11741355806589127</v>
      </c>
      <c r="N58">
        <v>0</v>
      </c>
    </row>
    <row r="59" spans="1:14" x14ac:dyDescent="0.2">
      <c r="A59" s="1">
        <v>56</v>
      </c>
      <c r="B59">
        <v>0.12738931908482359</v>
      </c>
      <c r="C59">
        <v>2.775145951918085E-2</v>
      </c>
      <c r="D59">
        <v>5.015888868108889E-6</v>
      </c>
      <c r="E59">
        <v>1</v>
      </c>
      <c r="J59" s="1">
        <v>56</v>
      </c>
      <c r="K59">
        <v>0.12771080434322357</v>
      </c>
      <c r="L59">
        <v>2.7697676792740822E-2</v>
      </c>
      <c r="M59">
        <v>4.5526503527071327E-6</v>
      </c>
      <c r="N59">
        <v>1</v>
      </c>
    </row>
    <row r="60" spans="1:14" x14ac:dyDescent="0.2">
      <c r="A60" s="1">
        <v>57</v>
      </c>
      <c r="B60">
        <v>0.1198279085705598</v>
      </c>
      <c r="C60">
        <v>2.912029560461445E-2</v>
      </c>
      <c r="D60">
        <v>4.2094889858678023E-5</v>
      </c>
      <c r="E60">
        <v>1</v>
      </c>
      <c r="J60" s="1">
        <v>57</v>
      </c>
      <c r="K60">
        <v>0.12345092743635178</v>
      </c>
      <c r="L60">
        <v>2.9023207724094391E-2</v>
      </c>
      <c r="M60">
        <v>2.3115457224776037E-5</v>
      </c>
      <c r="N60">
        <v>1</v>
      </c>
    </row>
    <row r="61" spans="1:14" x14ac:dyDescent="0.2">
      <c r="A61" s="1">
        <v>58</v>
      </c>
      <c r="B61">
        <v>0.18530708650385069</v>
      </c>
      <c r="C61">
        <v>3.5130101188170351E-2</v>
      </c>
      <c r="D61">
        <v>1.6481063344460619E-7</v>
      </c>
      <c r="E61">
        <v>1</v>
      </c>
      <c r="J61" s="1">
        <v>58</v>
      </c>
      <c r="K61">
        <v>0.17749486863613129</v>
      </c>
      <c r="L61">
        <v>3.4932397305965424E-2</v>
      </c>
      <c r="M61">
        <v>4.5209685595182236E-7</v>
      </c>
      <c r="N61">
        <v>1</v>
      </c>
    </row>
    <row r="62" spans="1:14" x14ac:dyDescent="0.2">
      <c r="A62" s="1">
        <v>59</v>
      </c>
      <c r="B62">
        <v>0.1032269505935844</v>
      </c>
      <c r="C62">
        <v>2.605044478350535E-2</v>
      </c>
      <c r="D62">
        <v>7.9677756025683046E-5</v>
      </c>
      <c r="E62">
        <v>1</v>
      </c>
      <c r="J62" s="1">
        <v>59</v>
      </c>
      <c r="K62">
        <v>0.10418600589036942</v>
      </c>
      <c r="L62">
        <v>2.5949234142899513E-2</v>
      </c>
      <c r="M62">
        <v>6.4097359427250922E-5</v>
      </c>
      <c r="N62">
        <v>1</v>
      </c>
    </row>
    <row r="63" spans="1:14" x14ac:dyDescent="0.2">
      <c r="A63" s="1">
        <v>60</v>
      </c>
      <c r="B63">
        <v>3.0967522062873811E-2</v>
      </c>
      <c r="C63">
        <v>2.5519190018831728E-2</v>
      </c>
      <c r="D63">
        <v>0.2252383513654416</v>
      </c>
      <c r="E63">
        <v>0</v>
      </c>
      <c r="J63" s="1">
        <v>60</v>
      </c>
      <c r="K63">
        <v>2.9823416844010353E-2</v>
      </c>
      <c r="L63">
        <v>2.5526992976665497E-2</v>
      </c>
      <c r="M63">
        <v>0.24297216534614563</v>
      </c>
      <c r="N63">
        <v>0</v>
      </c>
    </row>
    <row r="64" spans="1:14" x14ac:dyDescent="0.2">
      <c r="A64" s="1">
        <v>61</v>
      </c>
      <c r="B64">
        <v>0.14251357498093031</v>
      </c>
      <c r="C64">
        <v>3.2651422207181771E-2</v>
      </c>
      <c r="D64">
        <v>1.413419726234515E-5</v>
      </c>
      <c r="E64">
        <v>1</v>
      </c>
      <c r="J64" s="1">
        <v>61</v>
      </c>
      <c r="K64">
        <v>0.14270469546318054</v>
      </c>
      <c r="L64">
        <v>3.266829252243042E-2</v>
      </c>
      <c r="M64">
        <v>1.3903472790843807E-5</v>
      </c>
      <c r="N64">
        <v>1</v>
      </c>
    </row>
    <row r="65" spans="1:14" x14ac:dyDescent="0.2">
      <c r="A65" s="1">
        <v>62</v>
      </c>
      <c r="B65">
        <v>0.19254620522764859</v>
      </c>
      <c r="C65">
        <v>3.8723863701248598E-2</v>
      </c>
      <c r="D65">
        <v>7.858654825393494E-7</v>
      </c>
      <c r="E65">
        <v>1</v>
      </c>
      <c r="J65" s="1">
        <v>62</v>
      </c>
      <c r="K65">
        <v>0.1966041773557663</v>
      </c>
      <c r="L65">
        <v>3.8512337952852249E-2</v>
      </c>
      <c r="M65">
        <v>3.9994023381950683E-7</v>
      </c>
      <c r="N65">
        <v>1</v>
      </c>
    </row>
    <row r="66" spans="1:14" x14ac:dyDescent="0.2">
      <c r="A66" s="1">
        <v>63</v>
      </c>
      <c r="B66">
        <v>0.17695176156109649</v>
      </c>
      <c r="C66">
        <v>3.3885044136139901E-2</v>
      </c>
      <c r="D66">
        <v>2.1767341408540499E-7</v>
      </c>
      <c r="E66">
        <v>1</v>
      </c>
      <c r="J66" s="1">
        <v>63</v>
      </c>
      <c r="K66">
        <v>0.18929673731327057</v>
      </c>
      <c r="L66">
        <v>3.3931747078895569E-2</v>
      </c>
      <c r="M66">
        <v>3.1604990624600759E-8</v>
      </c>
      <c r="N66">
        <v>1</v>
      </c>
    </row>
    <row r="67" spans="1:14" x14ac:dyDescent="0.2">
      <c r="A67" s="1">
        <v>64</v>
      </c>
      <c r="B67">
        <v>0.13367856465727801</v>
      </c>
      <c r="C67">
        <v>3.5028065669236219E-2</v>
      </c>
      <c r="D67">
        <v>1.442171352427603E-4</v>
      </c>
      <c r="E67">
        <v>1</v>
      </c>
      <c r="J67" s="1">
        <v>64</v>
      </c>
      <c r="K67">
        <v>0.12667204439640045</v>
      </c>
      <c r="L67">
        <v>3.466043621301651E-2</v>
      </c>
      <c r="M67">
        <v>2.7155620045959949E-4</v>
      </c>
      <c r="N67">
        <v>1</v>
      </c>
    </row>
    <row r="68" spans="1:14" x14ac:dyDescent="0.2">
      <c r="A68" s="1">
        <v>65</v>
      </c>
      <c r="B68">
        <v>2.9820838931539129E-2</v>
      </c>
      <c r="C68">
        <v>2.4570043065500851E-2</v>
      </c>
      <c r="D68">
        <v>0.22515930417097321</v>
      </c>
      <c r="E68">
        <v>0</v>
      </c>
      <c r="J68" s="1">
        <v>65</v>
      </c>
      <c r="K68">
        <v>2.8425769880414009E-2</v>
      </c>
      <c r="L68">
        <v>2.4652497842907906E-2</v>
      </c>
      <c r="M68">
        <v>0.2491731196641922</v>
      </c>
      <c r="N68">
        <v>0</v>
      </c>
    </row>
    <row r="69" spans="1:14" x14ac:dyDescent="0.2">
      <c r="A69" s="1">
        <v>66</v>
      </c>
      <c r="B69">
        <v>7.2164446297445395E-2</v>
      </c>
      <c r="C69">
        <v>3.0653579084717039E-2</v>
      </c>
      <c r="D69">
        <v>1.876659575710236E-2</v>
      </c>
      <c r="E69">
        <v>1</v>
      </c>
      <c r="J69" s="1">
        <v>66</v>
      </c>
      <c r="K69">
        <v>6.4782075583934784E-2</v>
      </c>
      <c r="L69">
        <v>3.0368257313966751E-2</v>
      </c>
      <c r="M69">
        <v>3.3161859959363937E-2</v>
      </c>
      <c r="N69">
        <v>1</v>
      </c>
    </row>
    <row r="70" spans="1:14" x14ac:dyDescent="0.2">
      <c r="A70" s="1">
        <v>67</v>
      </c>
      <c r="B70">
        <v>4.8120302962197242E-2</v>
      </c>
      <c r="C70">
        <v>3.1120502057185612E-2</v>
      </c>
      <c r="D70">
        <v>0.12237653875936901</v>
      </c>
      <c r="E70">
        <v>0</v>
      </c>
      <c r="J70" s="1">
        <v>67</v>
      </c>
      <c r="K70">
        <v>5.0898578017950058E-2</v>
      </c>
      <c r="L70">
        <v>3.1072985380887985E-2</v>
      </c>
      <c r="M70">
        <v>0.10174592584371567</v>
      </c>
      <c r="N70">
        <v>0</v>
      </c>
    </row>
    <row r="71" spans="1:14" x14ac:dyDescent="0.2">
      <c r="A71" s="1">
        <v>68</v>
      </c>
      <c r="B71">
        <v>8.2964972041555368E-2</v>
      </c>
      <c r="C71">
        <v>3.0562055650951239E-2</v>
      </c>
      <c r="D71">
        <v>6.755046283490408E-3</v>
      </c>
      <c r="E71">
        <v>1</v>
      </c>
      <c r="J71" s="1">
        <v>68</v>
      </c>
      <c r="K71">
        <v>7.6244503259658813E-2</v>
      </c>
      <c r="L71">
        <v>2.9455497860908508E-2</v>
      </c>
      <c r="M71">
        <v>9.7868498414754868E-3</v>
      </c>
      <c r="N71">
        <v>1</v>
      </c>
    </row>
    <row r="72" spans="1:14" x14ac:dyDescent="0.2">
      <c r="A72" s="1">
        <v>69</v>
      </c>
      <c r="B72">
        <v>0.13233207914235329</v>
      </c>
      <c r="C72">
        <v>3.1470842405598887E-2</v>
      </c>
      <c r="D72">
        <v>2.8608600168568649E-5</v>
      </c>
      <c r="E72">
        <v>1</v>
      </c>
      <c r="J72" s="1">
        <v>69</v>
      </c>
      <c r="K72">
        <v>0.13192489743232727</v>
      </c>
      <c r="L72">
        <v>3.1393665820360184E-2</v>
      </c>
      <c r="M72">
        <v>2.8928985557286069E-5</v>
      </c>
      <c r="N72">
        <v>1</v>
      </c>
    </row>
    <row r="73" spans="1:14" x14ac:dyDescent="0.2">
      <c r="A73" s="1">
        <v>70</v>
      </c>
      <c r="B73">
        <v>7.5034533072484907E-2</v>
      </c>
      <c r="C73">
        <v>2.782903470911078E-2</v>
      </c>
      <c r="D73">
        <v>7.1345919903754926E-3</v>
      </c>
      <c r="E73">
        <v>1</v>
      </c>
      <c r="J73" s="1">
        <v>70</v>
      </c>
      <c r="K73">
        <v>7.2004184126853943E-2</v>
      </c>
      <c r="L73">
        <v>2.7762753888964653E-2</v>
      </c>
      <c r="M73">
        <v>9.6426913514733315E-3</v>
      </c>
      <c r="N73">
        <v>1</v>
      </c>
    </row>
    <row r="74" spans="1:14" x14ac:dyDescent="0.2">
      <c r="A74" s="1">
        <v>71</v>
      </c>
      <c r="B74">
        <v>2.4739258135528129E-3</v>
      </c>
      <c r="C74">
        <v>2.6559985466506609E-2</v>
      </c>
      <c r="D74">
        <v>0.92580821090213972</v>
      </c>
      <c r="E74">
        <v>0</v>
      </c>
      <c r="J74" s="1">
        <v>71</v>
      </c>
      <c r="K74">
        <v>9.5778778195381165E-3</v>
      </c>
      <c r="L74">
        <v>2.6076721027493477E-2</v>
      </c>
      <c r="M74">
        <v>0.71347987651824951</v>
      </c>
      <c r="N74">
        <v>0</v>
      </c>
    </row>
    <row r="75" spans="1:14" x14ac:dyDescent="0.2">
      <c r="A75" s="1">
        <v>72</v>
      </c>
      <c r="B75">
        <v>0.21194350494949871</v>
      </c>
      <c r="C75">
        <v>3.4597534899185482E-2</v>
      </c>
      <c r="D75">
        <v>1.3193931354263799E-9</v>
      </c>
      <c r="E75">
        <v>1</v>
      </c>
      <c r="J75" s="1">
        <v>72</v>
      </c>
      <c r="K75">
        <v>0.21230988204479218</v>
      </c>
      <c r="L75">
        <v>3.4138031303882599E-2</v>
      </c>
      <c r="M75">
        <v>7.4761646873255927E-10</v>
      </c>
      <c r="N75">
        <v>1</v>
      </c>
    </row>
    <row r="76" spans="1:14" x14ac:dyDescent="0.2">
      <c r="A76" s="1">
        <v>73</v>
      </c>
      <c r="B76">
        <v>6.1971914682242113E-2</v>
      </c>
      <c r="C76">
        <v>3.0605449967621028E-2</v>
      </c>
      <c r="D76">
        <v>4.3162556639404791E-2</v>
      </c>
      <c r="E76">
        <v>1</v>
      </c>
      <c r="J76" s="1">
        <v>73</v>
      </c>
      <c r="K76">
        <v>6.8955957889556885E-2</v>
      </c>
      <c r="L76">
        <v>2.8940008953213692E-2</v>
      </c>
      <c r="M76">
        <v>1.7381247133016586E-2</v>
      </c>
      <c r="N76">
        <v>1</v>
      </c>
    </row>
    <row r="77" spans="1:14" x14ac:dyDescent="0.2">
      <c r="A77" s="1">
        <v>74</v>
      </c>
      <c r="B77">
        <v>0.15681917796371</v>
      </c>
      <c r="C77">
        <v>2.9358827456178901E-2</v>
      </c>
      <c r="D77">
        <v>1.154707318464187E-7</v>
      </c>
      <c r="E77">
        <v>1</v>
      </c>
      <c r="J77" s="1">
        <v>74</v>
      </c>
      <c r="K77">
        <v>0.14482767879962921</v>
      </c>
      <c r="L77">
        <v>2.9455600306391716E-2</v>
      </c>
      <c r="M77">
        <v>1.0351302535127616E-6</v>
      </c>
      <c r="N77">
        <v>1</v>
      </c>
    </row>
    <row r="78" spans="1:14" x14ac:dyDescent="0.2">
      <c r="A78" s="1">
        <v>75</v>
      </c>
      <c r="B78">
        <v>0.20315734881065881</v>
      </c>
      <c r="C78">
        <v>3.4483510391210087E-2</v>
      </c>
      <c r="D78">
        <v>5.3018733678581663E-9</v>
      </c>
      <c r="E78">
        <v>1</v>
      </c>
      <c r="J78" s="1">
        <v>75</v>
      </c>
      <c r="K78">
        <v>0.20019258558750153</v>
      </c>
      <c r="L78">
        <v>3.3908754587173462E-2</v>
      </c>
      <c r="M78">
        <v>4.9189221584811094E-9</v>
      </c>
      <c r="N78">
        <v>1</v>
      </c>
    </row>
    <row r="79" spans="1:14" x14ac:dyDescent="0.2">
      <c r="A79" s="1">
        <v>76</v>
      </c>
      <c r="B79">
        <v>3.6821068035072499E-2</v>
      </c>
      <c r="C79">
        <v>2.936713423202619E-2</v>
      </c>
      <c r="D79">
        <v>0.210216284435572</v>
      </c>
      <c r="E79">
        <v>0</v>
      </c>
      <c r="J79" s="1">
        <v>76</v>
      </c>
      <c r="K79">
        <v>2.7501240372657776E-2</v>
      </c>
      <c r="L79">
        <v>2.9678162187337875E-2</v>
      </c>
      <c r="M79">
        <v>0.35434290766716003</v>
      </c>
      <c r="N79">
        <v>0</v>
      </c>
    </row>
    <row r="80" spans="1:14" x14ac:dyDescent="0.2">
      <c r="A80" s="1">
        <v>77</v>
      </c>
      <c r="B80">
        <v>8.3742553306464768E-2</v>
      </c>
      <c r="C80">
        <v>2.6266798134248561E-2</v>
      </c>
      <c r="D80">
        <v>1.4790191328882189E-3</v>
      </c>
      <c r="E80">
        <v>1</v>
      </c>
      <c r="J80" s="1">
        <v>77</v>
      </c>
      <c r="K80">
        <v>8.4908150136470795E-2</v>
      </c>
      <c r="L80">
        <v>2.6169409975409508E-2</v>
      </c>
      <c r="M80">
        <v>1.2176195159554482E-3</v>
      </c>
      <c r="N80">
        <v>1</v>
      </c>
    </row>
    <row r="81" spans="1:14" x14ac:dyDescent="0.2">
      <c r="A81" s="1">
        <v>78</v>
      </c>
      <c r="B81">
        <v>2.6324425718960098E-2</v>
      </c>
      <c r="C81">
        <v>2.3441236567326849E-2</v>
      </c>
      <c r="D81">
        <v>0.26172152685254713</v>
      </c>
      <c r="E81">
        <v>0</v>
      </c>
      <c r="J81" s="1">
        <v>78</v>
      </c>
      <c r="K81">
        <v>2.6324452832341194E-2</v>
      </c>
      <c r="L81">
        <v>2.3441236466169357E-2</v>
      </c>
      <c r="M81">
        <v>0.26172104477882385</v>
      </c>
      <c r="N81">
        <v>0</v>
      </c>
    </row>
    <row r="82" spans="1:14" x14ac:dyDescent="0.2">
      <c r="A82" s="1">
        <v>79</v>
      </c>
      <c r="B82">
        <v>0.15213501864747631</v>
      </c>
      <c r="C82">
        <v>3.2134771704037911E-2</v>
      </c>
      <c r="D82">
        <v>2.531317108225293E-6</v>
      </c>
      <c r="E82">
        <v>1</v>
      </c>
      <c r="J82" s="1">
        <v>79</v>
      </c>
      <c r="K82">
        <v>0.16982224583625793</v>
      </c>
      <c r="L82">
        <v>3.1810399144887924E-2</v>
      </c>
      <c r="M82">
        <v>1.1697527924070528E-7</v>
      </c>
      <c r="N82">
        <v>1</v>
      </c>
    </row>
    <row r="83" spans="1:14" x14ac:dyDescent="0.2">
      <c r="A83" s="1">
        <v>80</v>
      </c>
      <c r="B83">
        <v>9.5201297096419182E-2</v>
      </c>
      <c r="C83">
        <v>2.8762342962319231E-2</v>
      </c>
      <c r="D83">
        <v>9.68193888120509E-4</v>
      </c>
      <c r="E83">
        <v>1</v>
      </c>
      <c r="J83" s="1">
        <v>80</v>
      </c>
      <c r="K83">
        <v>8.8431201875209808E-2</v>
      </c>
      <c r="L83">
        <v>2.8289329260587692E-2</v>
      </c>
      <c r="M83">
        <v>1.8256227485835552E-3</v>
      </c>
      <c r="N83">
        <v>1</v>
      </c>
    </row>
    <row r="84" spans="1:14" x14ac:dyDescent="0.2">
      <c r="A84" s="1">
        <v>81</v>
      </c>
      <c r="B84">
        <v>0.22834513941064111</v>
      </c>
      <c r="C84">
        <v>3.5358535312728458E-2</v>
      </c>
      <c r="D84">
        <v>1.6844831303340171E-10</v>
      </c>
      <c r="E84">
        <v>1</v>
      </c>
      <c r="J84" s="1">
        <v>81</v>
      </c>
      <c r="K84">
        <v>0.22332160174846649</v>
      </c>
      <c r="L84">
        <v>3.522568941116333E-2</v>
      </c>
      <c r="M84">
        <v>3.5274760890047219E-10</v>
      </c>
      <c r="N84">
        <v>1</v>
      </c>
    </row>
    <row r="85" spans="1:14" x14ac:dyDescent="0.2">
      <c r="A85" s="1">
        <v>82</v>
      </c>
      <c r="B85">
        <v>0.17756573921386271</v>
      </c>
      <c r="C85">
        <v>2.8590691029779122E-2</v>
      </c>
      <c r="D85">
        <v>7.8711021677928433E-10</v>
      </c>
      <c r="E85">
        <v>1</v>
      </c>
      <c r="J85" s="1">
        <v>82</v>
      </c>
      <c r="K85">
        <v>0.17637990415096283</v>
      </c>
      <c r="L85">
        <v>2.8595486655831337E-2</v>
      </c>
      <c r="M85">
        <v>1.0192343635750944E-9</v>
      </c>
      <c r="N85">
        <v>1</v>
      </c>
    </row>
    <row r="86" spans="1:14" x14ac:dyDescent="0.2">
      <c r="A86" s="1">
        <v>83</v>
      </c>
      <c r="B86">
        <v>7.9020787845124257E-2</v>
      </c>
      <c r="C86">
        <v>3.689294056072822E-2</v>
      </c>
      <c r="D86">
        <v>3.2454901921203531E-2</v>
      </c>
      <c r="E86">
        <v>1</v>
      </c>
      <c r="J86" s="1">
        <v>83</v>
      </c>
      <c r="K86">
        <v>7.4738018214702606E-2</v>
      </c>
      <c r="L86">
        <v>3.6762934178113937E-2</v>
      </c>
      <c r="M86">
        <v>4.2330365628004074E-2</v>
      </c>
      <c r="N86">
        <v>1</v>
      </c>
    </row>
    <row r="87" spans="1:14" x14ac:dyDescent="0.2">
      <c r="A87" s="1">
        <v>84</v>
      </c>
      <c r="B87">
        <v>0.17217076559649261</v>
      </c>
      <c r="C87">
        <v>3.0132589912986191E-2</v>
      </c>
      <c r="D87">
        <v>1.4811920203301499E-8</v>
      </c>
      <c r="E87">
        <v>1</v>
      </c>
      <c r="J87" s="1">
        <v>84</v>
      </c>
      <c r="K87">
        <v>0.16783463954925537</v>
      </c>
      <c r="L87">
        <v>2.976810559630394E-2</v>
      </c>
      <c r="M87">
        <v>2.2677589583963709E-8</v>
      </c>
      <c r="N87">
        <v>1</v>
      </c>
    </row>
    <row r="88" spans="1:14" x14ac:dyDescent="0.2">
      <c r="A88" s="1">
        <v>85</v>
      </c>
      <c r="B88">
        <v>0.10145835130645441</v>
      </c>
      <c r="C88">
        <v>3.3292450678066368E-2</v>
      </c>
      <c r="D88">
        <v>2.3720575883761381E-3</v>
      </c>
      <c r="E88">
        <v>1</v>
      </c>
      <c r="J88" s="1">
        <v>85</v>
      </c>
      <c r="K88">
        <v>0.14133654534816742</v>
      </c>
      <c r="L88">
        <v>3.3215966075658798E-2</v>
      </c>
      <c r="M88">
        <v>2.29696979658911E-5</v>
      </c>
      <c r="N88">
        <v>1</v>
      </c>
    </row>
    <row r="89" spans="1:14" x14ac:dyDescent="0.2">
      <c r="A89" s="1">
        <v>86</v>
      </c>
      <c r="B89">
        <v>0.1126701357228186</v>
      </c>
      <c r="C89">
        <v>2.8032822524315978E-2</v>
      </c>
      <c r="D89">
        <v>6.3006453493206609E-5</v>
      </c>
      <c r="E89">
        <v>1</v>
      </c>
      <c r="J89" s="1">
        <v>86</v>
      </c>
      <c r="K89">
        <v>0.11815241724252701</v>
      </c>
      <c r="L89">
        <v>2.8090843930840492E-2</v>
      </c>
      <c r="M89">
        <v>2.8423253752407618E-5</v>
      </c>
      <c r="N89">
        <v>1</v>
      </c>
    </row>
    <row r="90" spans="1:14" x14ac:dyDescent="0.2">
      <c r="A90" s="1">
        <v>87</v>
      </c>
      <c r="B90">
        <v>0.1467025814781735</v>
      </c>
      <c r="C90">
        <v>3.3158072530433007E-2</v>
      </c>
      <c r="D90">
        <v>1.0789358327386961E-5</v>
      </c>
      <c r="E90">
        <v>1</v>
      </c>
      <c r="J90" s="1">
        <v>87</v>
      </c>
      <c r="K90">
        <v>0.14757868647575378</v>
      </c>
      <c r="L90">
        <v>3.2684341073036194E-2</v>
      </c>
      <c r="M90">
        <v>7.1088334152591415E-6</v>
      </c>
      <c r="N90">
        <v>1</v>
      </c>
    </row>
    <row r="91" spans="1:14" x14ac:dyDescent="0.2">
      <c r="A91" s="1">
        <v>88</v>
      </c>
      <c r="B91">
        <v>0.20593378235152471</v>
      </c>
      <c r="C91">
        <v>3.233943904036421E-2</v>
      </c>
      <c r="D91">
        <v>2.9815194990302972E-10</v>
      </c>
      <c r="E91">
        <v>1</v>
      </c>
      <c r="J91" s="1">
        <v>88</v>
      </c>
      <c r="K91">
        <v>0.24446874856948853</v>
      </c>
      <c r="L91">
        <v>3.1908620148897171E-2</v>
      </c>
      <c r="M91">
        <v>4.4941172772138341E-14</v>
      </c>
      <c r="N91">
        <v>1</v>
      </c>
    </row>
    <row r="92" spans="1:14" x14ac:dyDescent="0.2">
      <c r="A92" s="1">
        <v>89</v>
      </c>
      <c r="B92">
        <v>0.17017663186215709</v>
      </c>
      <c r="C92">
        <v>3.3565996242304642E-2</v>
      </c>
      <c r="D92">
        <v>4.7967005376586118E-7</v>
      </c>
      <c r="E92">
        <v>1</v>
      </c>
      <c r="J92" s="1">
        <v>89</v>
      </c>
      <c r="K92">
        <v>0.16144314408302307</v>
      </c>
      <c r="L92">
        <v>3.3391587436199188E-2</v>
      </c>
      <c r="M92">
        <v>1.5554629726466374E-6</v>
      </c>
      <c r="N92">
        <v>1</v>
      </c>
    </row>
    <row r="93" spans="1:14" x14ac:dyDescent="0.2">
      <c r="A93" s="1">
        <v>90</v>
      </c>
      <c r="B93">
        <v>0.17936881021885481</v>
      </c>
      <c r="C93">
        <v>3.4099265459157077E-2</v>
      </c>
      <c r="D93">
        <v>1.7757837996398041E-7</v>
      </c>
      <c r="E93">
        <v>1</v>
      </c>
      <c r="J93" s="1">
        <v>90</v>
      </c>
      <c r="K93">
        <v>0.18323096632957458</v>
      </c>
      <c r="L93">
        <v>3.3916160464286804E-2</v>
      </c>
      <c r="M93">
        <v>8.291142705729726E-8</v>
      </c>
      <c r="N93">
        <v>1</v>
      </c>
    </row>
    <row r="94" spans="1:14" x14ac:dyDescent="0.2">
      <c r="A94" s="1">
        <v>91</v>
      </c>
      <c r="B94">
        <v>0.25113366467378179</v>
      </c>
      <c r="C94">
        <v>3.9325960159029602E-2</v>
      </c>
      <c r="D94">
        <v>2.6578955813487669E-10</v>
      </c>
      <c r="E94">
        <v>1</v>
      </c>
      <c r="J94" s="1">
        <v>91</v>
      </c>
      <c r="K94">
        <v>0.25240492820739746</v>
      </c>
      <c r="L94">
        <v>3.8654979318380356E-2</v>
      </c>
      <c r="M94">
        <v>1.0665501121165377E-10</v>
      </c>
      <c r="N94">
        <v>1</v>
      </c>
    </row>
    <row r="95" spans="1:14" x14ac:dyDescent="0.2">
      <c r="A95" s="1">
        <v>92</v>
      </c>
      <c r="B95">
        <v>0.1062661646030824</v>
      </c>
      <c r="C95">
        <v>1.583315730007848E-2</v>
      </c>
      <c r="D95">
        <v>3.2851156624399712E-11</v>
      </c>
      <c r="E95">
        <v>1</v>
      </c>
      <c r="J95" s="1">
        <v>92</v>
      </c>
      <c r="K95">
        <v>0.10549430549144745</v>
      </c>
      <c r="L95">
        <v>1.5853060409426689E-2</v>
      </c>
      <c r="M95">
        <v>4.755853350024708E-11</v>
      </c>
      <c r="N95">
        <v>1</v>
      </c>
    </row>
    <row r="96" spans="1:14" x14ac:dyDescent="0.2">
      <c r="A96" s="1">
        <v>93</v>
      </c>
      <c r="B96">
        <v>0.1066849552020568</v>
      </c>
      <c r="C96">
        <v>2.4673888248441481E-2</v>
      </c>
      <c r="D96">
        <v>1.6950016637001318E-5</v>
      </c>
      <c r="E96">
        <v>1</v>
      </c>
      <c r="J96" s="1">
        <v>93</v>
      </c>
      <c r="K96">
        <v>0.10528118908405304</v>
      </c>
      <c r="L96">
        <v>2.4479508399963379E-2</v>
      </c>
      <c r="M96">
        <v>1.8762682884698734E-5</v>
      </c>
      <c r="N96">
        <v>1</v>
      </c>
    </row>
    <row r="97" spans="1:14" x14ac:dyDescent="0.2">
      <c r="A97" s="1">
        <v>94</v>
      </c>
      <c r="B97">
        <v>0.2250522377305807</v>
      </c>
      <c r="C97">
        <v>3.8180638842749977E-2</v>
      </c>
      <c r="D97">
        <v>5.2299814878012236E-9</v>
      </c>
      <c r="E97">
        <v>1</v>
      </c>
      <c r="J97" s="1">
        <v>94</v>
      </c>
      <c r="K97">
        <v>0.22697310149669647</v>
      </c>
      <c r="L97">
        <v>3.807397186756134E-2</v>
      </c>
      <c r="M97">
        <v>3.5264955400293729E-9</v>
      </c>
      <c r="N97">
        <v>1</v>
      </c>
    </row>
    <row r="98" spans="1:14" x14ac:dyDescent="0.2">
      <c r="A98" s="1">
        <v>95</v>
      </c>
      <c r="B98">
        <v>9.694552943585151E-2</v>
      </c>
      <c r="C98">
        <v>2.498172101946794E-2</v>
      </c>
      <c r="D98">
        <v>1.1130376050920109E-4</v>
      </c>
      <c r="E98">
        <v>1</v>
      </c>
      <c r="J98" s="1">
        <v>95</v>
      </c>
      <c r="K98">
        <v>9.7138956189155579E-2</v>
      </c>
      <c r="L98">
        <v>2.5140915066003799E-2</v>
      </c>
      <c r="M98">
        <v>1.1912720219697803E-4</v>
      </c>
      <c r="N98">
        <v>1</v>
      </c>
    </row>
    <row r="99" spans="1:14" x14ac:dyDescent="0.2">
      <c r="A99" s="1">
        <v>96</v>
      </c>
      <c r="B99">
        <v>0.1970035441300706</v>
      </c>
      <c r="C99">
        <v>2.9824995171116048E-2</v>
      </c>
      <c r="D99">
        <v>6.6050853096808348E-11</v>
      </c>
      <c r="E99">
        <v>1</v>
      </c>
      <c r="J99" s="1">
        <v>96</v>
      </c>
      <c r="K99">
        <v>0.19555379450321198</v>
      </c>
      <c r="L99">
        <v>2.958243153989315E-2</v>
      </c>
      <c r="M99">
        <v>6.3756402934878054E-11</v>
      </c>
      <c r="N99">
        <v>1</v>
      </c>
    </row>
    <row r="100" spans="1:14" x14ac:dyDescent="0.2">
      <c r="A100" s="1">
        <v>97</v>
      </c>
      <c r="B100">
        <v>0.17810227331126641</v>
      </c>
      <c r="C100">
        <v>3.1630590287556028E-2</v>
      </c>
      <c r="D100">
        <v>2.360912033635698E-8</v>
      </c>
      <c r="E100">
        <v>1</v>
      </c>
      <c r="J100" s="1">
        <v>97</v>
      </c>
      <c r="K100">
        <v>0.17992530763149261</v>
      </c>
      <c r="L100">
        <v>3.1099151819944382E-2</v>
      </c>
      <c r="M100">
        <v>9.7803134480045628E-9</v>
      </c>
      <c r="N100">
        <v>1</v>
      </c>
    </row>
    <row r="101" spans="1:14" x14ac:dyDescent="0.2">
      <c r="A101" s="1">
        <v>98</v>
      </c>
      <c r="B101">
        <v>0.14904007673198449</v>
      </c>
      <c r="C101">
        <v>3.115478743142475E-2</v>
      </c>
      <c r="D101">
        <v>1.9935633296650472E-6</v>
      </c>
      <c r="E101">
        <v>1</v>
      </c>
      <c r="J101" s="1">
        <v>98</v>
      </c>
      <c r="K101">
        <v>0.14876118302345276</v>
      </c>
      <c r="L101">
        <v>3.0954267829656601E-2</v>
      </c>
      <c r="M101">
        <v>1.7903672642205493E-6</v>
      </c>
      <c r="N101">
        <v>1</v>
      </c>
    </row>
    <row r="102" spans="1:14" x14ac:dyDescent="0.2">
      <c r="A102" s="1">
        <v>99</v>
      </c>
      <c r="B102">
        <v>0.1266220611920483</v>
      </c>
      <c r="C102">
        <v>3.064475471596767E-2</v>
      </c>
      <c r="D102">
        <v>3.9131766553248749E-5</v>
      </c>
      <c r="E102">
        <v>1</v>
      </c>
      <c r="J102" s="1">
        <v>99</v>
      </c>
      <c r="K102">
        <v>0.1219245120882988</v>
      </c>
      <c r="L102">
        <v>3.0349412932991982E-2</v>
      </c>
      <c r="M102">
        <v>6.3458050135523081E-5</v>
      </c>
      <c r="N102">
        <v>1</v>
      </c>
    </row>
    <row r="103" spans="1:14" x14ac:dyDescent="0.2">
      <c r="A103" s="10" t="s">
        <v>24</v>
      </c>
      <c r="B103" s="5">
        <v>0.11847337303289571</v>
      </c>
      <c r="C103" s="5">
        <v>3.0186765045329061E-2</v>
      </c>
      <c r="D103" s="5">
        <v>4.4792859901236937E-2</v>
      </c>
      <c r="E103" s="5">
        <v>0.86</v>
      </c>
      <c r="J103" s="10" t="s">
        <v>24</v>
      </c>
      <c r="K103" s="5">
        <v>0.11985605210065842</v>
      </c>
      <c r="L103" s="5">
        <v>2.9970014467835426E-2</v>
      </c>
      <c r="M103" s="5">
        <v>4.2489718645811081E-2</v>
      </c>
      <c r="N103" s="5">
        <v>0.86</v>
      </c>
    </row>
  </sheetData>
  <mergeCells count="2">
    <mergeCell ref="B1:E1"/>
    <mergeCell ref="K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687D-16B8-D944-A4FD-6255C0839F33}">
  <dimension ref="A1:Q103"/>
  <sheetViews>
    <sheetView workbookViewId="0">
      <selection activeCell="K103" sqref="K103:N103"/>
    </sheetView>
  </sheetViews>
  <sheetFormatPr baseColWidth="10" defaultRowHeight="15" x14ac:dyDescent="0.2"/>
  <cols>
    <col min="4" max="4" width="12.5" customWidth="1"/>
  </cols>
  <sheetData>
    <row r="1" spans="1:17" ht="27" thickBot="1" x14ac:dyDescent="0.35">
      <c r="B1" s="41" t="s">
        <v>44</v>
      </c>
      <c r="C1" s="41"/>
      <c r="D1" s="41"/>
      <c r="E1" s="41"/>
      <c r="J1" s="41" t="s">
        <v>47</v>
      </c>
      <c r="K1" s="41"/>
      <c r="L1" s="41"/>
      <c r="M1" s="41"/>
      <c r="N1" s="41"/>
    </row>
    <row r="2" spans="1:17" x14ac:dyDescent="0.2">
      <c r="B2" s="1" t="s">
        <v>23</v>
      </c>
      <c r="C2" s="1" t="s">
        <v>0</v>
      </c>
      <c r="D2" s="1" t="s">
        <v>6</v>
      </c>
      <c r="E2" s="1" t="s">
        <v>1</v>
      </c>
      <c r="F2" s="11"/>
      <c r="G2" s="7" t="s">
        <v>23</v>
      </c>
      <c r="H2" s="7"/>
      <c r="J2" s="13"/>
      <c r="K2" s="1" t="s">
        <v>23</v>
      </c>
      <c r="L2" s="1" t="s">
        <v>0</v>
      </c>
      <c r="M2" s="1" t="s">
        <v>6</v>
      </c>
      <c r="N2" s="1" t="s">
        <v>1</v>
      </c>
      <c r="P2" s="7" t="s">
        <v>23</v>
      </c>
      <c r="Q2" s="7"/>
    </row>
    <row r="3" spans="1:17" x14ac:dyDescent="0.2">
      <c r="A3" s="1">
        <v>0</v>
      </c>
      <c r="B3">
        <v>6.2671133285217784E-2</v>
      </c>
      <c r="C3">
        <v>2.2429538324890239E-2</v>
      </c>
      <c r="D3">
        <v>5.3148232710486269E-3</v>
      </c>
      <c r="E3">
        <v>1</v>
      </c>
      <c r="J3" s="1">
        <v>0</v>
      </c>
      <c r="K3">
        <v>6.1354484409093857E-2</v>
      </c>
      <c r="L3">
        <v>2.2144695743918419E-2</v>
      </c>
      <c r="M3">
        <v>5.7077677920460701E-3</v>
      </c>
      <c r="N3">
        <v>1</v>
      </c>
    </row>
    <row r="4" spans="1:17" x14ac:dyDescent="0.2">
      <c r="A4" s="1">
        <v>1</v>
      </c>
      <c r="B4">
        <v>1.8365511835299591E-2</v>
      </c>
      <c r="C4">
        <v>1.9854961976059269E-2</v>
      </c>
      <c r="D4">
        <v>0.35522522777461762</v>
      </c>
      <c r="E4">
        <v>0</v>
      </c>
      <c r="G4" t="s">
        <v>9</v>
      </c>
      <c r="H4">
        <v>7.1013998415973278E-2</v>
      </c>
      <c r="J4" s="1">
        <v>1</v>
      </c>
      <c r="K4">
        <v>1.4138022437691689E-2</v>
      </c>
      <c r="L4">
        <v>1.9697019830346107E-2</v>
      </c>
      <c r="M4">
        <v>0.4730796217918396</v>
      </c>
      <c r="N4">
        <v>0</v>
      </c>
      <c r="P4" t="s">
        <v>9</v>
      </c>
      <c r="Q4">
        <v>7.2474564617732537E-2</v>
      </c>
    </row>
    <row r="5" spans="1:17" x14ac:dyDescent="0.2">
      <c r="A5" s="1">
        <v>2</v>
      </c>
      <c r="B5">
        <v>8.3409483706209403E-2</v>
      </c>
      <c r="C5">
        <v>2.2574097613491679E-2</v>
      </c>
      <c r="D5">
        <v>2.3335498356432701E-4</v>
      </c>
      <c r="E5">
        <v>1</v>
      </c>
      <c r="G5" t="s">
        <v>10</v>
      </c>
      <c r="H5">
        <v>4.2014454947608372E-3</v>
      </c>
      <c r="J5" s="1">
        <v>2</v>
      </c>
      <c r="K5">
        <v>8.9594900608062744E-2</v>
      </c>
      <c r="L5">
        <v>2.2065902128815651E-2</v>
      </c>
      <c r="M5">
        <v>5.3187890443950891E-5</v>
      </c>
      <c r="N5">
        <v>1</v>
      </c>
      <c r="P5" t="s">
        <v>10</v>
      </c>
      <c r="Q5">
        <v>4.3721347152989023E-3</v>
      </c>
    </row>
    <row r="6" spans="1:17" x14ac:dyDescent="0.2">
      <c r="A6" s="1">
        <v>3</v>
      </c>
      <c r="B6">
        <v>0.1163778424965568</v>
      </c>
      <c r="C6">
        <v>1.7805888738400999E-2</v>
      </c>
      <c r="D6">
        <v>1.057406088735118E-10</v>
      </c>
      <c r="E6">
        <v>1</v>
      </c>
      <c r="G6" t="s">
        <v>11</v>
      </c>
      <c r="H6">
        <v>6.4443386026668825E-2</v>
      </c>
      <c r="J6" s="1">
        <v>3</v>
      </c>
      <c r="K6">
        <v>0.11980456113815308</v>
      </c>
      <c r="L6">
        <v>1.758730411529541E-2</v>
      </c>
      <c r="M6">
        <v>1.7331037646672875E-11</v>
      </c>
      <c r="N6">
        <v>1</v>
      </c>
      <c r="P6" t="s">
        <v>11</v>
      </c>
      <c r="Q6">
        <v>7.2073735296726227E-2</v>
      </c>
    </row>
    <row r="7" spans="1:17" x14ac:dyDescent="0.2">
      <c r="A7" s="1">
        <v>4</v>
      </c>
      <c r="B7">
        <v>5.8181749113583162E-2</v>
      </c>
      <c r="C7">
        <v>2.2488597303636958E-2</v>
      </c>
      <c r="D7">
        <v>9.8342511924290089E-3</v>
      </c>
      <c r="E7">
        <v>1</v>
      </c>
      <c r="G7" t="s">
        <v>12</v>
      </c>
      <c r="H7" t="e">
        <v>#N/A</v>
      </c>
      <c r="J7" s="1">
        <v>4</v>
      </c>
      <c r="K7">
        <v>6.6764295101165771E-2</v>
      </c>
      <c r="L7">
        <v>2.2390691563487053E-2</v>
      </c>
      <c r="M7">
        <v>2.9415679164230824E-3</v>
      </c>
      <c r="N7">
        <v>1</v>
      </c>
      <c r="P7" t="s">
        <v>12</v>
      </c>
      <c r="Q7" t="e">
        <v>#N/A</v>
      </c>
    </row>
    <row r="8" spans="1:17" x14ac:dyDescent="0.2">
      <c r="A8" s="1">
        <v>5</v>
      </c>
      <c r="B8">
        <v>4.9410729371666677E-2</v>
      </c>
      <c r="C8">
        <v>2.4277303216743561E-2</v>
      </c>
      <c r="D8">
        <v>4.2120786488957007E-2</v>
      </c>
      <c r="E8">
        <v>1</v>
      </c>
      <c r="G8" s="5" t="s">
        <v>13</v>
      </c>
      <c r="H8" s="5">
        <v>4.2014454947608373E-2</v>
      </c>
      <c r="J8" s="1">
        <v>5</v>
      </c>
      <c r="K8">
        <v>5.1592294126749039E-2</v>
      </c>
      <c r="L8">
        <v>2.338637039065361E-2</v>
      </c>
      <c r="M8">
        <v>2.7626244351267815E-2</v>
      </c>
      <c r="N8">
        <v>1</v>
      </c>
      <c r="P8" s="5" t="s">
        <v>13</v>
      </c>
      <c r="Q8" s="5">
        <v>4.3721347152989025E-2</v>
      </c>
    </row>
    <row r="9" spans="1:17" x14ac:dyDescent="0.2">
      <c r="A9" s="1">
        <v>6</v>
      </c>
      <c r="B9">
        <v>0.1114640188609904</v>
      </c>
      <c r="C9">
        <v>2.1438653206313409E-2</v>
      </c>
      <c r="D9">
        <v>2.477942345922101E-7</v>
      </c>
      <c r="E9">
        <v>1</v>
      </c>
      <c r="G9" t="s">
        <v>14</v>
      </c>
      <c r="H9">
        <v>1.7652144245446136E-3</v>
      </c>
      <c r="J9" s="1">
        <v>6</v>
      </c>
      <c r="K9">
        <v>9.8985478281974792E-2</v>
      </c>
      <c r="L9">
        <v>2.0995717495679855E-2</v>
      </c>
      <c r="M9">
        <v>2.7980584036413347E-6</v>
      </c>
      <c r="N9">
        <v>1</v>
      </c>
      <c r="P9" t="s">
        <v>14</v>
      </c>
      <c r="Q9">
        <v>1.9115561968721813E-3</v>
      </c>
    </row>
    <row r="10" spans="1:17" x14ac:dyDescent="0.2">
      <c r="A10" s="1">
        <v>7</v>
      </c>
      <c r="B10">
        <v>0.11602412098878</v>
      </c>
      <c r="C10">
        <v>1.8122569163546029E-2</v>
      </c>
      <c r="D10">
        <v>2.4744185501378281E-10</v>
      </c>
      <c r="E10">
        <v>1</v>
      </c>
      <c r="G10" t="s">
        <v>15</v>
      </c>
      <c r="H10">
        <v>0.29300844554189132</v>
      </c>
      <c r="J10" s="1">
        <v>7</v>
      </c>
      <c r="K10">
        <v>0.11804457753896713</v>
      </c>
      <c r="L10">
        <v>1.7879752442240715E-2</v>
      </c>
      <c r="M10">
        <v>6.8632100003185315E-11</v>
      </c>
      <c r="N10">
        <v>1</v>
      </c>
      <c r="P10" t="s">
        <v>15</v>
      </c>
      <c r="Q10">
        <v>0.77533584651708898</v>
      </c>
    </row>
    <row r="11" spans="1:17" x14ac:dyDescent="0.2">
      <c r="A11" s="1">
        <v>8</v>
      </c>
      <c r="B11">
        <v>4.9699308803971783E-2</v>
      </c>
      <c r="C11">
        <v>2.5449356568659012E-2</v>
      </c>
      <c r="D11">
        <v>5.1141783278985928E-2</v>
      </c>
      <c r="E11">
        <v>0</v>
      </c>
      <c r="G11" t="s">
        <v>16</v>
      </c>
      <c r="H11">
        <v>-9.0019783274105702E-2</v>
      </c>
      <c r="J11" s="1">
        <v>8</v>
      </c>
      <c r="K11">
        <v>4.6899653971195221E-2</v>
      </c>
      <c r="L11">
        <v>2.5140512734651566E-2</v>
      </c>
      <c r="M11">
        <v>6.2424875795841217E-2</v>
      </c>
      <c r="N11">
        <v>0</v>
      </c>
      <c r="P11" t="s">
        <v>16</v>
      </c>
      <c r="Q11">
        <v>8.1857678136612641E-2</v>
      </c>
    </row>
    <row r="12" spans="1:17" x14ac:dyDescent="0.2">
      <c r="A12" s="1">
        <v>9</v>
      </c>
      <c r="B12">
        <v>3.1735830466288202E-2</v>
      </c>
      <c r="C12">
        <v>2.2113989510089829E-2</v>
      </c>
      <c r="D12">
        <v>0.1516066083573728</v>
      </c>
      <c r="E12">
        <v>0</v>
      </c>
      <c r="G12" t="s">
        <v>17</v>
      </c>
      <c r="H12">
        <v>0.25283949389118687</v>
      </c>
      <c r="J12" s="1">
        <v>9</v>
      </c>
      <c r="K12">
        <v>4.0554113686084747E-2</v>
      </c>
      <c r="L12">
        <v>2.1820578724145889E-2</v>
      </c>
      <c r="M12">
        <v>6.3412494957447052E-2</v>
      </c>
      <c r="N12">
        <v>0</v>
      </c>
      <c r="P12" t="s">
        <v>17</v>
      </c>
      <c r="Q12">
        <v>0.28466680645942688</v>
      </c>
    </row>
    <row r="13" spans="1:17" x14ac:dyDescent="0.2">
      <c r="A13" s="1">
        <v>10</v>
      </c>
      <c r="B13">
        <v>-6.8365340831292837E-2</v>
      </c>
      <c r="C13">
        <v>2.093258693156955E-2</v>
      </c>
      <c r="D13">
        <v>1.1327078189207059E-3</v>
      </c>
      <c r="E13">
        <v>1</v>
      </c>
      <c r="G13" t="s">
        <v>18</v>
      </c>
      <c r="H13">
        <v>-6.8365340831292837E-2</v>
      </c>
      <c r="J13" s="1">
        <v>10</v>
      </c>
      <c r="K13">
        <v>-6.7486613988876343E-2</v>
      </c>
      <c r="L13">
        <v>2.060927078127861E-2</v>
      </c>
      <c r="M13">
        <v>1.0981900850310922E-3</v>
      </c>
      <c r="N13">
        <v>1</v>
      </c>
      <c r="P13" t="s">
        <v>18</v>
      </c>
      <c r="Q13">
        <v>-6.7486613988876343E-2</v>
      </c>
    </row>
    <row r="14" spans="1:17" x14ac:dyDescent="0.2">
      <c r="A14" s="1">
        <v>11</v>
      </c>
      <c r="B14">
        <v>4.5967108275184132E-2</v>
      </c>
      <c r="C14">
        <v>2.1918763259174679E-2</v>
      </c>
      <c r="D14">
        <v>3.6258100022168532E-2</v>
      </c>
      <c r="E14">
        <v>1</v>
      </c>
      <c r="G14" t="s">
        <v>19</v>
      </c>
      <c r="H14">
        <v>0.18447415305989401</v>
      </c>
      <c r="J14" s="1">
        <v>11</v>
      </c>
      <c r="K14">
        <v>4.7184281051158905E-2</v>
      </c>
      <c r="L14">
        <v>2.1692497655749321E-2</v>
      </c>
      <c r="M14">
        <v>2.9872085899114609E-2</v>
      </c>
      <c r="N14">
        <v>1</v>
      </c>
      <c r="P14" t="s">
        <v>19</v>
      </c>
      <c r="Q14">
        <v>0.21718019247055054</v>
      </c>
    </row>
    <row r="15" spans="1:17" x14ac:dyDescent="0.2">
      <c r="A15" s="1">
        <v>12</v>
      </c>
      <c r="B15">
        <v>0.1234452557276097</v>
      </c>
      <c r="C15">
        <v>2.5677412364233581E-2</v>
      </c>
      <c r="D15">
        <v>1.7864924549295E-6</v>
      </c>
      <c r="E15">
        <v>1</v>
      </c>
      <c r="G15" t="s">
        <v>20</v>
      </c>
      <c r="H15">
        <v>7.1013998415973276</v>
      </c>
      <c r="J15" s="1">
        <v>12</v>
      </c>
      <c r="K15">
        <v>0.12347950786352158</v>
      </c>
      <c r="L15">
        <v>2.5003660470247269E-2</v>
      </c>
      <c r="M15">
        <v>9.3142193691164721E-7</v>
      </c>
      <c r="N15">
        <v>1</v>
      </c>
      <c r="P15" t="s">
        <v>20</v>
      </c>
      <c r="Q15">
        <v>7.247456461773254</v>
      </c>
    </row>
    <row r="16" spans="1:17" x14ac:dyDescent="0.2">
      <c r="A16" s="1">
        <v>13</v>
      </c>
      <c r="B16">
        <v>0.13762926824530999</v>
      </c>
      <c r="C16">
        <v>2.519410806937172E-2</v>
      </c>
      <c r="D16">
        <v>6.0858423958761438E-8</v>
      </c>
      <c r="E16">
        <v>1</v>
      </c>
      <c r="G16" t="s">
        <v>21</v>
      </c>
      <c r="H16">
        <v>100</v>
      </c>
      <c r="J16" s="1">
        <v>13</v>
      </c>
      <c r="K16">
        <v>0.13896375894546509</v>
      </c>
      <c r="L16">
        <v>2.4911340326070786E-2</v>
      </c>
      <c r="M16">
        <v>3.2053009135779575E-8</v>
      </c>
      <c r="N16">
        <v>1</v>
      </c>
      <c r="P16" t="s">
        <v>21</v>
      </c>
      <c r="Q16">
        <v>100</v>
      </c>
    </row>
    <row r="17" spans="1:17" ht="16" thickBot="1" x14ac:dyDescent="0.25">
      <c r="A17" s="1">
        <v>14</v>
      </c>
      <c r="B17">
        <v>8.8894871925516622E-2</v>
      </c>
      <c r="C17">
        <v>2.1350343858030529E-2</v>
      </c>
      <c r="D17">
        <v>3.4351248520625903E-5</v>
      </c>
      <c r="E17">
        <v>1</v>
      </c>
      <c r="G17" s="2" t="s">
        <v>22</v>
      </c>
      <c r="H17" s="2">
        <v>8.3365793718708312E-3</v>
      </c>
      <c r="J17" s="1">
        <v>14</v>
      </c>
      <c r="K17">
        <v>8.3103589713573456E-2</v>
      </c>
      <c r="L17">
        <v>2.0970499143004417E-2</v>
      </c>
      <c r="M17">
        <v>7.9788667790126055E-5</v>
      </c>
      <c r="N17">
        <v>1</v>
      </c>
      <c r="P17" s="2" t="s">
        <v>22</v>
      </c>
      <c r="Q17" s="2">
        <v>8.6752638167155328E-3</v>
      </c>
    </row>
    <row r="18" spans="1:17" x14ac:dyDescent="0.2">
      <c r="A18" s="1">
        <v>15</v>
      </c>
      <c r="B18">
        <v>5.3509857430407329E-2</v>
      </c>
      <c r="C18">
        <v>2.3580311424616019E-2</v>
      </c>
      <c r="D18">
        <v>2.3493276665741941E-2</v>
      </c>
      <c r="E18">
        <v>1</v>
      </c>
      <c r="J18" s="1">
        <v>15</v>
      </c>
      <c r="K18">
        <v>5.0946392118930817E-2</v>
      </c>
      <c r="L18">
        <v>2.3405933752655983E-2</v>
      </c>
      <c r="M18">
        <v>2.9764438048005104E-2</v>
      </c>
      <c r="N18">
        <v>1</v>
      </c>
    </row>
    <row r="19" spans="1:17" x14ac:dyDescent="0.2">
      <c r="A19" s="1">
        <v>16</v>
      </c>
      <c r="B19">
        <v>3.8208277952200297E-2</v>
      </c>
      <c r="C19">
        <v>2.147253128233351E-2</v>
      </c>
      <c r="D19">
        <v>7.5509313921413912E-2</v>
      </c>
      <c r="E19">
        <v>0</v>
      </c>
      <c r="J19" s="1">
        <v>16</v>
      </c>
      <c r="K19">
        <v>3.5009104758501053E-2</v>
      </c>
      <c r="L19">
        <v>2.1223010495305061E-2</v>
      </c>
      <c r="M19">
        <v>9.9364981055259705E-2</v>
      </c>
      <c r="N19">
        <v>0</v>
      </c>
    </row>
    <row r="20" spans="1:17" x14ac:dyDescent="0.2">
      <c r="A20" s="1">
        <v>17</v>
      </c>
      <c r="B20">
        <v>7.5253253869525194E-2</v>
      </c>
      <c r="C20">
        <v>2.512535144689387E-2</v>
      </c>
      <c r="D20">
        <v>2.8188408131082639E-3</v>
      </c>
      <c r="E20">
        <v>1</v>
      </c>
      <c r="J20" s="1">
        <v>17</v>
      </c>
      <c r="K20">
        <v>7.7047079801559448E-2</v>
      </c>
      <c r="L20">
        <v>2.4537287652492523E-2</v>
      </c>
      <c r="M20">
        <v>1.7432187451049685E-3</v>
      </c>
      <c r="N20">
        <v>1</v>
      </c>
    </row>
    <row r="21" spans="1:17" x14ac:dyDescent="0.2">
      <c r="A21" s="1">
        <v>18</v>
      </c>
      <c r="B21">
        <v>0.13685587707676869</v>
      </c>
      <c r="C21">
        <v>2.1294968898142901E-2</v>
      </c>
      <c r="D21">
        <v>2.1120498365686629E-10</v>
      </c>
      <c r="E21">
        <v>1</v>
      </c>
      <c r="J21" s="1">
        <v>18</v>
      </c>
      <c r="K21">
        <v>0.13836266100406647</v>
      </c>
      <c r="L21">
        <v>2.1039906889200211E-2</v>
      </c>
      <c r="M21">
        <v>8.0731671348033274E-11</v>
      </c>
      <c r="N21">
        <v>1</v>
      </c>
    </row>
    <row r="22" spans="1:17" x14ac:dyDescent="0.2">
      <c r="A22" s="1">
        <v>19</v>
      </c>
      <c r="B22">
        <v>0.1110118754722032</v>
      </c>
      <c r="C22">
        <v>2.2602771044723208E-2</v>
      </c>
      <c r="D22">
        <v>1.0754837870436629E-6</v>
      </c>
      <c r="E22">
        <v>1</v>
      </c>
      <c r="J22" s="1">
        <v>19</v>
      </c>
      <c r="K22">
        <v>0.10657462477684021</v>
      </c>
      <c r="L22">
        <v>2.2319845855236053E-2</v>
      </c>
      <c r="M22">
        <v>2.0929212496412219E-6</v>
      </c>
      <c r="N22">
        <v>1</v>
      </c>
    </row>
    <row r="23" spans="1:17" x14ac:dyDescent="0.2">
      <c r="A23" s="1">
        <v>20</v>
      </c>
      <c r="B23">
        <v>3.9855235331469972E-2</v>
      </c>
      <c r="C23">
        <v>2.4838406253368028E-2</v>
      </c>
      <c r="D23">
        <v>0.1089376455167177</v>
      </c>
      <c r="E23">
        <v>0</v>
      </c>
      <c r="J23" s="1">
        <v>20</v>
      </c>
      <c r="K23">
        <v>3.8833942264318466E-2</v>
      </c>
      <c r="L23">
        <v>2.4643242359161377E-2</v>
      </c>
      <c r="M23">
        <v>0.11540631949901581</v>
      </c>
      <c r="N23">
        <v>0</v>
      </c>
    </row>
    <row r="24" spans="1:17" x14ac:dyDescent="0.2">
      <c r="A24" s="1">
        <v>21</v>
      </c>
      <c r="B24">
        <v>0.1106441231036171</v>
      </c>
      <c r="C24">
        <v>2.3003904943523661E-2</v>
      </c>
      <c r="D24">
        <v>1.7705847738666129E-6</v>
      </c>
      <c r="E24">
        <v>1</v>
      </c>
      <c r="J24" s="1">
        <v>21</v>
      </c>
      <c r="K24">
        <v>0.10979743301868439</v>
      </c>
      <c r="L24">
        <v>2.2613788023591042E-2</v>
      </c>
      <c r="M24">
        <v>1.4117111959421891E-6</v>
      </c>
      <c r="N24">
        <v>1</v>
      </c>
    </row>
    <row r="25" spans="1:17" x14ac:dyDescent="0.2">
      <c r="A25" s="1">
        <v>22</v>
      </c>
      <c r="B25">
        <v>0.13336223489302379</v>
      </c>
      <c r="C25">
        <v>2.2195262563777459E-2</v>
      </c>
      <c r="D25">
        <v>2.722775353817894E-9</v>
      </c>
      <c r="E25">
        <v>1</v>
      </c>
      <c r="J25" s="1">
        <v>22</v>
      </c>
      <c r="K25">
        <v>0.13917712867259979</v>
      </c>
      <c r="L25">
        <v>2.1957928314805031E-2</v>
      </c>
      <c r="M25">
        <v>3.641205670312786E-10</v>
      </c>
      <c r="N25">
        <v>1</v>
      </c>
    </row>
    <row r="26" spans="1:17" x14ac:dyDescent="0.2">
      <c r="A26" s="1">
        <v>23</v>
      </c>
      <c r="B26">
        <v>3.067832657201669E-2</v>
      </c>
      <c r="C26">
        <v>2.050859651435908E-2</v>
      </c>
      <c r="D26">
        <v>0.13503798225673619</v>
      </c>
      <c r="E26">
        <v>0</v>
      </c>
      <c r="J26" s="1">
        <v>23</v>
      </c>
      <c r="K26">
        <v>3.5106159746646881E-2</v>
      </c>
      <c r="L26">
        <v>2.0296299830079079E-2</v>
      </c>
      <c r="M26">
        <v>8.4023840725421906E-2</v>
      </c>
      <c r="N26">
        <v>0</v>
      </c>
    </row>
    <row r="27" spans="1:17" x14ac:dyDescent="0.2">
      <c r="A27" s="1">
        <v>24</v>
      </c>
      <c r="B27">
        <v>0.12706714424391929</v>
      </c>
      <c r="C27">
        <v>2.25629473947173E-2</v>
      </c>
      <c r="D27">
        <v>2.392228808080774E-8</v>
      </c>
      <c r="E27">
        <v>1</v>
      </c>
      <c r="J27" s="1">
        <v>24</v>
      </c>
      <c r="K27">
        <v>0.12874472141265869</v>
      </c>
      <c r="L27">
        <v>2.221127413213253E-2</v>
      </c>
      <c r="M27">
        <v>9.309230719622974E-9</v>
      </c>
      <c r="N27">
        <v>1</v>
      </c>
    </row>
    <row r="28" spans="1:17" x14ac:dyDescent="0.2">
      <c r="A28" s="1">
        <v>25</v>
      </c>
      <c r="B28">
        <v>4.4541711796919292E-2</v>
      </c>
      <c r="C28">
        <v>1.9543514042518931E-2</v>
      </c>
      <c r="D28">
        <v>2.2895829566167768E-2</v>
      </c>
      <c r="E28">
        <v>1</v>
      </c>
      <c r="J28" s="1">
        <v>25</v>
      </c>
      <c r="K28">
        <v>4.6058554202318192E-2</v>
      </c>
      <c r="L28">
        <v>1.9173147156834602E-2</v>
      </c>
      <c r="M28">
        <v>1.6492201015353203E-2</v>
      </c>
      <c r="N28">
        <v>1</v>
      </c>
    </row>
    <row r="29" spans="1:17" x14ac:dyDescent="0.2">
      <c r="A29" s="1">
        <v>26</v>
      </c>
      <c r="B29">
        <v>0.10618139490991919</v>
      </c>
      <c r="C29">
        <v>2.6364937587139311E-2</v>
      </c>
      <c r="D29">
        <v>6.1138532093641009E-5</v>
      </c>
      <c r="E29">
        <v>1</v>
      </c>
      <c r="J29" s="1">
        <v>26</v>
      </c>
      <c r="K29">
        <v>9.6780851483345032E-2</v>
      </c>
      <c r="L29">
        <v>2.6027141138911247E-2</v>
      </c>
      <c r="M29">
        <v>2.1239359921310097E-4</v>
      </c>
      <c r="N29">
        <v>1</v>
      </c>
    </row>
    <row r="30" spans="1:17" x14ac:dyDescent="0.2">
      <c r="A30" s="1">
        <v>27</v>
      </c>
      <c r="B30">
        <v>7.1211481065061394E-2</v>
      </c>
      <c r="C30">
        <v>2.5325418821469731E-2</v>
      </c>
      <c r="D30">
        <v>5.033306400638449E-3</v>
      </c>
      <c r="E30">
        <v>1</v>
      </c>
      <c r="J30" s="1">
        <v>27</v>
      </c>
      <c r="K30">
        <v>7.6470479369163513E-2</v>
      </c>
      <c r="L30">
        <v>2.472773939371109E-2</v>
      </c>
      <c r="M30">
        <v>2.0442612003535032E-3</v>
      </c>
      <c r="N30">
        <v>1</v>
      </c>
    </row>
    <row r="31" spans="1:17" x14ac:dyDescent="0.2">
      <c r="A31" s="1">
        <v>28</v>
      </c>
      <c r="B31">
        <v>0.10676281681145421</v>
      </c>
      <c r="C31">
        <v>2.3911807672080541E-2</v>
      </c>
      <c r="D31">
        <v>9.0190754040438787E-6</v>
      </c>
      <c r="E31">
        <v>1</v>
      </c>
      <c r="J31" s="1">
        <v>28</v>
      </c>
      <c r="K31">
        <v>0.11104271560907364</v>
      </c>
      <c r="L31">
        <v>2.3514620959758759E-2</v>
      </c>
      <c r="M31">
        <v>2.6916522983810864E-6</v>
      </c>
      <c r="N31">
        <v>1</v>
      </c>
    </row>
    <row r="32" spans="1:17" x14ac:dyDescent="0.2">
      <c r="A32" s="1">
        <v>29</v>
      </c>
      <c r="B32">
        <v>1.8767119537880739E-2</v>
      </c>
      <c r="C32">
        <v>2.391829029096483E-2</v>
      </c>
      <c r="D32">
        <v>0.43287519889806569</v>
      </c>
      <c r="E32">
        <v>0</v>
      </c>
      <c r="J32" s="1">
        <v>29</v>
      </c>
      <c r="K32">
        <v>2.7229694649577141E-2</v>
      </c>
      <c r="L32">
        <v>2.3724386468529701E-2</v>
      </c>
      <c r="M32">
        <v>0.25136926770210266</v>
      </c>
      <c r="N32">
        <v>0</v>
      </c>
    </row>
    <row r="33" spans="1:14" x14ac:dyDescent="0.2">
      <c r="A33" s="1">
        <v>30</v>
      </c>
      <c r="B33">
        <v>-5.2074549159927732E-3</v>
      </c>
      <c r="C33">
        <v>2.373441053467468E-2</v>
      </c>
      <c r="D33">
        <v>0.82638388905848692</v>
      </c>
      <c r="E33">
        <v>0</v>
      </c>
      <c r="J33" s="1">
        <v>30</v>
      </c>
      <c r="K33">
        <v>-1.8662674119696021E-3</v>
      </c>
      <c r="L33">
        <v>2.3591967299580574E-2</v>
      </c>
      <c r="M33">
        <v>0.93696540594100952</v>
      </c>
      <c r="N33">
        <v>0</v>
      </c>
    </row>
    <row r="34" spans="1:14" x14ac:dyDescent="0.2">
      <c r="A34" s="1">
        <v>31</v>
      </c>
      <c r="B34">
        <v>5.4336325588959948E-2</v>
      </c>
      <c r="C34">
        <v>2.0970714289020691E-2</v>
      </c>
      <c r="D34">
        <v>9.7225093287229281E-3</v>
      </c>
      <c r="E34">
        <v>1</v>
      </c>
      <c r="J34" s="1">
        <v>31</v>
      </c>
      <c r="K34">
        <v>5.4031271487474442E-2</v>
      </c>
      <c r="L34">
        <v>2.0914828404784203E-2</v>
      </c>
      <c r="M34">
        <v>9.936419315636158E-3</v>
      </c>
      <c r="N34">
        <v>1</v>
      </c>
    </row>
    <row r="35" spans="1:14" x14ac:dyDescent="0.2">
      <c r="A35" s="1">
        <v>32</v>
      </c>
      <c r="B35">
        <v>0.1022722135482827</v>
      </c>
      <c r="C35">
        <v>2.2034414334607989E-2</v>
      </c>
      <c r="D35">
        <v>3.9812119915363363E-6</v>
      </c>
      <c r="E35">
        <v>1</v>
      </c>
      <c r="J35" s="1">
        <v>32</v>
      </c>
      <c r="K35">
        <v>9.6931010484695435E-2</v>
      </c>
      <c r="L35">
        <v>2.1590316668152809E-2</v>
      </c>
      <c r="M35">
        <v>8.0541085480945185E-6</v>
      </c>
      <c r="N35">
        <v>1</v>
      </c>
    </row>
    <row r="36" spans="1:14" x14ac:dyDescent="0.2">
      <c r="A36" s="1">
        <v>33</v>
      </c>
      <c r="B36">
        <v>2.1820243809293229E-2</v>
      </c>
      <c r="C36">
        <v>2.4337352598664989E-2</v>
      </c>
      <c r="D36">
        <v>0.37018642415327507</v>
      </c>
      <c r="E36">
        <v>0</v>
      </c>
      <c r="J36" s="1">
        <v>33</v>
      </c>
      <c r="K36">
        <v>1.6710799187421799E-2</v>
      </c>
      <c r="L36">
        <v>2.4100186303257942E-2</v>
      </c>
      <c r="M36">
        <v>0.48824021220207214</v>
      </c>
      <c r="N36">
        <v>0</v>
      </c>
    </row>
    <row r="37" spans="1:14" x14ac:dyDescent="0.2">
      <c r="A37" s="1">
        <v>34</v>
      </c>
      <c r="B37">
        <v>3.8047828979149302E-2</v>
      </c>
      <c r="C37">
        <v>1.7472185977205509E-2</v>
      </c>
      <c r="D37">
        <v>2.9693220469204171E-2</v>
      </c>
      <c r="E37">
        <v>1</v>
      </c>
      <c r="J37" s="1">
        <v>34</v>
      </c>
      <c r="K37">
        <v>4.571201279759407E-2</v>
      </c>
      <c r="L37">
        <v>1.7324147745966911E-2</v>
      </c>
      <c r="M37">
        <v>8.4651689976453781E-3</v>
      </c>
      <c r="N37">
        <v>1</v>
      </c>
    </row>
    <row r="38" spans="1:14" x14ac:dyDescent="0.2">
      <c r="A38" s="1">
        <v>35</v>
      </c>
      <c r="B38">
        <v>6.1554022400722663E-2</v>
      </c>
      <c r="C38">
        <v>2.5942169019072991E-2</v>
      </c>
      <c r="D38">
        <v>1.7866436142062299E-2</v>
      </c>
      <c r="E38">
        <v>1</v>
      </c>
      <c r="J38" s="1">
        <v>35</v>
      </c>
      <c r="K38">
        <v>7.6430000364780426E-2</v>
      </c>
      <c r="L38">
        <v>2.5512874126434326E-2</v>
      </c>
      <c r="M38">
        <v>2.8108677361160517E-3</v>
      </c>
      <c r="N38">
        <v>1</v>
      </c>
    </row>
    <row r="39" spans="1:14" x14ac:dyDescent="0.2">
      <c r="A39" s="1">
        <v>36</v>
      </c>
      <c r="B39">
        <v>7.9676250691705058E-2</v>
      </c>
      <c r="C39">
        <v>2.798880380328354E-2</v>
      </c>
      <c r="D39">
        <v>4.5177865351718341E-3</v>
      </c>
      <c r="E39">
        <v>1</v>
      </c>
      <c r="J39" s="1">
        <v>36</v>
      </c>
      <c r="K39">
        <v>7.9062648117542267E-2</v>
      </c>
      <c r="L39">
        <v>2.7395542711019516E-2</v>
      </c>
      <c r="M39">
        <v>3.9933556690812111E-3</v>
      </c>
      <c r="N39">
        <v>1</v>
      </c>
    </row>
    <row r="40" spans="1:14" x14ac:dyDescent="0.2">
      <c r="A40" s="1">
        <v>37</v>
      </c>
      <c r="B40">
        <v>2.2587474404676951E-2</v>
      </c>
      <c r="C40">
        <v>2.339312471234856E-2</v>
      </c>
      <c r="D40">
        <v>0.33452503163127523</v>
      </c>
      <c r="E40">
        <v>0</v>
      </c>
      <c r="J40" s="1">
        <v>37</v>
      </c>
      <c r="K40">
        <v>2.5530939921736717E-2</v>
      </c>
      <c r="L40">
        <v>2.317848801612854E-2</v>
      </c>
      <c r="M40">
        <v>0.27097031474113464</v>
      </c>
      <c r="N40">
        <v>0</v>
      </c>
    </row>
    <row r="41" spans="1:14" x14ac:dyDescent="0.2">
      <c r="A41" s="1">
        <v>38</v>
      </c>
      <c r="B41">
        <v>8.3308647354521648E-2</v>
      </c>
      <c r="C41">
        <v>2.0900374308616378E-2</v>
      </c>
      <c r="D41">
        <v>7.2641994903101809E-5</v>
      </c>
      <c r="E41">
        <v>1</v>
      </c>
      <c r="J41" s="1">
        <v>38</v>
      </c>
      <c r="K41">
        <v>8.174460381269455E-2</v>
      </c>
      <c r="L41">
        <v>2.0489595830440521E-2</v>
      </c>
      <c r="M41">
        <v>7.1412818215321749E-5</v>
      </c>
      <c r="N41">
        <v>1</v>
      </c>
    </row>
    <row r="42" spans="1:14" x14ac:dyDescent="0.2">
      <c r="A42" s="1">
        <v>39</v>
      </c>
      <c r="B42">
        <v>8.3695373736301676E-2</v>
      </c>
      <c r="C42">
        <v>1.9745236434633551E-2</v>
      </c>
      <c r="D42">
        <v>2.4781031573687941E-5</v>
      </c>
      <c r="E42">
        <v>1</v>
      </c>
      <c r="J42" s="1">
        <v>39</v>
      </c>
      <c r="K42">
        <v>9.3478202819824219E-2</v>
      </c>
      <c r="L42">
        <v>1.9261950626969337E-2</v>
      </c>
      <c r="M42">
        <v>1.4248682873585494E-6</v>
      </c>
      <c r="N42">
        <v>1</v>
      </c>
    </row>
    <row r="43" spans="1:14" x14ac:dyDescent="0.2">
      <c r="A43" s="1">
        <v>40</v>
      </c>
      <c r="B43">
        <v>0.134926157973632</v>
      </c>
      <c r="C43">
        <v>2.419974797391981E-2</v>
      </c>
      <c r="D43">
        <v>3.264655782300287E-8</v>
      </c>
      <c r="E43">
        <v>1</v>
      </c>
      <c r="J43" s="1">
        <v>40</v>
      </c>
      <c r="K43">
        <v>0.13560518622398376</v>
      </c>
      <c r="L43">
        <v>2.3634353652596474E-2</v>
      </c>
      <c r="M43">
        <v>1.3012611432827725E-8</v>
      </c>
      <c r="N43">
        <v>1</v>
      </c>
    </row>
    <row r="44" spans="1:14" x14ac:dyDescent="0.2">
      <c r="A44" s="1">
        <v>41</v>
      </c>
      <c r="B44">
        <v>-9.1149894963907024E-4</v>
      </c>
      <c r="C44">
        <v>2.102969432348499E-2</v>
      </c>
      <c r="D44">
        <v>0.96543736944571001</v>
      </c>
      <c r="E44">
        <v>0</v>
      </c>
      <c r="J44" s="1">
        <v>41</v>
      </c>
      <c r="K44">
        <v>-9.7540132701396942E-3</v>
      </c>
      <c r="L44">
        <v>2.0552879199385643E-2</v>
      </c>
      <c r="M44">
        <v>0.63519692420959473</v>
      </c>
      <c r="N44">
        <v>0</v>
      </c>
    </row>
    <row r="45" spans="1:14" x14ac:dyDescent="0.2">
      <c r="A45" s="1">
        <v>42</v>
      </c>
      <c r="B45">
        <v>2.2748543440320661E-3</v>
      </c>
      <c r="C45">
        <v>2.421477996506954E-2</v>
      </c>
      <c r="D45">
        <v>0.92517383728640601</v>
      </c>
      <c r="E45">
        <v>0</v>
      </c>
      <c r="J45" s="1">
        <v>42</v>
      </c>
      <c r="K45">
        <v>4.1493857279419899E-3</v>
      </c>
      <c r="L45">
        <v>2.3932330310344696E-2</v>
      </c>
      <c r="M45">
        <v>0.86239027976989746</v>
      </c>
      <c r="N45">
        <v>0</v>
      </c>
    </row>
    <row r="46" spans="1:14" x14ac:dyDescent="0.2">
      <c r="A46" s="1">
        <v>43</v>
      </c>
      <c r="B46">
        <v>9.8254568554395932E-2</v>
      </c>
      <c r="C46">
        <v>2.2977843030551389E-2</v>
      </c>
      <c r="D46">
        <v>2.1074312168205451E-5</v>
      </c>
      <c r="E46">
        <v>1</v>
      </c>
      <c r="J46" s="1">
        <v>43</v>
      </c>
      <c r="K46">
        <v>0.10686369985342026</v>
      </c>
      <c r="L46">
        <v>2.2314872592687607E-2</v>
      </c>
      <c r="M46">
        <v>1.9549227090465138E-6</v>
      </c>
      <c r="N46">
        <v>1</v>
      </c>
    </row>
    <row r="47" spans="1:14" x14ac:dyDescent="0.2">
      <c r="A47" s="1">
        <v>44</v>
      </c>
      <c r="B47">
        <v>9.1356028197177083E-3</v>
      </c>
      <c r="C47">
        <v>2.319102326440373E-2</v>
      </c>
      <c r="D47">
        <v>0.69372659232664313</v>
      </c>
      <c r="E47">
        <v>0</v>
      </c>
      <c r="J47" s="1">
        <v>44</v>
      </c>
      <c r="K47">
        <v>1.1979688890278339E-2</v>
      </c>
      <c r="L47">
        <v>2.263113297522068E-2</v>
      </c>
      <c r="M47">
        <v>0.59669184684753418</v>
      </c>
      <c r="N47">
        <v>0</v>
      </c>
    </row>
    <row r="48" spans="1:14" x14ac:dyDescent="0.2">
      <c r="A48" s="1">
        <v>45</v>
      </c>
      <c r="B48">
        <v>1.131635017423201E-2</v>
      </c>
      <c r="C48">
        <v>2.0465510467977701E-2</v>
      </c>
      <c r="D48">
        <v>0.58043660993275403</v>
      </c>
      <c r="E48">
        <v>0</v>
      </c>
      <c r="J48" s="1">
        <v>45</v>
      </c>
      <c r="K48">
        <v>1.5125451609492302E-2</v>
      </c>
      <c r="L48">
        <v>2.0081926137208939E-2</v>
      </c>
      <c r="M48">
        <v>0.45152902603149414</v>
      </c>
      <c r="N48">
        <v>0</v>
      </c>
    </row>
    <row r="49" spans="1:14" x14ac:dyDescent="0.2">
      <c r="A49" s="1">
        <v>46</v>
      </c>
      <c r="B49">
        <v>7.4957160298469591E-2</v>
      </c>
      <c r="C49">
        <v>2.0027691332496319E-2</v>
      </c>
      <c r="D49">
        <v>1.936709731876581E-4</v>
      </c>
      <c r="E49">
        <v>1</v>
      </c>
      <c r="J49" s="1">
        <v>46</v>
      </c>
      <c r="K49">
        <v>7.2132177650928497E-2</v>
      </c>
      <c r="L49">
        <v>1.9904972985386848E-2</v>
      </c>
      <c r="M49">
        <v>3.0607517692260444E-4</v>
      </c>
      <c r="N49">
        <v>1</v>
      </c>
    </row>
    <row r="50" spans="1:14" x14ac:dyDescent="0.2">
      <c r="A50" s="1">
        <v>47</v>
      </c>
      <c r="B50">
        <v>5.667762470479859E-2</v>
      </c>
      <c r="C50">
        <v>1.798621451820968E-2</v>
      </c>
      <c r="D50">
        <v>1.6801837962556051E-3</v>
      </c>
      <c r="E50">
        <v>1</v>
      </c>
      <c r="J50" s="1">
        <v>47</v>
      </c>
      <c r="K50">
        <v>5.0224673002958298E-2</v>
      </c>
      <c r="L50">
        <v>1.7589600756764412E-2</v>
      </c>
      <c r="M50">
        <v>4.3953480198979378E-3</v>
      </c>
      <c r="N50">
        <v>1</v>
      </c>
    </row>
    <row r="51" spans="1:14" x14ac:dyDescent="0.2">
      <c r="A51" s="1">
        <v>48</v>
      </c>
      <c r="B51">
        <v>8.1668038724231756E-2</v>
      </c>
      <c r="C51">
        <v>2.0304629335790539E-2</v>
      </c>
      <c r="D51">
        <v>6.2483049340446718E-5</v>
      </c>
      <c r="E51">
        <v>1</v>
      </c>
      <c r="J51" s="1">
        <v>48</v>
      </c>
      <c r="K51">
        <v>8.407236635684967E-2</v>
      </c>
      <c r="L51">
        <v>2.0116042345762253E-2</v>
      </c>
      <c r="M51">
        <v>3.1997984478948638E-5</v>
      </c>
      <c r="N51">
        <v>1</v>
      </c>
    </row>
    <row r="52" spans="1:14" x14ac:dyDescent="0.2">
      <c r="A52" s="1">
        <v>49</v>
      </c>
      <c r="B52">
        <v>0.11010850541185151</v>
      </c>
      <c r="C52">
        <v>2.6390798617652211E-2</v>
      </c>
      <c r="D52">
        <v>3.314436461560328E-5</v>
      </c>
      <c r="E52">
        <v>1</v>
      </c>
      <c r="J52" s="1">
        <v>49</v>
      </c>
      <c r="K52">
        <v>0.11628622561693192</v>
      </c>
      <c r="L52">
        <v>2.608821913599968E-2</v>
      </c>
      <c r="M52">
        <v>9.3377302619046532E-6</v>
      </c>
      <c r="N52">
        <v>1</v>
      </c>
    </row>
    <row r="53" spans="1:14" x14ac:dyDescent="0.2">
      <c r="A53" s="1">
        <v>50</v>
      </c>
      <c r="B53">
        <v>6.4150536121759721E-2</v>
      </c>
      <c r="C53">
        <v>2.668516953542668E-2</v>
      </c>
      <c r="D53">
        <v>1.642200200238907E-2</v>
      </c>
      <c r="E53">
        <v>1</v>
      </c>
      <c r="J53" s="1">
        <v>50</v>
      </c>
      <c r="K53">
        <v>5.9761960059404373E-2</v>
      </c>
      <c r="L53">
        <v>2.6166414842009544E-2</v>
      </c>
      <c r="M53">
        <v>2.2607982158660889E-2</v>
      </c>
      <c r="N53">
        <v>1</v>
      </c>
    </row>
    <row r="54" spans="1:14" x14ac:dyDescent="0.2">
      <c r="A54" s="1">
        <v>51</v>
      </c>
      <c r="B54">
        <v>8.943039106310105E-2</v>
      </c>
      <c r="C54">
        <v>2.7117831550725571E-2</v>
      </c>
      <c r="D54">
        <v>1.0128764971521519E-3</v>
      </c>
      <c r="E54">
        <v>1</v>
      </c>
      <c r="J54" s="1">
        <v>51</v>
      </c>
      <c r="K54">
        <v>9.4562254846096039E-2</v>
      </c>
      <c r="L54">
        <v>2.6770122349262238E-2</v>
      </c>
      <c r="M54">
        <v>4.323492175899446E-4</v>
      </c>
      <c r="N54">
        <v>1</v>
      </c>
    </row>
    <row r="55" spans="1:14" x14ac:dyDescent="0.2">
      <c r="A55" s="1">
        <v>52</v>
      </c>
      <c r="B55">
        <v>5.0422494216199758E-2</v>
      </c>
      <c r="C55">
        <v>2.3602500339920989E-2</v>
      </c>
      <c r="D55">
        <v>3.2924943882120562E-2</v>
      </c>
      <c r="E55">
        <v>1</v>
      </c>
      <c r="J55" s="1">
        <v>52</v>
      </c>
      <c r="K55">
        <v>5.5172417312860489E-2</v>
      </c>
      <c r="L55">
        <v>2.3493489250540733E-2</v>
      </c>
      <c r="M55">
        <v>1.9066784530878067E-2</v>
      </c>
      <c r="N55">
        <v>1</v>
      </c>
    </row>
    <row r="56" spans="1:14" x14ac:dyDescent="0.2">
      <c r="A56" s="1">
        <v>53</v>
      </c>
      <c r="B56">
        <v>4.1512512371032977E-2</v>
      </c>
      <c r="C56">
        <v>2.378405243397726E-2</v>
      </c>
      <c r="D56">
        <v>8.1262015677798075E-2</v>
      </c>
      <c r="E56">
        <v>0</v>
      </c>
      <c r="J56" s="1">
        <v>53</v>
      </c>
      <c r="K56">
        <v>4.1224148124456406E-2</v>
      </c>
      <c r="L56">
        <v>2.3562632501125336E-2</v>
      </c>
      <c r="M56">
        <v>8.0531276762485504E-2</v>
      </c>
      <c r="N56">
        <v>0</v>
      </c>
    </row>
    <row r="57" spans="1:14" x14ac:dyDescent="0.2">
      <c r="A57" s="1">
        <v>54</v>
      </c>
      <c r="B57">
        <v>5.7049183339461337E-2</v>
      </c>
      <c r="C57">
        <v>2.308169973193732E-2</v>
      </c>
      <c r="D57">
        <v>1.3635147583090691E-2</v>
      </c>
      <c r="E57">
        <v>1</v>
      </c>
      <c r="J57" s="1">
        <v>54</v>
      </c>
      <c r="K57">
        <v>5.6799612939357758E-2</v>
      </c>
      <c r="L57">
        <v>2.3156078532338142E-2</v>
      </c>
      <c r="M57">
        <v>1.4355940744280815E-2</v>
      </c>
      <c r="N57">
        <v>1</v>
      </c>
    </row>
    <row r="58" spans="1:14" x14ac:dyDescent="0.2">
      <c r="A58" s="1">
        <v>55</v>
      </c>
      <c r="B58">
        <v>2.638781960794917E-2</v>
      </c>
      <c r="C58">
        <v>2.8241692810638711E-2</v>
      </c>
      <c r="D58">
        <v>0.35037045268398448</v>
      </c>
      <c r="E58">
        <v>0</v>
      </c>
      <c r="J58" s="1">
        <v>55</v>
      </c>
      <c r="K58">
        <v>2.2470511496067047E-2</v>
      </c>
      <c r="L58">
        <v>2.7923060581088066E-2</v>
      </c>
      <c r="M58">
        <v>0.42118436098098755</v>
      </c>
      <c r="N58">
        <v>0</v>
      </c>
    </row>
    <row r="59" spans="1:14" x14ac:dyDescent="0.2">
      <c r="A59" s="1">
        <v>56</v>
      </c>
      <c r="B59">
        <v>0.11274426862402399</v>
      </c>
      <c r="C59">
        <v>2.191847854650332E-2</v>
      </c>
      <c r="D59">
        <v>3.3049659324741629E-7</v>
      </c>
      <c r="E59">
        <v>1</v>
      </c>
      <c r="J59" s="1">
        <v>56</v>
      </c>
      <c r="K59">
        <v>0.11367251724004745</v>
      </c>
      <c r="L59">
        <v>2.1847426891326904E-2</v>
      </c>
      <c r="M59">
        <v>2.4180641844395723E-7</v>
      </c>
      <c r="N59">
        <v>1</v>
      </c>
    </row>
    <row r="60" spans="1:14" x14ac:dyDescent="0.2">
      <c r="A60" s="1">
        <v>57</v>
      </c>
      <c r="B60">
        <v>8.1353491913120579E-2</v>
      </c>
      <c r="C60">
        <v>2.1866946923482691E-2</v>
      </c>
      <c r="D60">
        <v>2.113174840781224E-4</v>
      </c>
      <c r="E60">
        <v>1</v>
      </c>
      <c r="J60" s="1">
        <v>57</v>
      </c>
      <c r="K60">
        <v>9.136836975812912E-2</v>
      </c>
      <c r="L60">
        <v>2.144322358071804E-2</v>
      </c>
      <c r="M60">
        <v>2.2443004127126187E-5</v>
      </c>
      <c r="N60">
        <v>1</v>
      </c>
    </row>
    <row r="61" spans="1:14" x14ac:dyDescent="0.2">
      <c r="A61" s="1">
        <v>58</v>
      </c>
      <c r="B61">
        <v>0.18447415305989401</v>
      </c>
      <c r="C61">
        <v>2.7360787827824869E-2</v>
      </c>
      <c r="D61">
        <v>2.803573998699582E-11</v>
      </c>
      <c r="E61">
        <v>1</v>
      </c>
      <c r="J61" s="1">
        <v>58</v>
      </c>
      <c r="K61">
        <v>0.21718019247055054</v>
      </c>
      <c r="L61">
        <v>2.6564495638012886E-2</v>
      </c>
      <c r="M61">
        <v>9.7689813290319834E-16</v>
      </c>
      <c r="N61">
        <v>1</v>
      </c>
    </row>
    <row r="62" spans="1:14" x14ac:dyDescent="0.2">
      <c r="A62" s="1">
        <v>59</v>
      </c>
      <c r="B62">
        <v>4.9133778119499823E-2</v>
      </c>
      <c r="C62">
        <v>2.1400955677510151E-2</v>
      </c>
      <c r="D62">
        <v>2.191276152337052E-2</v>
      </c>
      <c r="E62">
        <v>1</v>
      </c>
      <c r="J62" s="1">
        <v>59</v>
      </c>
      <c r="K62">
        <v>4.7073833644390106E-2</v>
      </c>
      <c r="L62">
        <v>2.1437210962176323E-2</v>
      </c>
      <c r="M62">
        <v>2.8345869854092598E-2</v>
      </c>
      <c r="N62">
        <v>1</v>
      </c>
    </row>
    <row r="63" spans="1:14" x14ac:dyDescent="0.2">
      <c r="A63" s="1">
        <v>60</v>
      </c>
      <c r="B63">
        <v>4.0879628114546707E-2</v>
      </c>
      <c r="C63">
        <v>1.9321237061094211E-2</v>
      </c>
      <c r="D63">
        <v>3.4636099005154533E-2</v>
      </c>
      <c r="E63">
        <v>1</v>
      </c>
      <c r="J63" s="1">
        <v>60</v>
      </c>
      <c r="K63">
        <v>4.8841390758752823E-2</v>
      </c>
      <c r="L63">
        <v>1.8934318795800209E-2</v>
      </c>
      <c r="M63">
        <v>1.0047206655144691E-2</v>
      </c>
      <c r="N63">
        <v>1</v>
      </c>
    </row>
    <row r="64" spans="1:14" x14ac:dyDescent="0.2">
      <c r="A64" s="1">
        <v>61</v>
      </c>
      <c r="B64">
        <v>6.7310831266155169E-2</v>
      </c>
      <c r="C64">
        <v>2.324233508802985E-2</v>
      </c>
      <c r="D64">
        <v>3.8715149717485041E-3</v>
      </c>
      <c r="E64">
        <v>1</v>
      </c>
      <c r="J64" s="1">
        <v>61</v>
      </c>
      <c r="K64">
        <v>7.2015292942523956E-2</v>
      </c>
      <c r="L64">
        <v>2.3264424875378609E-2</v>
      </c>
      <c r="M64">
        <v>2.0247951615601778E-3</v>
      </c>
      <c r="N64">
        <v>1</v>
      </c>
    </row>
    <row r="65" spans="1:14" x14ac:dyDescent="0.2">
      <c r="A65" s="1">
        <v>62</v>
      </c>
      <c r="B65">
        <v>0.11982560303496</v>
      </c>
      <c r="C65">
        <v>2.96795701058537E-2</v>
      </c>
      <c r="D65">
        <v>5.872996580537426E-5</v>
      </c>
      <c r="E65">
        <v>1</v>
      </c>
      <c r="J65" s="1">
        <v>62</v>
      </c>
      <c r="K65">
        <v>0.12785087525844574</v>
      </c>
      <c r="L65">
        <v>2.8898222371935844E-2</v>
      </c>
      <c r="M65">
        <v>1.0848339115909766E-5</v>
      </c>
      <c r="N65">
        <v>1</v>
      </c>
    </row>
    <row r="66" spans="1:14" x14ac:dyDescent="0.2">
      <c r="A66" s="1">
        <v>63</v>
      </c>
      <c r="B66">
        <v>7.9140888257628578E-2</v>
      </c>
      <c r="C66">
        <v>2.454445862303567E-2</v>
      </c>
      <c r="D66">
        <v>1.3084578540947479E-3</v>
      </c>
      <c r="E66">
        <v>1</v>
      </c>
      <c r="J66" s="1">
        <v>63</v>
      </c>
      <c r="K66">
        <v>8.9788816869258881E-2</v>
      </c>
      <c r="L66">
        <v>2.4205654859542847E-2</v>
      </c>
      <c r="M66">
        <v>2.2027024533599615E-4</v>
      </c>
      <c r="N66">
        <v>1</v>
      </c>
    </row>
    <row r="67" spans="1:14" x14ac:dyDescent="0.2">
      <c r="A67" s="1">
        <v>64</v>
      </c>
      <c r="B67">
        <v>3.8373247538952882E-2</v>
      </c>
      <c r="C67">
        <v>2.5554916220039661E-2</v>
      </c>
      <c r="D67">
        <v>0.13355290620465879</v>
      </c>
      <c r="E67">
        <v>0</v>
      </c>
      <c r="J67" s="1">
        <v>64</v>
      </c>
      <c r="K67">
        <v>3.5965219140052795E-2</v>
      </c>
      <c r="L67">
        <v>2.5224789977073669E-2</v>
      </c>
      <c r="M67">
        <v>0.15427188575267792</v>
      </c>
      <c r="N67">
        <v>0</v>
      </c>
    </row>
    <row r="68" spans="1:14" x14ac:dyDescent="0.2">
      <c r="A68" s="1">
        <v>65</v>
      </c>
      <c r="B68">
        <v>2.4656621859789719E-2</v>
      </c>
      <c r="C68">
        <v>1.7841636340278869E-2</v>
      </c>
      <c r="D68">
        <v>0.16732278466068989</v>
      </c>
      <c r="E68">
        <v>0</v>
      </c>
      <c r="J68" s="1">
        <v>65</v>
      </c>
      <c r="K68">
        <v>2.215096727013588E-2</v>
      </c>
      <c r="L68">
        <v>1.7587102949619293E-2</v>
      </c>
      <c r="M68">
        <v>0.20816725492477417</v>
      </c>
      <c r="N68">
        <v>0</v>
      </c>
    </row>
    <row r="69" spans="1:14" x14ac:dyDescent="0.2">
      <c r="A69" s="1">
        <v>66</v>
      </c>
      <c r="B69">
        <v>4.7686318640653473E-2</v>
      </c>
      <c r="C69">
        <v>2.3621432728956639E-2</v>
      </c>
      <c r="D69">
        <v>4.3809567435778088E-2</v>
      </c>
      <c r="E69">
        <v>1</v>
      </c>
      <c r="J69" s="1">
        <v>66</v>
      </c>
      <c r="K69">
        <v>3.857775405049324E-2</v>
      </c>
      <c r="L69">
        <v>2.3055732250213623E-2</v>
      </c>
      <c r="M69">
        <v>9.4621665775775909E-2</v>
      </c>
      <c r="N69">
        <v>0</v>
      </c>
    </row>
    <row r="70" spans="1:14" x14ac:dyDescent="0.2">
      <c r="A70" s="1">
        <v>67</v>
      </c>
      <c r="B70">
        <v>2.3675288365184469E-2</v>
      </c>
      <c r="C70">
        <v>2.460049706092057E-2</v>
      </c>
      <c r="D70">
        <v>0.33611392848690569</v>
      </c>
      <c r="E70">
        <v>0</v>
      </c>
      <c r="J70" s="1">
        <v>67</v>
      </c>
      <c r="K70">
        <v>2.0634356886148453E-2</v>
      </c>
      <c r="L70">
        <v>2.4279648438096046E-2</v>
      </c>
      <c r="M70">
        <v>0.39562302827835083</v>
      </c>
      <c r="N70">
        <v>0</v>
      </c>
    </row>
    <row r="71" spans="1:14" x14ac:dyDescent="0.2">
      <c r="A71" s="1">
        <v>68</v>
      </c>
      <c r="B71">
        <v>5.4889389499565733E-2</v>
      </c>
      <c r="C71">
        <v>2.2992613031110401E-2</v>
      </c>
      <c r="D71">
        <v>1.71808586843833E-2</v>
      </c>
      <c r="E71">
        <v>1</v>
      </c>
      <c r="J71" s="1">
        <v>68</v>
      </c>
      <c r="K71">
        <v>5.6649051606655121E-2</v>
      </c>
      <c r="L71">
        <v>2.279781736433506E-2</v>
      </c>
      <c r="M71">
        <v>1.3137972913682461E-2</v>
      </c>
      <c r="N71">
        <v>1</v>
      </c>
    </row>
    <row r="72" spans="1:14" x14ac:dyDescent="0.2">
      <c r="A72" s="1">
        <v>69</v>
      </c>
      <c r="B72">
        <v>3.4926498658195339E-2</v>
      </c>
      <c r="C72">
        <v>2.6143813862274511E-2</v>
      </c>
      <c r="D72">
        <v>0.18191200024358251</v>
      </c>
      <c r="E72">
        <v>0</v>
      </c>
      <c r="J72" s="1">
        <v>69</v>
      </c>
      <c r="K72">
        <v>3.743121400475502E-2</v>
      </c>
      <c r="L72">
        <v>2.5870377197861671E-2</v>
      </c>
      <c r="M72">
        <v>0.14827466011047363</v>
      </c>
      <c r="N72">
        <v>0</v>
      </c>
    </row>
    <row r="73" spans="1:14" x14ac:dyDescent="0.2">
      <c r="A73" s="1">
        <v>70</v>
      </c>
      <c r="B73">
        <v>4.6188245156128488E-2</v>
      </c>
      <c r="C73">
        <v>2.0418397958896321E-2</v>
      </c>
      <c r="D73">
        <v>2.39275426204918E-2</v>
      </c>
      <c r="E73">
        <v>1</v>
      </c>
      <c r="J73" s="1">
        <v>70</v>
      </c>
      <c r="K73">
        <v>4.3847497552633286E-2</v>
      </c>
      <c r="L73">
        <v>2.0320078358054161E-2</v>
      </c>
      <c r="M73">
        <v>3.1195085495710373E-2</v>
      </c>
      <c r="N73">
        <v>1</v>
      </c>
    </row>
    <row r="74" spans="1:14" x14ac:dyDescent="0.2">
      <c r="A74" s="1">
        <v>71</v>
      </c>
      <c r="B74">
        <v>-4.1410267904909608E-3</v>
      </c>
      <c r="C74">
        <v>1.9837518028321989E-2</v>
      </c>
      <c r="D74">
        <v>0.83469323173006393</v>
      </c>
      <c r="E74">
        <v>0</v>
      </c>
      <c r="J74" s="1">
        <v>71</v>
      </c>
      <c r="K74">
        <v>-7.0350617170333862E-3</v>
      </c>
      <c r="L74">
        <v>1.9564231857657433E-2</v>
      </c>
      <c r="M74">
        <v>0.71923798322677612</v>
      </c>
      <c r="N74">
        <v>0</v>
      </c>
    </row>
    <row r="75" spans="1:14" x14ac:dyDescent="0.2">
      <c r="A75" s="1">
        <v>72</v>
      </c>
      <c r="B75">
        <v>0.14556415037291059</v>
      </c>
      <c r="C75">
        <v>2.8542675940817192E-2</v>
      </c>
      <c r="D75">
        <v>4.149978712483751E-7</v>
      </c>
      <c r="E75">
        <v>1</v>
      </c>
      <c r="J75" s="1">
        <v>72</v>
      </c>
      <c r="K75">
        <v>0.15249542891979218</v>
      </c>
      <c r="L75">
        <v>2.7467682957649231E-2</v>
      </c>
      <c r="M75">
        <v>3.6949025172816619E-8</v>
      </c>
      <c r="N75">
        <v>1</v>
      </c>
    </row>
    <row r="76" spans="1:14" x14ac:dyDescent="0.2">
      <c r="A76" s="1">
        <v>73</v>
      </c>
      <c r="B76">
        <v>5.7763756125827459E-2</v>
      </c>
      <c r="C76">
        <v>2.0375255889862592E-2</v>
      </c>
      <c r="D76">
        <v>4.6865532085768376E-3</v>
      </c>
      <c r="E76">
        <v>1</v>
      </c>
      <c r="J76" s="1">
        <v>73</v>
      </c>
      <c r="K76">
        <v>6.4362041652202606E-2</v>
      </c>
      <c r="L76">
        <v>1.9951896741986275E-2</v>
      </c>
      <c r="M76">
        <v>1.3008075766265392E-3</v>
      </c>
      <c r="N76">
        <v>1</v>
      </c>
    </row>
    <row r="77" spans="1:14" x14ac:dyDescent="0.2">
      <c r="A77" s="1">
        <v>74</v>
      </c>
      <c r="B77">
        <v>0.1090976508604696</v>
      </c>
      <c r="C77">
        <v>2.0580450105939362E-2</v>
      </c>
      <c r="D77">
        <v>1.4515284700577949E-7</v>
      </c>
      <c r="E77">
        <v>1</v>
      </c>
      <c r="J77" s="1">
        <v>74</v>
      </c>
      <c r="K77">
        <v>0.10999264568090439</v>
      </c>
      <c r="L77">
        <v>2.0472068339586258E-2</v>
      </c>
      <c r="M77">
        <v>9.8377348933809117E-8</v>
      </c>
      <c r="N77">
        <v>1</v>
      </c>
    </row>
    <row r="78" spans="1:14" x14ac:dyDescent="0.2">
      <c r="A78" s="1">
        <v>75</v>
      </c>
      <c r="B78">
        <v>0.11823241210084209</v>
      </c>
      <c r="C78">
        <v>2.4205588303679061E-2</v>
      </c>
      <c r="D78">
        <v>1.2266357551602191E-6</v>
      </c>
      <c r="E78">
        <v>1</v>
      </c>
      <c r="J78" s="1">
        <v>75</v>
      </c>
      <c r="K78">
        <v>0.11345627903938293</v>
      </c>
      <c r="L78">
        <v>2.3891601711511612E-2</v>
      </c>
      <c r="M78">
        <v>2.3702441467321478E-6</v>
      </c>
      <c r="N78">
        <v>1</v>
      </c>
    </row>
    <row r="79" spans="1:14" x14ac:dyDescent="0.2">
      <c r="A79" s="1">
        <v>76</v>
      </c>
      <c r="B79">
        <v>4.3367545088026697E-2</v>
      </c>
      <c r="C79">
        <v>2.236696866575294E-2</v>
      </c>
      <c r="D79">
        <v>5.2825959460108547E-2</v>
      </c>
      <c r="E79">
        <v>0</v>
      </c>
      <c r="J79" s="1">
        <v>76</v>
      </c>
      <c r="K79">
        <v>3.7863854318857193E-2</v>
      </c>
      <c r="L79">
        <v>2.2015918046236038E-2</v>
      </c>
      <c r="M79">
        <v>8.5798591375350952E-2</v>
      </c>
      <c r="N79">
        <v>0</v>
      </c>
    </row>
    <row r="80" spans="1:14" x14ac:dyDescent="0.2">
      <c r="A80" s="1">
        <v>77</v>
      </c>
      <c r="B80">
        <v>6.0687299979227283E-2</v>
      </c>
      <c r="C80">
        <v>2.0954014688202429E-2</v>
      </c>
      <c r="D80">
        <v>3.869552216385332E-3</v>
      </c>
      <c r="E80">
        <v>1</v>
      </c>
      <c r="J80" s="1">
        <v>77</v>
      </c>
      <c r="K80">
        <v>5.1654547452926636E-2</v>
      </c>
      <c r="L80">
        <v>2.0692622289061546E-2</v>
      </c>
      <c r="M80">
        <v>1.2725770473480225E-2</v>
      </c>
      <c r="N80">
        <v>1</v>
      </c>
    </row>
    <row r="81" spans="1:14" x14ac:dyDescent="0.2">
      <c r="A81" s="1">
        <v>78</v>
      </c>
      <c r="B81">
        <v>3.019562765573924E-2</v>
      </c>
      <c r="C81">
        <v>2.0554311205358E-2</v>
      </c>
      <c r="D81">
        <v>0.14216448716104091</v>
      </c>
      <c r="E81">
        <v>0</v>
      </c>
      <c r="J81" s="1">
        <v>78</v>
      </c>
      <c r="K81">
        <v>2.9689867049455643E-2</v>
      </c>
      <c r="L81">
        <v>2.0266374573111534E-2</v>
      </c>
      <c r="M81">
        <v>0.14326755702495575</v>
      </c>
      <c r="N81">
        <v>0</v>
      </c>
    </row>
    <row r="82" spans="1:14" x14ac:dyDescent="0.2">
      <c r="A82" s="1">
        <v>79</v>
      </c>
      <c r="B82">
        <v>7.2175118558979151E-2</v>
      </c>
      <c r="C82">
        <v>2.4129313859112319E-2</v>
      </c>
      <c r="D82">
        <v>2.8547754995856801E-3</v>
      </c>
      <c r="E82">
        <v>1</v>
      </c>
      <c r="J82" s="1">
        <v>79</v>
      </c>
      <c r="K82">
        <v>7.3645085096359253E-2</v>
      </c>
      <c r="L82">
        <v>2.3982414975762367E-2</v>
      </c>
      <c r="M82">
        <v>2.1973457187414169E-3</v>
      </c>
      <c r="N82">
        <v>1</v>
      </c>
    </row>
    <row r="83" spans="1:14" x14ac:dyDescent="0.2">
      <c r="A83" s="1">
        <v>80</v>
      </c>
      <c r="B83">
        <v>8.0319842760525062E-2</v>
      </c>
      <c r="C83">
        <v>2.1131710929363862E-2</v>
      </c>
      <c r="D83">
        <v>1.5387842891689479E-4</v>
      </c>
      <c r="E83">
        <v>1</v>
      </c>
      <c r="J83" s="1">
        <v>80</v>
      </c>
      <c r="K83">
        <v>8.9406862854957581E-2</v>
      </c>
      <c r="L83">
        <v>2.0672561600804329E-2</v>
      </c>
      <c r="M83">
        <v>1.6928705008467659E-5</v>
      </c>
      <c r="N83">
        <v>1</v>
      </c>
    </row>
    <row r="84" spans="1:14" x14ac:dyDescent="0.2">
      <c r="A84" s="1">
        <v>81</v>
      </c>
      <c r="B84">
        <v>0.13286475716555199</v>
      </c>
      <c r="C84">
        <v>2.608034836338104E-2</v>
      </c>
      <c r="D84">
        <v>4.2581984181277411E-7</v>
      </c>
      <c r="E84">
        <v>1</v>
      </c>
      <c r="J84" s="1">
        <v>81</v>
      </c>
      <c r="K84">
        <v>0.14424704015254974</v>
      </c>
      <c r="L84">
        <v>2.5150837376713753E-2</v>
      </c>
      <c r="M84">
        <v>1.3121693065443196E-8</v>
      </c>
      <c r="N84">
        <v>1</v>
      </c>
    </row>
    <row r="85" spans="1:14" x14ac:dyDescent="0.2">
      <c r="A85" s="1">
        <v>82</v>
      </c>
      <c r="B85">
        <v>0.11177179437236021</v>
      </c>
      <c r="C85">
        <v>2.2991642974044688E-2</v>
      </c>
      <c r="D85">
        <v>1.375191194543399E-6</v>
      </c>
      <c r="E85">
        <v>1</v>
      </c>
      <c r="J85" s="1">
        <v>82</v>
      </c>
      <c r="K85">
        <v>0.10713295638561249</v>
      </c>
      <c r="L85">
        <v>2.2740989923477173E-2</v>
      </c>
      <c r="M85">
        <v>2.8460592602641555E-6</v>
      </c>
      <c r="N85">
        <v>1</v>
      </c>
    </row>
    <row r="86" spans="1:14" x14ac:dyDescent="0.2">
      <c r="A86" s="1">
        <v>83</v>
      </c>
      <c r="B86">
        <v>3.507406387562291E-2</v>
      </c>
      <c r="C86">
        <v>2.5920902503333551E-2</v>
      </c>
      <c r="D86">
        <v>0.17635779756097211</v>
      </c>
      <c r="E86">
        <v>0</v>
      </c>
      <c r="J86" s="1">
        <v>83</v>
      </c>
      <c r="K86">
        <v>3.460187092423439E-2</v>
      </c>
      <c r="L86">
        <v>2.547701820731163E-2</v>
      </c>
      <c r="M86">
        <v>0.1747450977563858</v>
      </c>
      <c r="N86">
        <v>0</v>
      </c>
    </row>
    <row r="87" spans="1:14" x14ac:dyDescent="0.2">
      <c r="A87" s="1">
        <v>84</v>
      </c>
      <c r="B87">
        <v>8.5066457216954411E-2</v>
      </c>
      <c r="C87">
        <v>2.19506789196155E-2</v>
      </c>
      <c r="D87">
        <v>1.142987038757658E-4</v>
      </c>
      <c r="E87">
        <v>1</v>
      </c>
      <c r="J87" s="1">
        <v>84</v>
      </c>
      <c r="K87">
        <v>8.2028180360794067E-2</v>
      </c>
      <c r="L87">
        <v>2.1499993279576302E-2</v>
      </c>
      <c r="M87">
        <v>1.4525560254696757E-4</v>
      </c>
      <c r="N87">
        <v>1</v>
      </c>
    </row>
    <row r="88" spans="1:14" x14ac:dyDescent="0.2">
      <c r="A88" s="1">
        <v>85</v>
      </c>
      <c r="B88">
        <v>5.9053852913123317E-2</v>
      </c>
      <c r="C88">
        <v>2.515971152768879E-2</v>
      </c>
      <c r="D88">
        <v>1.913620575283511E-2</v>
      </c>
      <c r="E88">
        <v>1</v>
      </c>
      <c r="J88" s="1">
        <v>85</v>
      </c>
      <c r="K88">
        <v>6.9963909685611725E-2</v>
      </c>
      <c r="L88">
        <v>2.4285426363348961E-2</v>
      </c>
      <c r="M88">
        <v>4.0580281056463718E-3</v>
      </c>
      <c r="N88">
        <v>1</v>
      </c>
    </row>
    <row r="89" spans="1:14" x14ac:dyDescent="0.2">
      <c r="A89" s="1">
        <v>86</v>
      </c>
      <c r="B89">
        <v>4.9858557636805363E-2</v>
      </c>
      <c r="C89">
        <v>1.972766871982877E-2</v>
      </c>
      <c r="D89">
        <v>1.166376392363918E-2</v>
      </c>
      <c r="E89">
        <v>1</v>
      </c>
      <c r="J89" s="1">
        <v>86</v>
      </c>
      <c r="K89">
        <v>4.9414034932851791E-2</v>
      </c>
      <c r="L89">
        <v>1.9513638690114021E-2</v>
      </c>
      <c r="M89">
        <v>1.1497071944177151E-2</v>
      </c>
      <c r="N89">
        <v>1</v>
      </c>
    </row>
    <row r="90" spans="1:14" x14ac:dyDescent="0.2">
      <c r="A90" s="1">
        <v>87</v>
      </c>
      <c r="B90">
        <v>0.1045111499837964</v>
      </c>
      <c r="C90">
        <v>2.375185564028692E-2</v>
      </c>
      <c r="D90">
        <v>1.2115846675965651E-5</v>
      </c>
      <c r="E90">
        <v>1</v>
      </c>
      <c r="J90" s="1">
        <v>87</v>
      </c>
      <c r="K90">
        <v>0.11016394942998886</v>
      </c>
      <c r="L90">
        <v>2.3288629949092865E-2</v>
      </c>
      <c r="M90">
        <v>2.5934025416063378E-6</v>
      </c>
      <c r="N90">
        <v>1</v>
      </c>
    </row>
    <row r="91" spans="1:14" x14ac:dyDescent="0.2">
      <c r="A91" s="1">
        <v>88</v>
      </c>
      <c r="B91">
        <v>0.14355188444801131</v>
      </c>
      <c r="C91">
        <v>2.194726884789713E-2</v>
      </c>
      <c r="D91">
        <v>1.028087180800715E-10</v>
      </c>
      <c r="E91">
        <v>1</v>
      </c>
      <c r="J91" s="1">
        <v>88</v>
      </c>
      <c r="K91">
        <v>0.15069667994976044</v>
      </c>
      <c r="L91">
        <v>2.1563306450843811E-2</v>
      </c>
      <c r="M91">
        <v>5.3107527056561743E-12</v>
      </c>
      <c r="N91">
        <v>1</v>
      </c>
    </row>
    <row r="92" spans="1:14" x14ac:dyDescent="0.2">
      <c r="A92" s="1">
        <v>89</v>
      </c>
      <c r="B92">
        <v>5.6737598287122493E-2</v>
      </c>
      <c r="C92">
        <v>2.3511595756036872E-2</v>
      </c>
      <c r="D92">
        <v>1.6017188263217311E-2</v>
      </c>
      <c r="E92">
        <v>1</v>
      </c>
      <c r="J92" s="1">
        <v>89</v>
      </c>
      <c r="K92">
        <v>5.6162506341934204E-2</v>
      </c>
      <c r="L92">
        <v>2.3279594257473946E-2</v>
      </c>
      <c r="M92">
        <v>1.6039509326219559E-2</v>
      </c>
      <c r="N92">
        <v>1</v>
      </c>
    </row>
    <row r="93" spans="1:14" x14ac:dyDescent="0.2">
      <c r="A93" s="1">
        <v>90</v>
      </c>
      <c r="B93">
        <v>6.4736235931577929E-2</v>
      </c>
      <c r="C93">
        <v>2.4747222579723921E-2</v>
      </c>
      <c r="D93">
        <v>9.0478412450515338E-3</v>
      </c>
      <c r="E93">
        <v>1</v>
      </c>
      <c r="J93" s="1">
        <v>90</v>
      </c>
      <c r="K93">
        <v>7.2743885219097137E-2</v>
      </c>
      <c r="L93">
        <v>2.4426240473985672E-2</v>
      </c>
      <c r="M93">
        <v>2.9757311567664146E-3</v>
      </c>
      <c r="N93">
        <v>1</v>
      </c>
    </row>
    <row r="94" spans="1:14" x14ac:dyDescent="0.2">
      <c r="A94" s="1">
        <v>91</v>
      </c>
      <c r="B94">
        <v>0.1168752306931622</v>
      </c>
      <c r="C94">
        <v>2.7928537176750659E-2</v>
      </c>
      <c r="D94">
        <v>3.1344419555476363E-5</v>
      </c>
      <c r="E94">
        <v>1</v>
      </c>
      <c r="J94" s="1">
        <v>91</v>
      </c>
      <c r="K94">
        <v>0.1110343411564827</v>
      </c>
      <c r="L94">
        <v>2.7465200051665306E-2</v>
      </c>
      <c r="M94">
        <v>5.7258726883446798E-5</v>
      </c>
      <c r="N94">
        <v>1</v>
      </c>
    </row>
    <row r="95" spans="1:14" x14ac:dyDescent="0.2">
      <c r="A95" s="1">
        <v>92</v>
      </c>
      <c r="B95">
        <v>7.3453828409055996E-2</v>
      </c>
      <c r="C95">
        <v>1.390729138575721E-2</v>
      </c>
      <c r="D95">
        <v>1.603261590455435E-7</v>
      </c>
      <c r="E95">
        <v>1</v>
      </c>
      <c r="J95" s="1">
        <v>92</v>
      </c>
      <c r="K95">
        <v>7.3097571730613708E-2</v>
      </c>
      <c r="L95">
        <v>1.3683549128472805E-2</v>
      </c>
      <c r="M95">
        <v>1.156874205321401E-7</v>
      </c>
      <c r="N95">
        <v>1</v>
      </c>
    </row>
    <row r="96" spans="1:14" x14ac:dyDescent="0.2">
      <c r="A96" s="1">
        <v>93</v>
      </c>
      <c r="B96">
        <v>6.2004484339796682E-2</v>
      </c>
      <c r="C96">
        <v>2.1023258918079671E-2</v>
      </c>
      <c r="D96">
        <v>3.2671821721369271E-3</v>
      </c>
      <c r="E96">
        <v>1</v>
      </c>
      <c r="J96" s="1">
        <v>93</v>
      </c>
      <c r="K96">
        <v>6.6442623734474182E-2</v>
      </c>
      <c r="L96">
        <v>2.0560503005981445E-2</v>
      </c>
      <c r="M96">
        <v>1.2749213492497802E-3</v>
      </c>
      <c r="N96">
        <v>1</v>
      </c>
    </row>
    <row r="97" spans="1:14" x14ac:dyDescent="0.2">
      <c r="A97" s="1">
        <v>94</v>
      </c>
      <c r="B97">
        <v>0.13984416106604569</v>
      </c>
      <c r="C97">
        <v>2.8551426099983322E-2</v>
      </c>
      <c r="D97">
        <v>1.1499155870846111E-6</v>
      </c>
      <c r="E97">
        <v>1</v>
      </c>
      <c r="J97" s="1">
        <v>94</v>
      </c>
      <c r="K97">
        <v>0.130832239985466</v>
      </c>
      <c r="L97">
        <v>2.822856605052948E-2</v>
      </c>
      <c r="M97">
        <v>4.0883560359361582E-6</v>
      </c>
      <c r="N97">
        <v>1</v>
      </c>
    </row>
    <row r="98" spans="1:14" x14ac:dyDescent="0.2">
      <c r="A98" s="1">
        <v>95</v>
      </c>
      <c r="B98">
        <v>5.6673459557444537E-2</v>
      </c>
      <c r="C98">
        <v>1.7494359355650101E-2</v>
      </c>
      <c r="D98">
        <v>1.2409711738156719E-3</v>
      </c>
      <c r="E98">
        <v>1</v>
      </c>
      <c r="J98" s="1">
        <v>95</v>
      </c>
      <c r="K98">
        <v>5.430251732468605E-2</v>
      </c>
      <c r="L98">
        <v>1.7375972121953964E-2</v>
      </c>
      <c r="M98">
        <v>1.8323222175240517E-3</v>
      </c>
      <c r="N98">
        <v>1</v>
      </c>
    </row>
    <row r="99" spans="1:14" x14ac:dyDescent="0.2">
      <c r="A99" s="1">
        <v>96</v>
      </c>
      <c r="B99">
        <v>0.11550746147086691</v>
      </c>
      <c r="C99">
        <v>2.2125277422670359E-2</v>
      </c>
      <c r="D99">
        <v>2.2191507952580871E-7</v>
      </c>
      <c r="E99">
        <v>1</v>
      </c>
      <c r="J99" s="1">
        <v>96</v>
      </c>
      <c r="K99">
        <v>0.1185467466711998</v>
      </c>
      <c r="L99">
        <v>2.1850032731890678E-2</v>
      </c>
      <c r="M99">
        <v>7.3986782922474958E-8</v>
      </c>
      <c r="N99">
        <v>1</v>
      </c>
    </row>
    <row r="100" spans="1:14" x14ac:dyDescent="0.2">
      <c r="A100" s="1">
        <v>97</v>
      </c>
      <c r="B100">
        <v>0.1019840558294727</v>
      </c>
      <c r="C100">
        <v>2.3645352588104511E-2</v>
      </c>
      <c r="D100">
        <v>1.788233786998314E-5</v>
      </c>
      <c r="E100">
        <v>1</v>
      </c>
      <c r="J100" s="1">
        <v>97</v>
      </c>
      <c r="K100">
        <v>9.5995455980300903E-2</v>
      </c>
      <c r="L100">
        <v>2.3307738825678825E-2</v>
      </c>
      <c r="M100">
        <v>4.1524959669914097E-5</v>
      </c>
      <c r="N100">
        <v>1</v>
      </c>
    </row>
    <row r="101" spans="1:14" x14ac:dyDescent="0.2">
      <c r="A101" s="1">
        <v>98</v>
      </c>
      <c r="B101">
        <v>9.390240211926433E-2</v>
      </c>
      <c r="C101">
        <v>2.304331207706518E-2</v>
      </c>
      <c r="D101">
        <v>5.0102237729682737E-5</v>
      </c>
      <c r="E101">
        <v>1</v>
      </c>
      <c r="J101" s="1">
        <v>98</v>
      </c>
      <c r="K101">
        <v>0.10050651431083679</v>
      </c>
      <c r="L101">
        <v>2.2685030475258827E-2</v>
      </c>
      <c r="M101">
        <v>1.0540576113271527E-5</v>
      </c>
      <c r="N101">
        <v>1</v>
      </c>
    </row>
    <row r="102" spans="1:14" x14ac:dyDescent="0.2">
      <c r="A102" s="1">
        <v>99</v>
      </c>
      <c r="B102">
        <v>0.10113492875081261</v>
      </c>
      <c r="C102">
        <v>2.2809113807521979E-2</v>
      </c>
      <c r="D102">
        <v>1.0393760417394149E-5</v>
      </c>
      <c r="E102">
        <v>1</v>
      </c>
      <c r="J102" s="1">
        <v>99</v>
      </c>
      <c r="K102">
        <v>0.10636512190103531</v>
      </c>
      <c r="L102">
        <v>2.2544620558619499E-2</v>
      </c>
      <c r="M102">
        <v>2.7511780444910983E-6</v>
      </c>
      <c r="N102">
        <v>1</v>
      </c>
    </row>
    <row r="103" spans="1:14" x14ac:dyDescent="0.2">
      <c r="A103" s="10" t="s">
        <v>24</v>
      </c>
      <c r="B103" s="5">
        <v>7.1013998415973265E-2</v>
      </c>
      <c r="C103" s="5">
        <v>2.287199564864794E-2</v>
      </c>
      <c r="D103" s="5">
        <v>8.959007097347621E-2</v>
      </c>
      <c r="E103" s="5">
        <v>0.76</v>
      </c>
      <c r="J103" s="10" t="s">
        <v>24</v>
      </c>
      <c r="K103" s="5">
        <v>7.2474561631679535E-2</v>
      </c>
      <c r="L103" s="5">
        <v>2.2526241838932037E-2</v>
      </c>
      <c r="M103" s="5">
        <v>8.3601213991641998E-2</v>
      </c>
      <c r="N103" s="5">
        <v>0.75</v>
      </c>
    </row>
  </sheetData>
  <mergeCells count="2">
    <mergeCell ref="B1:E1"/>
    <mergeCell ref="J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DCD5-3C7F-FF44-BB21-E8196B343745}">
  <dimension ref="A1:Q103"/>
  <sheetViews>
    <sheetView workbookViewId="0">
      <selection activeCell="R20" sqref="R20"/>
    </sheetView>
  </sheetViews>
  <sheetFormatPr baseColWidth="10" defaultRowHeight="15" x14ac:dyDescent="0.2"/>
  <sheetData>
    <row r="1" spans="1:17" ht="27" thickBot="1" x14ac:dyDescent="0.35">
      <c r="A1" s="41" t="s">
        <v>45</v>
      </c>
      <c r="B1" s="41"/>
      <c r="C1" s="41"/>
      <c r="D1" s="41"/>
      <c r="E1" s="41"/>
      <c r="J1" s="41" t="s">
        <v>46</v>
      </c>
      <c r="K1" s="41"/>
      <c r="L1" s="41"/>
      <c r="M1" s="41"/>
      <c r="N1" s="41"/>
    </row>
    <row r="2" spans="1:17" x14ac:dyDescent="0.2">
      <c r="A2" s="13"/>
      <c r="B2" s="1" t="s">
        <v>23</v>
      </c>
      <c r="C2" s="1" t="s">
        <v>0</v>
      </c>
      <c r="D2" s="1" t="s">
        <v>6</v>
      </c>
      <c r="E2" s="1" t="s">
        <v>1</v>
      </c>
      <c r="G2" s="7" t="s">
        <v>23</v>
      </c>
      <c r="H2" s="7"/>
      <c r="J2" s="13"/>
      <c r="K2" s="1" t="s">
        <v>23</v>
      </c>
      <c r="L2" s="1" t="s">
        <v>0</v>
      </c>
      <c r="M2" s="1" t="s">
        <v>6</v>
      </c>
      <c r="N2" s="1" t="s">
        <v>1</v>
      </c>
      <c r="P2" s="7" t="s">
        <v>23</v>
      </c>
      <c r="Q2" s="7"/>
    </row>
    <row r="3" spans="1:17" x14ac:dyDescent="0.2">
      <c r="A3" s="1">
        <v>0</v>
      </c>
      <c r="B3">
        <v>6.6281778159727203E-2</v>
      </c>
      <c r="C3">
        <v>2.2761240242981519E-2</v>
      </c>
      <c r="D3">
        <v>3.6807090650007048E-3</v>
      </c>
      <c r="E3">
        <v>1</v>
      </c>
      <c r="J3" s="1">
        <v>0</v>
      </c>
      <c r="K3">
        <v>8.0846011638641357E-2</v>
      </c>
      <c r="L3">
        <v>2.2394822910428047E-2</v>
      </c>
      <c r="M3">
        <v>3.2272803946398199E-4</v>
      </c>
      <c r="N3">
        <v>1</v>
      </c>
    </row>
    <row r="4" spans="1:17" x14ac:dyDescent="0.2">
      <c r="A4" s="1">
        <v>1</v>
      </c>
      <c r="B4">
        <v>2.206452575752953E-2</v>
      </c>
      <c r="C4">
        <v>1.9971743821739739E-2</v>
      </c>
      <c r="D4">
        <v>0.26955380596475409</v>
      </c>
      <c r="E4">
        <v>0</v>
      </c>
      <c r="G4" t="s">
        <v>9</v>
      </c>
      <c r="H4">
        <v>7.2231005389647954E-2</v>
      </c>
      <c r="J4" s="1">
        <v>1</v>
      </c>
      <c r="K4">
        <v>2.4566011503338814E-2</v>
      </c>
      <c r="L4">
        <v>1.9551942124962807E-2</v>
      </c>
      <c r="M4">
        <v>0.20927435159683228</v>
      </c>
      <c r="N4">
        <v>0</v>
      </c>
      <c r="P4" t="s">
        <v>9</v>
      </c>
      <c r="Q4">
        <v>7.3923855805333005E-2</v>
      </c>
    </row>
    <row r="5" spans="1:17" x14ac:dyDescent="0.2">
      <c r="A5" s="1">
        <v>2</v>
      </c>
      <c r="B5">
        <v>7.2643108865518377E-2</v>
      </c>
      <c r="C5">
        <v>2.2860980127450661E-2</v>
      </c>
      <c r="D5">
        <v>1.5366739225141409E-3</v>
      </c>
      <c r="E5">
        <v>1</v>
      </c>
      <c r="G5" t="s">
        <v>10</v>
      </c>
      <c r="H5">
        <v>4.2206375640082526E-3</v>
      </c>
      <c r="J5" s="1">
        <v>2</v>
      </c>
      <c r="K5">
        <v>7.6862163841724396E-2</v>
      </c>
      <c r="L5">
        <v>2.2191230207681656E-2</v>
      </c>
      <c r="M5">
        <v>5.57632592972368E-4</v>
      </c>
      <c r="N5">
        <v>1</v>
      </c>
      <c r="P5" t="s">
        <v>10</v>
      </c>
      <c r="Q5">
        <v>4.261857880139012E-3</v>
      </c>
    </row>
    <row r="6" spans="1:17" x14ac:dyDescent="0.2">
      <c r="A6" s="1">
        <v>3</v>
      </c>
      <c r="B6">
        <v>9.8016635925018997E-2</v>
      </c>
      <c r="C6">
        <v>1.851676268109332E-2</v>
      </c>
      <c r="D6">
        <v>1.513074759238907E-7</v>
      </c>
      <c r="E6">
        <v>1</v>
      </c>
      <c r="G6" t="s">
        <v>11</v>
      </c>
      <c r="H6">
        <v>6.9408872374554481E-2</v>
      </c>
      <c r="J6" s="1">
        <v>3</v>
      </c>
      <c r="K6">
        <v>0.10062899440526962</v>
      </c>
      <c r="L6">
        <v>1.813090592622757E-2</v>
      </c>
      <c r="M6">
        <v>3.7336079117267218E-8</v>
      </c>
      <c r="N6">
        <v>1</v>
      </c>
      <c r="P6" t="s">
        <v>11</v>
      </c>
      <c r="Q6">
        <v>7.5135309249162674E-2</v>
      </c>
    </row>
    <row r="7" spans="1:17" x14ac:dyDescent="0.2">
      <c r="A7" s="1">
        <v>4</v>
      </c>
      <c r="B7">
        <v>4.5873485080558753E-2</v>
      </c>
      <c r="C7">
        <v>2.2300722119131661E-2</v>
      </c>
      <c r="D7">
        <v>3.9976266123691012E-2</v>
      </c>
      <c r="E7">
        <v>1</v>
      </c>
      <c r="G7" t="s">
        <v>12</v>
      </c>
      <c r="H7" t="e">
        <v>#N/A</v>
      </c>
      <c r="J7" s="1">
        <v>4</v>
      </c>
      <c r="K7">
        <v>6.001393124461174E-2</v>
      </c>
      <c r="L7">
        <v>2.1632514894008636E-2</v>
      </c>
      <c r="M7">
        <v>5.645133089274168E-3</v>
      </c>
      <c r="N7">
        <v>1</v>
      </c>
      <c r="P7" t="s">
        <v>12</v>
      </c>
      <c r="Q7" t="e">
        <v>#N/A</v>
      </c>
    </row>
    <row r="8" spans="1:17" x14ac:dyDescent="0.2">
      <c r="A8" s="1">
        <v>5</v>
      </c>
      <c r="B8">
        <v>7.5113105628004703E-2</v>
      </c>
      <c r="C8">
        <v>2.4753304450180411E-2</v>
      </c>
      <c r="D8">
        <v>2.4806171884421361E-3</v>
      </c>
      <c r="E8">
        <v>1</v>
      </c>
      <c r="G8" s="5" t="s">
        <v>13</v>
      </c>
      <c r="H8" s="5">
        <v>4.2206375640082526E-2</v>
      </c>
      <c r="J8" s="1">
        <v>5</v>
      </c>
      <c r="K8">
        <v>6.9624900817871094E-2</v>
      </c>
      <c r="L8">
        <v>2.324533648788929E-2</v>
      </c>
      <c r="M8">
        <v>2.8164430987089872E-3</v>
      </c>
      <c r="N8">
        <v>1</v>
      </c>
      <c r="P8" s="5" t="s">
        <v>13</v>
      </c>
      <c r="Q8" s="5">
        <v>4.2618578801390118E-2</v>
      </c>
    </row>
    <row r="9" spans="1:17" x14ac:dyDescent="0.2">
      <c r="A9" s="1">
        <v>6</v>
      </c>
      <c r="B9">
        <v>0.11933532583897891</v>
      </c>
      <c r="C9">
        <v>2.1353650410880529E-2</v>
      </c>
      <c r="D9">
        <v>3.0446017492470411E-8</v>
      </c>
      <c r="E9">
        <v>1</v>
      </c>
      <c r="G9" t="s">
        <v>14</v>
      </c>
      <c r="H9">
        <v>1.7813781446717517E-3</v>
      </c>
      <c r="J9" s="1">
        <v>6</v>
      </c>
      <c r="K9">
        <v>0.12545680999755859</v>
      </c>
      <c r="L9">
        <v>2.1020475775003433E-2</v>
      </c>
      <c r="M9">
        <v>3.4133924575741048E-9</v>
      </c>
      <c r="N9">
        <v>1</v>
      </c>
      <c r="P9" t="s">
        <v>14</v>
      </c>
      <c r="Q9">
        <v>1.816343259050299E-3</v>
      </c>
    </row>
    <row r="10" spans="1:17" x14ac:dyDescent="0.2">
      <c r="A10" s="1">
        <v>7</v>
      </c>
      <c r="B10">
        <v>0.1164386789508762</v>
      </c>
      <c r="C10">
        <v>1.8151341485809949E-2</v>
      </c>
      <c r="D10">
        <v>2.2973985383359719E-10</v>
      </c>
      <c r="E10">
        <v>1</v>
      </c>
      <c r="G10" t="s">
        <v>15</v>
      </c>
      <c r="H10">
        <v>1.4524611626195671E-2</v>
      </c>
      <c r="J10" s="1">
        <v>7</v>
      </c>
      <c r="K10">
        <v>0.11783538013696671</v>
      </c>
      <c r="L10">
        <v>1.782049797475338E-2</v>
      </c>
      <c r="M10">
        <v>6.4116649489687205E-11</v>
      </c>
      <c r="N10">
        <v>1</v>
      </c>
      <c r="P10" t="s">
        <v>15</v>
      </c>
      <c r="Q10">
        <v>3.7333439959897241E-2</v>
      </c>
    </row>
    <row r="11" spans="1:17" x14ac:dyDescent="0.2">
      <c r="A11" s="1">
        <v>8</v>
      </c>
      <c r="B11">
        <v>6.7335606283471058E-2</v>
      </c>
      <c r="C11">
        <v>2.587801099278703E-2</v>
      </c>
      <c r="D11">
        <v>9.4197465222214689E-3</v>
      </c>
      <c r="E11">
        <v>1</v>
      </c>
      <c r="G11" t="s">
        <v>16</v>
      </c>
      <c r="H11">
        <v>-1.9149215314896318E-2</v>
      </c>
      <c r="J11" s="1">
        <v>8</v>
      </c>
      <c r="K11">
        <v>7.0079542696475983E-2</v>
      </c>
      <c r="L11">
        <v>2.5026245042681694E-2</v>
      </c>
      <c r="M11">
        <v>5.2114445716142654E-3</v>
      </c>
      <c r="N11">
        <v>1</v>
      </c>
      <c r="P11" t="s">
        <v>16</v>
      </c>
      <c r="Q11">
        <v>-0.15111937293262928</v>
      </c>
    </row>
    <row r="12" spans="1:17" x14ac:dyDescent="0.2">
      <c r="A12" s="1">
        <v>9</v>
      </c>
      <c r="B12">
        <v>2.8207992757026491E-2</v>
      </c>
      <c r="C12">
        <v>2.1768145714318211E-2</v>
      </c>
      <c r="D12">
        <v>0.19536835913882439</v>
      </c>
      <c r="E12">
        <v>0</v>
      </c>
      <c r="G12" t="s">
        <v>17</v>
      </c>
      <c r="H12">
        <v>0.24206676881300804</v>
      </c>
      <c r="J12" s="1">
        <v>9</v>
      </c>
      <c r="K12">
        <v>3.2307464629411697E-2</v>
      </c>
      <c r="L12">
        <v>2.1380249410867691E-2</v>
      </c>
      <c r="M12">
        <v>0.13110834360122681</v>
      </c>
      <c r="N12">
        <v>0</v>
      </c>
      <c r="P12" t="s">
        <v>17</v>
      </c>
      <c r="Q12">
        <v>0.23681186884641647</v>
      </c>
    </row>
    <row r="13" spans="1:17" x14ac:dyDescent="0.2">
      <c r="A13" s="1">
        <v>10</v>
      </c>
      <c r="B13">
        <v>-5.4530507886130647E-2</v>
      </c>
      <c r="C13">
        <v>2.097460050042918E-2</v>
      </c>
      <c r="D13">
        <v>9.483676522935091E-3</v>
      </c>
      <c r="E13">
        <v>1</v>
      </c>
      <c r="G13" t="s">
        <v>18</v>
      </c>
      <c r="H13">
        <v>-5.4530507886130647E-2</v>
      </c>
      <c r="J13" s="1">
        <v>10</v>
      </c>
      <c r="K13">
        <v>-5.8905132114887238E-2</v>
      </c>
      <c r="L13">
        <v>2.0576667040586472E-2</v>
      </c>
      <c r="M13">
        <v>4.2960457503795624E-3</v>
      </c>
      <c r="N13">
        <v>1</v>
      </c>
      <c r="P13" t="s">
        <v>18</v>
      </c>
      <c r="Q13">
        <v>-5.8905132114887238E-2</v>
      </c>
    </row>
    <row r="14" spans="1:17" x14ac:dyDescent="0.2">
      <c r="A14" s="1">
        <v>11</v>
      </c>
      <c r="B14">
        <v>3.8502411672904427E-2</v>
      </c>
      <c r="C14">
        <v>2.1902239883403701E-2</v>
      </c>
      <c r="D14">
        <v>7.9104644645204447E-2</v>
      </c>
      <c r="E14">
        <v>0</v>
      </c>
      <c r="G14" t="s">
        <v>19</v>
      </c>
      <c r="H14">
        <v>0.18753626092687739</v>
      </c>
      <c r="J14" s="1">
        <v>11</v>
      </c>
      <c r="K14">
        <v>4.4273529201745987E-2</v>
      </c>
      <c r="L14">
        <v>2.165956050157547E-2</v>
      </c>
      <c r="M14">
        <v>4.1230875998735428E-2</v>
      </c>
      <c r="N14">
        <v>1</v>
      </c>
      <c r="P14" t="s">
        <v>19</v>
      </c>
      <c r="Q14">
        <v>0.17790673673152924</v>
      </c>
    </row>
    <row r="15" spans="1:17" x14ac:dyDescent="0.2">
      <c r="A15" s="1">
        <v>12</v>
      </c>
      <c r="B15">
        <v>0.1203992980754317</v>
      </c>
      <c r="C15">
        <v>2.587918530650692E-2</v>
      </c>
      <c r="D15">
        <v>3.7726642315338411E-6</v>
      </c>
      <c r="E15">
        <v>1</v>
      </c>
      <c r="G15" t="s">
        <v>20</v>
      </c>
      <c r="H15">
        <v>7.223100538964796</v>
      </c>
      <c r="J15" s="1">
        <v>12</v>
      </c>
      <c r="K15">
        <v>0.13563923537731171</v>
      </c>
      <c r="L15">
        <v>2.5002568960189819E-2</v>
      </c>
      <c r="M15">
        <v>7.3642112852212449E-8</v>
      </c>
      <c r="N15">
        <v>1</v>
      </c>
      <c r="P15" t="s">
        <v>20</v>
      </c>
      <c r="Q15">
        <v>7.3923855805333005</v>
      </c>
    </row>
    <row r="16" spans="1:17" x14ac:dyDescent="0.2">
      <c r="A16" s="1">
        <v>13</v>
      </c>
      <c r="B16">
        <v>0.15583310313096879</v>
      </c>
      <c r="C16">
        <v>2.4903661577619411E-2</v>
      </c>
      <c r="D16">
        <v>6.1045040399253738E-10</v>
      </c>
      <c r="E16">
        <v>1</v>
      </c>
      <c r="G16" t="s">
        <v>21</v>
      </c>
      <c r="H16">
        <v>100</v>
      </c>
      <c r="J16" s="1">
        <v>13</v>
      </c>
      <c r="K16">
        <v>0.15729233622550964</v>
      </c>
      <c r="L16">
        <v>2.496737614274025E-2</v>
      </c>
      <c r="M16">
        <v>4.6253559315978521E-10</v>
      </c>
      <c r="N16">
        <v>1</v>
      </c>
      <c r="P16" t="s">
        <v>21</v>
      </c>
      <c r="Q16">
        <v>100</v>
      </c>
    </row>
    <row r="17" spans="1:17" ht="16" thickBot="1" x14ac:dyDescent="0.25">
      <c r="A17" s="1">
        <v>14</v>
      </c>
      <c r="B17">
        <v>9.6773076547316442E-2</v>
      </c>
      <c r="C17">
        <v>2.1859603116873849E-2</v>
      </c>
      <c r="D17">
        <v>1.074718591185387E-5</v>
      </c>
      <c r="E17">
        <v>1</v>
      </c>
      <c r="G17" s="2" t="s">
        <v>22</v>
      </c>
      <c r="H17" s="2">
        <v>8.3746606010075744E-3</v>
      </c>
      <c r="J17" s="1">
        <v>14</v>
      </c>
      <c r="K17">
        <v>8.9584775269031525E-2</v>
      </c>
      <c r="L17">
        <v>2.1324176341295242E-2</v>
      </c>
      <c r="M17">
        <v>2.9154960429877974E-5</v>
      </c>
      <c r="N17">
        <v>1</v>
      </c>
      <c r="P17" s="2" t="s">
        <v>22</v>
      </c>
      <c r="Q17" s="2">
        <v>8.4564506510239786E-3</v>
      </c>
    </row>
    <row r="18" spans="1:17" x14ac:dyDescent="0.2">
      <c r="A18" s="1">
        <v>15</v>
      </c>
      <c r="B18">
        <v>5.4925702472090381E-2</v>
      </c>
      <c r="C18">
        <v>2.249243232784209E-2</v>
      </c>
      <c r="D18">
        <v>1.4805347205600131E-2</v>
      </c>
      <c r="E18">
        <v>1</v>
      </c>
      <c r="J18" s="1">
        <v>15</v>
      </c>
      <c r="K18">
        <v>5.4541055113077164E-2</v>
      </c>
      <c r="L18">
        <v>2.2384997457265854E-2</v>
      </c>
      <c r="M18">
        <v>1.5020770020782948E-2</v>
      </c>
      <c r="N18">
        <v>1</v>
      </c>
    </row>
    <row r="19" spans="1:17" x14ac:dyDescent="0.2">
      <c r="A19" s="1">
        <v>16</v>
      </c>
      <c r="B19">
        <v>4.8576306870596317E-2</v>
      </c>
      <c r="C19">
        <v>2.1421103430877799E-2</v>
      </c>
      <c r="D19">
        <v>2.3586096438634591E-2</v>
      </c>
      <c r="E19">
        <v>1</v>
      </c>
      <c r="J19" s="1">
        <v>16</v>
      </c>
      <c r="K19">
        <v>5.8106169104576111E-2</v>
      </c>
      <c r="L19">
        <v>2.1141542121767998E-2</v>
      </c>
      <c r="M19">
        <v>6.1049996875226498E-3</v>
      </c>
      <c r="N19">
        <v>1</v>
      </c>
    </row>
    <row r="20" spans="1:17" x14ac:dyDescent="0.2">
      <c r="A20" s="1">
        <v>17</v>
      </c>
      <c r="B20">
        <v>8.8407286216037093E-2</v>
      </c>
      <c r="C20">
        <v>2.541185155644839E-2</v>
      </c>
      <c r="D20">
        <v>5.2782797796122364E-4</v>
      </c>
      <c r="E20">
        <v>1</v>
      </c>
      <c r="J20" s="1">
        <v>17</v>
      </c>
      <c r="K20">
        <v>8.9057154953479767E-2</v>
      </c>
      <c r="L20">
        <v>2.4629658088088036E-2</v>
      </c>
      <c r="M20">
        <v>3.1562786898575723E-4</v>
      </c>
      <c r="N20">
        <v>1</v>
      </c>
    </row>
    <row r="21" spans="1:17" x14ac:dyDescent="0.2">
      <c r="A21" s="1">
        <v>18</v>
      </c>
      <c r="B21">
        <v>0.14232889577774141</v>
      </c>
      <c r="C21">
        <v>2.1529327392041699E-2</v>
      </c>
      <c r="D21">
        <v>6.5754581999876635E-11</v>
      </c>
      <c r="E21">
        <v>1</v>
      </c>
      <c r="J21" s="1">
        <v>18</v>
      </c>
      <c r="K21">
        <v>0.14404270052909851</v>
      </c>
      <c r="L21">
        <v>2.0952465012669563E-2</v>
      </c>
      <c r="M21">
        <v>1.1391941209804024E-11</v>
      </c>
      <c r="N21">
        <v>1</v>
      </c>
    </row>
    <row r="22" spans="1:17" x14ac:dyDescent="0.2">
      <c r="A22" s="1">
        <v>19</v>
      </c>
      <c r="B22">
        <v>0.111841768232965</v>
      </c>
      <c r="C22">
        <v>2.285377171107629E-2</v>
      </c>
      <c r="D22">
        <v>1.175961529619785E-6</v>
      </c>
      <c r="E22">
        <v>1</v>
      </c>
      <c r="J22" s="1">
        <v>19</v>
      </c>
      <c r="K22">
        <v>9.9829934537410736E-2</v>
      </c>
      <c r="L22">
        <v>2.2085707634687424E-2</v>
      </c>
      <c r="M22">
        <v>6.9902584982628468E-6</v>
      </c>
      <c r="N22">
        <v>1</v>
      </c>
    </row>
    <row r="23" spans="1:17" x14ac:dyDescent="0.2">
      <c r="A23" s="1">
        <v>20</v>
      </c>
      <c r="B23">
        <v>3.397421758693548E-2</v>
      </c>
      <c r="C23">
        <v>2.3517798238554839E-2</v>
      </c>
      <c r="D23">
        <v>0.1489181674569027</v>
      </c>
      <c r="E23">
        <v>0</v>
      </c>
      <c r="J23" s="1">
        <v>20</v>
      </c>
      <c r="K23">
        <v>3.1629443168640137E-2</v>
      </c>
      <c r="L23">
        <v>2.29372289031744E-2</v>
      </c>
      <c r="M23">
        <v>0.16824255883693695</v>
      </c>
      <c r="N23">
        <v>0</v>
      </c>
    </row>
    <row r="24" spans="1:17" x14ac:dyDescent="0.2">
      <c r="A24" s="1">
        <v>21</v>
      </c>
      <c r="B24">
        <v>0.10021367595967071</v>
      </c>
      <c r="C24">
        <v>2.2953126507965101E-2</v>
      </c>
      <c r="D24">
        <v>1.41393463339688E-5</v>
      </c>
      <c r="E24">
        <v>1</v>
      </c>
      <c r="J24" s="1">
        <v>21</v>
      </c>
      <c r="K24">
        <v>0.10761870443820953</v>
      </c>
      <c r="L24">
        <v>2.2196957841515541E-2</v>
      </c>
      <c r="M24">
        <v>1.4594974118153914E-6</v>
      </c>
      <c r="N24">
        <v>1</v>
      </c>
    </row>
    <row r="25" spans="1:17" x14ac:dyDescent="0.2">
      <c r="A25" s="1">
        <v>22</v>
      </c>
      <c r="B25">
        <v>0.13320455559299199</v>
      </c>
      <c r="C25">
        <v>2.2358778883331779E-2</v>
      </c>
      <c r="D25">
        <v>3.6942512176924211E-9</v>
      </c>
      <c r="E25">
        <v>1</v>
      </c>
      <c r="J25" s="1">
        <v>22</v>
      </c>
      <c r="K25">
        <v>0.13943281769752502</v>
      </c>
      <c r="L25">
        <v>2.1694047376513481E-2</v>
      </c>
      <c r="M25">
        <v>2.0853598015069252E-10</v>
      </c>
      <c r="N25">
        <v>1</v>
      </c>
    </row>
    <row r="26" spans="1:17" x14ac:dyDescent="0.2">
      <c r="A26" s="1">
        <v>23</v>
      </c>
      <c r="B26">
        <v>2.7898319558968519E-2</v>
      </c>
      <c r="C26">
        <v>2.0408540889745991E-2</v>
      </c>
      <c r="D26">
        <v>0.17197443102154569</v>
      </c>
      <c r="E26">
        <v>0</v>
      </c>
      <c r="J26" s="1">
        <v>23</v>
      </c>
      <c r="K26">
        <v>2.6286441832780838E-2</v>
      </c>
      <c r="L26">
        <v>2.0043743774294853E-2</v>
      </c>
      <c r="M26">
        <v>0.1900302916765213</v>
      </c>
      <c r="N26">
        <v>0</v>
      </c>
    </row>
    <row r="27" spans="1:17" x14ac:dyDescent="0.2">
      <c r="A27" s="1">
        <v>24</v>
      </c>
      <c r="B27">
        <v>0.1240489200002891</v>
      </c>
      <c r="C27">
        <v>2.2803163594634471E-2</v>
      </c>
      <c r="D27">
        <v>6.906359333950381E-8</v>
      </c>
      <c r="E27">
        <v>1</v>
      </c>
      <c r="J27" s="1">
        <v>24</v>
      </c>
      <c r="K27">
        <v>0.11414694786071777</v>
      </c>
      <c r="L27">
        <v>2.2133469581604004E-2</v>
      </c>
      <c r="M27">
        <v>3.0682994633934868E-7</v>
      </c>
      <c r="N27">
        <v>1</v>
      </c>
    </row>
    <row r="28" spans="1:17" x14ac:dyDescent="0.2">
      <c r="A28" s="1">
        <v>25</v>
      </c>
      <c r="B28">
        <v>4.0847304250618041E-2</v>
      </c>
      <c r="C28">
        <v>1.9300116232008311E-2</v>
      </c>
      <c r="D28">
        <v>3.4587352081743183E-2</v>
      </c>
      <c r="E28">
        <v>1</v>
      </c>
      <c r="J28" s="1">
        <v>25</v>
      </c>
      <c r="K28">
        <v>4.1828371584415436E-2</v>
      </c>
      <c r="L28">
        <v>1.8781036138534546E-2</v>
      </c>
      <c r="M28">
        <v>2.6178151369094849E-2</v>
      </c>
      <c r="N28">
        <v>1</v>
      </c>
    </row>
    <row r="29" spans="1:17" x14ac:dyDescent="0.2">
      <c r="A29" s="1">
        <v>26</v>
      </c>
      <c r="B29">
        <v>9.9830604048353519E-2</v>
      </c>
      <c r="C29">
        <v>2.600578582081987E-2</v>
      </c>
      <c r="D29">
        <v>1.323536105492863E-4</v>
      </c>
      <c r="E29">
        <v>1</v>
      </c>
      <c r="J29" s="1">
        <v>26</v>
      </c>
      <c r="K29">
        <v>0.10946380347013474</v>
      </c>
      <c r="L29">
        <v>2.5011209771037102E-2</v>
      </c>
      <c r="M29">
        <v>1.3425108591036405E-5</v>
      </c>
      <c r="N29">
        <v>1</v>
      </c>
    </row>
    <row r="30" spans="1:17" x14ac:dyDescent="0.2">
      <c r="A30" s="1">
        <v>27</v>
      </c>
      <c r="B30">
        <v>9.8552130798836485E-2</v>
      </c>
      <c r="C30">
        <v>2.682150603980318E-2</v>
      </c>
      <c r="D30">
        <v>2.5276864519839547E-4</v>
      </c>
      <c r="E30">
        <v>1</v>
      </c>
      <c r="J30" s="1">
        <v>27</v>
      </c>
      <c r="K30">
        <v>9.0409345924854279E-2</v>
      </c>
      <c r="L30">
        <v>2.5316208600997925E-2</v>
      </c>
      <c r="M30">
        <v>3.7371448706835508E-4</v>
      </c>
      <c r="N30">
        <v>1</v>
      </c>
    </row>
    <row r="31" spans="1:17" x14ac:dyDescent="0.2">
      <c r="A31" s="1">
        <v>28</v>
      </c>
      <c r="B31">
        <v>0.1067658887789627</v>
      </c>
      <c r="C31">
        <v>2.3088935905136221E-2</v>
      </c>
      <c r="D31">
        <v>4.3131553230301149E-6</v>
      </c>
      <c r="E31">
        <v>1</v>
      </c>
      <c r="J31" s="1">
        <v>28</v>
      </c>
      <c r="K31">
        <v>0.10261852294206619</v>
      </c>
      <c r="L31">
        <v>2.2638022899627686E-2</v>
      </c>
      <c r="M31">
        <v>6.5756985350162722E-6</v>
      </c>
      <c r="N31">
        <v>1</v>
      </c>
    </row>
    <row r="32" spans="1:17" x14ac:dyDescent="0.2">
      <c r="A32" s="1">
        <v>29</v>
      </c>
      <c r="B32">
        <v>-8.1297497835173607E-3</v>
      </c>
      <c r="C32">
        <v>2.4556803696441021E-2</v>
      </c>
      <c r="D32">
        <v>0.7406782340118796</v>
      </c>
      <c r="E32">
        <v>0</v>
      </c>
      <c r="J32" s="1">
        <v>29</v>
      </c>
      <c r="K32">
        <v>-2.9596090316772461E-3</v>
      </c>
      <c r="L32">
        <v>2.3015396669507027E-2</v>
      </c>
      <c r="M32">
        <v>0.89770817756652832</v>
      </c>
      <c r="N32">
        <v>0</v>
      </c>
    </row>
    <row r="33" spans="1:14" x14ac:dyDescent="0.2">
      <c r="A33" s="1">
        <v>30</v>
      </c>
      <c r="B33">
        <v>9.4517360208298661E-3</v>
      </c>
      <c r="C33">
        <v>2.3331235219432471E-2</v>
      </c>
      <c r="D33">
        <v>0.68549296576530194</v>
      </c>
      <c r="E33">
        <v>0</v>
      </c>
      <c r="J33" s="1">
        <v>30</v>
      </c>
      <c r="K33">
        <v>1.0428751818835735E-2</v>
      </c>
      <c r="L33">
        <v>2.3135349154472351E-2</v>
      </c>
      <c r="M33">
        <v>0.65226048231124878</v>
      </c>
      <c r="N33">
        <v>0</v>
      </c>
    </row>
    <row r="34" spans="1:14" x14ac:dyDescent="0.2">
      <c r="A34" s="1">
        <v>31</v>
      </c>
      <c r="B34">
        <v>3.4619102995292368E-2</v>
      </c>
      <c r="C34">
        <v>2.0949523435301751E-2</v>
      </c>
      <c r="D34">
        <v>9.8784032858159024E-2</v>
      </c>
      <c r="E34">
        <v>0</v>
      </c>
      <c r="J34" s="1">
        <v>31</v>
      </c>
      <c r="K34">
        <v>3.3110976219177246E-2</v>
      </c>
      <c r="L34">
        <v>2.031324990093708E-2</v>
      </c>
      <c r="M34">
        <v>0.10343725234270096</v>
      </c>
      <c r="N34">
        <v>0</v>
      </c>
    </row>
    <row r="35" spans="1:14" x14ac:dyDescent="0.2">
      <c r="A35" s="1">
        <v>32</v>
      </c>
      <c r="B35">
        <v>0.10450188963143819</v>
      </c>
      <c r="C35">
        <v>2.2042446286813271E-2</v>
      </c>
      <c r="D35">
        <v>2.4815801374789839E-6</v>
      </c>
      <c r="E35">
        <v>1</v>
      </c>
      <c r="J35" s="1">
        <v>32</v>
      </c>
      <c r="K35">
        <v>0.10127484053373337</v>
      </c>
      <c r="L35">
        <v>2.1575892344117165E-2</v>
      </c>
      <c r="M35">
        <v>3.0922315090720076E-6</v>
      </c>
      <c r="N35">
        <v>1</v>
      </c>
    </row>
    <row r="36" spans="1:14" x14ac:dyDescent="0.2">
      <c r="A36" s="1">
        <v>33</v>
      </c>
      <c r="B36">
        <v>1.6081631031545449E-2</v>
      </c>
      <c r="C36">
        <v>2.3898417950965759E-2</v>
      </c>
      <c r="D36">
        <v>0.50117572050191495</v>
      </c>
      <c r="E36">
        <v>0</v>
      </c>
      <c r="J36" s="1">
        <v>33</v>
      </c>
      <c r="K36">
        <v>1.5380383469164371E-2</v>
      </c>
      <c r="L36">
        <v>2.3462550714612007E-2</v>
      </c>
      <c r="M36">
        <v>0.51229071617126465</v>
      </c>
      <c r="N36">
        <v>0</v>
      </c>
    </row>
    <row r="37" spans="1:14" x14ac:dyDescent="0.2">
      <c r="A37" s="1">
        <v>34</v>
      </c>
      <c r="B37">
        <v>3.5251153990346333E-2</v>
      </c>
      <c r="C37">
        <v>1.7198704017728089E-2</v>
      </c>
      <c r="D37">
        <v>4.0692183201884592E-2</v>
      </c>
      <c r="E37">
        <v>1</v>
      </c>
      <c r="J37" s="1">
        <v>34</v>
      </c>
      <c r="K37">
        <v>3.4221816807985306E-2</v>
      </c>
      <c r="L37">
        <v>1.6840985044836998E-2</v>
      </c>
      <c r="M37">
        <v>4.2433362454175949E-2</v>
      </c>
      <c r="N37">
        <v>1</v>
      </c>
    </row>
    <row r="38" spans="1:14" x14ac:dyDescent="0.2">
      <c r="A38" s="1">
        <v>35</v>
      </c>
      <c r="B38">
        <v>6.3368313541904073E-2</v>
      </c>
      <c r="C38">
        <v>2.586294291949771E-2</v>
      </c>
      <c r="D38">
        <v>1.4471381359257631E-2</v>
      </c>
      <c r="E38">
        <v>1</v>
      </c>
      <c r="J38" s="1">
        <v>35</v>
      </c>
      <c r="K38">
        <v>7.3644474148750305E-2</v>
      </c>
      <c r="L38">
        <v>2.5335291400551796E-2</v>
      </c>
      <c r="M38">
        <v>3.7386154290288687E-3</v>
      </c>
      <c r="N38">
        <v>1</v>
      </c>
    </row>
    <row r="39" spans="1:14" x14ac:dyDescent="0.2">
      <c r="A39" s="1">
        <v>36</v>
      </c>
      <c r="B39">
        <v>7.293045267519202E-2</v>
      </c>
      <c r="C39">
        <v>2.8879353770546571E-2</v>
      </c>
      <c r="D39">
        <v>1.1731172329293989E-2</v>
      </c>
      <c r="E39">
        <v>1</v>
      </c>
      <c r="J39" s="1">
        <v>36</v>
      </c>
      <c r="K39">
        <v>8.8525757193565369E-2</v>
      </c>
      <c r="L39">
        <v>2.708234079182148E-2</v>
      </c>
      <c r="M39">
        <v>1.1198460124433041E-3</v>
      </c>
      <c r="N39">
        <v>1</v>
      </c>
    </row>
    <row r="40" spans="1:14" x14ac:dyDescent="0.2">
      <c r="A40" s="1">
        <v>37</v>
      </c>
      <c r="B40">
        <v>1.451801891216715E-2</v>
      </c>
      <c r="C40">
        <v>2.360404879459994E-2</v>
      </c>
      <c r="D40">
        <v>0.53867005886161379</v>
      </c>
      <c r="E40">
        <v>0</v>
      </c>
      <c r="J40" s="1">
        <v>37</v>
      </c>
      <c r="K40">
        <v>2.5085175409913063E-2</v>
      </c>
      <c r="L40">
        <v>2.2971969097852707E-2</v>
      </c>
      <c r="M40">
        <v>0.27512338757514954</v>
      </c>
      <c r="N40">
        <v>0</v>
      </c>
    </row>
    <row r="41" spans="1:14" x14ac:dyDescent="0.2">
      <c r="A41" s="1">
        <v>38</v>
      </c>
      <c r="B41">
        <v>7.9219381416772511E-2</v>
      </c>
      <c r="C41">
        <v>2.1006603536403819E-2</v>
      </c>
      <c r="D41">
        <v>1.7321984693596611E-4</v>
      </c>
      <c r="E41">
        <v>1</v>
      </c>
      <c r="J41" s="1">
        <v>38</v>
      </c>
      <c r="K41">
        <v>8.464495837688446E-2</v>
      </c>
      <c r="L41">
        <v>2.0598700270056725E-2</v>
      </c>
      <c r="M41">
        <v>4.3206811824347824E-5</v>
      </c>
      <c r="N41">
        <v>1</v>
      </c>
    </row>
    <row r="42" spans="1:14" x14ac:dyDescent="0.2">
      <c r="A42" s="1">
        <v>39</v>
      </c>
      <c r="B42">
        <v>7.409977944667609E-2</v>
      </c>
      <c r="C42">
        <v>1.9825144770427849E-2</v>
      </c>
      <c r="D42">
        <v>1.975221760806487E-4</v>
      </c>
      <c r="E42">
        <v>1</v>
      </c>
      <c r="J42" s="1">
        <v>39</v>
      </c>
      <c r="K42">
        <v>8.1418238580226898E-2</v>
      </c>
      <c r="L42">
        <v>1.9257556647062302E-2</v>
      </c>
      <c r="M42">
        <v>2.5908508177963085E-5</v>
      </c>
      <c r="N42">
        <v>1</v>
      </c>
    </row>
    <row r="43" spans="1:14" x14ac:dyDescent="0.2">
      <c r="A43" s="1">
        <v>40</v>
      </c>
      <c r="B43">
        <v>0.1201587022393599</v>
      </c>
      <c r="C43">
        <v>2.4979716102587941E-2</v>
      </c>
      <c r="D43">
        <v>1.770402757876555E-6</v>
      </c>
      <c r="E43">
        <v>1</v>
      </c>
      <c r="J43" s="1">
        <v>40</v>
      </c>
      <c r="K43">
        <v>0.12171394377946854</v>
      </c>
      <c r="L43">
        <v>2.3820668458938599E-2</v>
      </c>
      <c r="M43">
        <v>3.9275656149584393E-7</v>
      </c>
      <c r="N43">
        <v>1</v>
      </c>
    </row>
    <row r="44" spans="1:14" x14ac:dyDescent="0.2">
      <c r="A44" s="1">
        <v>41</v>
      </c>
      <c r="B44">
        <v>6.8248144999097406E-3</v>
      </c>
      <c r="C44">
        <v>2.111948389026734E-2</v>
      </c>
      <c r="D44">
        <v>0.74665547343831928</v>
      </c>
      <c r="E44">
        <v>0</v>
      </c>
      <c r="J44" s="1">
        <v>41</v>
      </c>
      <c r="K44">
        <v>7.2061181999742985E-3</v>
      </c>
      <c r="L44">
        <v>2.0767377689480782E-2</v>
      </c>
      <c r="M44">
        <v>0.72867518663406372</v>
      </c>
      <c r="N44">
        <v>0</v>
      </c>
    </row>
    <row r="45" spans="1:14" x14ac:dyDescent="0.2">
      <c r="A45" s="1">
        <v>42</v>
      </c>
      <c r="B45">
        <v>1.575378162692562E-2</v>
      </c>
      <c r="C45">
        <v>2.4424487920028961E-2</v>
      </c>
      <c r="D45">
        <v>0.51909357048581461</v>
      </c>
      <c r="E45">
        <v>0</v>
      </c>
      <c r="J45" s="1">
        <v>42</v>
      </c>
      <c r="K45">
        <v>4.8160902224481106E-3</v>
      </c>
      <c r="L45">
        <v>2.3578628897666931E-2</v>
      </c>
      <c r="M45">
        <v>0.83819746971130371</v>
      </c>
      <c r="N45">
        <v>0</v>
      </c>
    </row>
    <row r="46" spans="1:14" x14ac:dyDescent="0.2">
      <c r="A46" s="1">
        <v>43</v>
      </c>
      <c r="B46">
        <v>0.1029867781036214</v>
      </c>
      <c r="C46">
        <v>2.2819585179720169E-2</v>
      </c>
      <c r="D46">
        <v>7.2544241433912534E-6</v>
      </c>
      <c r="E46">
        <v>1</v>
      </c>
      <c r="J46" s="1">
        <v>43</v>
      </c>
      <c r="K46">
        <v>0.10105589777231216</v>
      </c>
      <c r="L46">
        <v>2.1931139752268791E-2</v>
      </c>
      <c r="M46">
        <v>4.6461341298709158E-6</v>
      </c>
      <c r="N46">
        <v>1</v>
      </c>
    </row>
    <row r="47" spans="1:14" x14ac:dyDescent="0.2">
      <c r="A47" s="1">
        <v>44</v>
      </c>
      <c r="B47">
        <v>4.7065832462046923E-3</v>
      </c>
      <c r="C47">
        <v>2.302023879692075E-2</v>
      </c>
      <c r="D47">
        <v>0.83804505345136182</v>
      </c>
      <c r="E47">
        <v>0</v>
      </c>
      <c r="J47" s="1">
        <v>44</v>
      </c>
      <c r="K47">
        <v>1.2979884922970086E-4</v>
      </c>
      <c r="L47">
        <v>2.2375350818037987E-2</v>
      </c>
      <c r="M47">
        <v>0.99537277221679688</v>
      </c>
      <c r="N47">
        <v>0</v>
      </c>
    </row>
    <row r="48" spans="1:14" x14ac:dyDescent="0.2">
      <c r="A48" s="1">
        <v>45</v>
      </c>
      <c r="B48">
        <v>1.9135537089219019E-2</v>
      </c>
      <c r="C48">
        <v>2.031622903653765E-2</v>
      </c>
      <c r="D48">
        <v>0.34650717884764598</v>
      </c>
      <c r="E48">
        <v>0</v>
      </c>
      <c r="J48" s="1">
        <v>45</v>
      </c>
      <c r="K48">
        <v>2.5163382291793823E-2</v>
      </c>
      <c r="L48">
        <v>1.9824972376227379E-2</v>
      </c>
      <c r="M48">
        <v>0.20465946197509766</v>
      </c>
      <c r="N48">
        <v>0</v>
      </c>
    </row>
    <row r="49" spans="1:14" x14ac:dyDescent="0.2">
      <c r="A49" s="1">
        <v>46</v>
      </c>
      <c r="B49">
        <v>6.2485493339226678E-2</v>
      </c>
      <c r="C49">
        <v>2.016837840164399E-2</v>
      </c>
      <c r="D49">
        <v>2.0084641316832248E-3</v>
      </c>
      <c r="E49">
        <v>1</v>
      </c>
      <c r="J49" s="1">
        <v>46</v>
      </c>
      <c r="K49">
        <v>6.510569155216217E-2</v>
      </c>
      <c r="L49">
        <v>1.9755775108933449E-2</v>
      </c>
      <c r="M49">
        <v>1.0197634110227227E-3</v>
      </c>
      <c r="N49">
        <v>1</v>
      </c>
    </row>
    <row r="50" spans="1:14" x14ac:dyDescent="0.2">
      <c r="A50" s="1">
        <v>47</v>
      </c>
      <c r="B50">
        <v>6.2051566206491007E-2</v>
      </c>
      <c r="C50">
        <v>1.8236787492489921E-2</v>
      </c>
      <c r="D50">
        <v>6.9750976682281414E-4</v>
      </c>
      <c r="E50">
        <v>1</v>
      </c>
      <c r="J50" s="1">
        <v>47</v>
      </c>
      <c r="K50">
        <v>6.1791092157363892E-2</v>
      </c>
      <c r="L50">
        <v>1.7710080370306969E-2</v>
      </c>
      <c r="M50">
        <v>5.0767912762239575E-4</v>
      </c>
      <c r="N50">
        <v>1</v>
      </c>
    </row>
    <row r="51" spans="1:14" x14ac:dyDescent="0.2">
      <c r="A51" s="1">
        <v>48</v>
      </c>
      <c r="B51">
        <v>7.6477329247703604E-2</v>
      </c>
      <c r="C51">
        <v>1.9669128431462891E-2</v>
      </c>
      <c r="D51">
        <v>1.0846086478372871E-4</v>
      </c>
      <c r="E51">
        <v>1</v>
      </c>
      <c r="J51" s="1">
        <v>48</v>
      </c>
      <c r="K51">
        <v>7.9680070281028748E-2</v>
      </c>
      <c r="L51">
        <v>1.9366960972547531E-2</v>
      </c>
      <c r="M51">
        <v>4.2291761928936467E-5</v>
      </c>
      <c r="N51">
        <v>1</v>
      </c>
    </row>
    <row r="52" spans="1:14" x14ac:dyDescent="0.2">
      <c r="A52" s="1">
        <v>49</v>
      </c>
      <c r="B52">
        <v>0.10715208575527239</v>
      </c>
      <c r="C52">
        <v>2.7676776494128238E-2</v>
      </c>
      <c r="D52">
        <v>1.162108730604341E-4</v>
      </c>
      <c r="E52">
        <v>1</v>
      </c>
      <c r="J52" s="1">
        <v>49</v>
      </c>
      <c r="K52">
        <v>9.793003648519516E-2</v>
      </c>
      <c r="L52">
        <v>2.6800163090229034E-2</v>
      </c>
      <c r="M52">
        <v>2.7293103630654514E-4</v>
      </c>
      <c r="N52">
        <v>1</v>
      </c>
    </row>
    <row r="53" spans="1:14" x14ac:dyDescent="0.2">
      <c r="A53" s="1">
        <v>50</v>
      </c>
      <c r="B53">
        <v>6.1203886190138952E-2</v>
      </c>
      <c r="C53">
        <v>2.6252067446018899E-2</v>
      </c>
      <c r="D53">
        <v>1.9958367611827319E-2</v>
      </c>
      <c r="E53">
        <v>1</v>
      </c>
      <c r="J53" s="1">
        <v>50</v>
      </c>
      <c r="K53">
        <v>7.7325090765953064E-2</v>
      </c>
      <c r="L53">
        <v>2.5556024163961411E-2</v>
      </c>
      <c r="M53">
        <v>2.55027343519032E-3</v>
      </c>
      <c r="N53">
        <v>1</v>
      </c>
    </row>
    <row r="54" spans="1:14" x14ac:dyDescent="0.2">
      <c r="A54" s="1">
        <v>51</v>
      </c>
      <c r="B54">
        <v>9.3375839440529032E-2</v>
      </c>
      <c r="C54">
        <v>2.5972835567160631E-2</v>
      </c>
      <c r="D54">
        <v>3.4223271053908009E-4</v>
      </c>
      <c r="E54">
        <v>1</v>
      </c>
      <c r="J54" s="1">
        <v>51</v>
      </c>
      <c r="K54">
        <v>9.4372019171714783E-2</v>
      </c>
      <c r="L54">
        <v>2.5331083685159683E-2</v>
      </c>
      <c r="M54">
        <v>2.0678395230788738E-4</v>
      </c>
      <c r="N54">
        <v>1</v>
      </c>
    </row>
    <row r="55" spans="1:14" x14ac:dyDescent="0.2">
      <c r="A55" s="1">
        <v>52</v>
      </c>
      <c r="B55">
        <v>4.2079200737735287E-2</v>
      </c>
      <c r="C55">
        <v>2.388878698179887E-2</v>
      </c>
      <c r="D55">
        <v>7.8506603882155565E-2</v>
      </c>
      <c r="E55">
        <v>0</v>
      </c>
      <c r="J55" s="1">
        <v>52</v>
      </c>
      <c r="K55">
        <v>4.3348710983991623E-2</v>
      </c>
      <c r="L55">
        <v>2.339012548327446E-2</v>
      </c>
      <c r="M55">
        <v>6.4163438975811005E-2</v>
      </c>
      <c r="N55">
        <v>0</v>
      </c>
    </row>
    <row r="56" spans="1:14" x14ac:dyDescent="0.2">
      <c r="A56" s="1">
        <v>53</v>
      </c>
      <c r="B56">
        <v>6.0068269643394713E-2</v>
      </c>
      <c r="C56">
        <v>2.3861231407998191E-2</v>
      </c>
      <c r="D56">
        <v>1.1999253018613929E-2</v>
      </c>
      <c r="E56">
        <v>1</v>
      </c>
      <c r="J56" s="1">
        <v>53</v>
      </c>
      <c r="K56">
        <v>6.1310522258281708E-2</v>
      </c>
      <c r="L56">
        <v>2.3234255611896515E-2</v>
      </c>
      <c r="M56">
        <v>8.4606781601905823E-3</v>
      </c>
      <c r="N56">
        <v>1</v>
      </c>
    </row>
    <row r="57" spans="1:14" x14ac:dyDescent="0.2">
      <c r="A57" s="1">
        <v>54</v>
      </c>
      <c r="B57">
        <v>9.7651254650349018E-2</v>
      </c>
      <c r="C57">
        <v>2.446503771707359E-2</v>
      </c>
      <c r="D57">
        <v>7.1100911428690841E-5</v>
      </c>
      <c r="E57">
        <v>1</v>
      </c>
      <c r="J57" s="1">
        <v>54</v>
      </c>
      <c r="K57">
        <v>9.0105578303337097E-2</v>
      </c>
      <c r="L57">
        <v>2.2195978090167046E-2</v>
      </c>
      <c r="M57">
        <v>5.3317682613851503E-5</v>
      </c>
      <c r="N57">
        <v>1</v>
      </c>
    </row>
    <row r="58" spans="1:14" x14ac:dyDescent="0.2">
      <c r="A58" s="1">
        <v>55</v>
      </c>
      <c r="B58">
        <v>1.556313930685854E-2</v>
      </c>
      <c r="C58">
        <v>2.8870475625767569E-2</v>
      </c>
      <c r="D58">
        <v>0.58997499622702354</v>
      </c>
      <c r="E58">
        <v>0</v>
      </c>
      <c r="J58" s="1">
        <v>55</v>
      </c>
      <c r="K58">
        <v>1.4317062683403492E-2</v>
      </c>
      <c r="L58">
        <v>2.7696054428815842E-2</v>
      </c>
      <c r="M58">
        <v>0.60532492399215698</v>
      </c>
      <c r="N58">
        <v>0</v>
      </c>
    </row>
    <row r="59" spans="1:14" x14ac:dyDescent="0.2">
      <c r="A59" s="1">
        <v>56</v>
      </c>
      <c r="B59">
        <v>0.1128825902775982</v>
      </c>
      <c r="C59">
        <v>2.2037344965424061E-2</v>
      </c>
      <c r="D59">
        <v>3.7006478131480408E-7</v>
      </c>
      <c r="E59">
        <v>1</v>
      </c>
      <c r="J59" s="1">
        <v>56</v>
      </c>
      <c r="K59">
        <v>0.11076010763645172</v>
      </c>
      <c r="L59">
        <v>2.177547849714756E-2</v>
      </c>
      <c r="M59">
        <v>4.4140224986222165E-7</v>
      </c>
      <c r="N59">
        <v>1</v>
      </c>
    </row>
    <row r="60" spans="1:14" x14ac:dyDescent="0.2">
      <c r="A60" s="1">
        <v>57</v>
      </c>
      <c r="B60">
        <v>8.3249255085254173E-2</v>
      </c>
      <c r="C60">
        <v>2.153179792356889E-2</v>
      </c>
      <c r="D60">
        <v>1.185645708457935E-4</v>
      </c>
      <c r="E60">
        <v>1</v>
      </c>
      <c r="J60" s="1">
        <v>57</v>
      </c>
      <c r="K60">
        <v>9.1360636055469513E-2</v>
      </c>
      <c r="L60">
        <v>2.0728243514895439E-2</v>
      </c>
      <c r="M60">
        <v>1.1685450772347394E-5</v>
      </c>
      <c r="N60">
        <v>1</v>
      </c>
    </row>
    <row r="61" spans="1:14" x14ac:dyDescent="0.2">
      <c r="A61" s="1">
        <v>58</v>
      </c>
      <c r="B61">
        <v>0.18753626092687739</v>
      </c>
      <c r="C61">
        <v>2.774620147859751E-2</v>
      </c>
      <c r="D61">
        <v>2.529133207993415E-11</v>
      </c>
      <c r="E61">
        <v>1</v>
      </c>
      <c r="J61" s="1">
        <v>58</v>
      </c>
      <c r="K61">
        <v>0.17790673673152924</v>
      </c>
      <c r="L61">
        <v>2.6753727346658707E-2</v>
      </c>
      <c r="M61">
        <v>5.0562387610142423E-11</v>
      </c>
      <c r="N61">
        <v>1</v>
      </c>
    </row>
    <row r="62" spans="1:14" x14ac:dyDescent="0.2">
      <c r="A62" s="1">
        <v>59</v>
      </c>
      <c r="B62">
        <v>5.0310263548647642E-2</v>
      </c>
      <c r="C62">
        <v>2.136030236929163E-2</v>
      </c>
      <c r="D62">
        <v>1.8723377808477881E-2</v>
      </c>
      <c r="E62">
        <v>1</v>
      </c>
      <c r="J62" s="1">
        <v>59</v>
      </c>
      <c r="K62">
        <v>4.9434341490268707E-2</v>
      </c>
      <c r="L62">
        <v>2.1001759916543961E-2</v>
      </c>
      <c r="M62">
        <v>1.8789118155837059E-2</v>
      </c>
      <c r="N62">
        <v>1</v>
      </c>
    </row>
    <row r="63" spans="1:14" x14ac:dyDescent="0.2">
      <c r="A63" s="1">
        <v>60</v>
      </c>
      <c r="B63">
        <v>3.4445539971163869E-2</v>
      </c>
      <c r="C63">
        <v>1.9435299713322061E-2</v>
      </c>
      <c r="D63">
        <v>7.6682613966700286E-2</v>
      </c>
      <c r="E63">
        <v>0</v>
      </c>
      <c r="J63" s="1">
        <v>60</v>
      </c>
      <c r="K63">
        <v>4.004979133605957E-2</v>
      </c>
      <c r="L63">
        <v>1.8928984180092812E-2</v>
      </c>
      <c r="M63">
        <v>3.4628920257091522E-2</v>
      </c>
      <c r="N63">
        <v>1</v>
      </c>
    </row>
    <row r="64" spans="1:14" x14ac:dyDescent="0.2">
      <c r="A64" s="1">
        <v>61</v>
      </c>
      <c r="B64">
        <v>6.7555528071445242E-2</v>
      </c>
      <c r="C64">
        <v>2.3058570104306359E-2</v>
      </c>
      <c r="D64">
        <v>3.4801471983016202E-3</v>
      </c>
      <c r="E64">
        <v>1</v>
      </c>
      <c r="J64" s="1">
        <v>61</v>
      </c>
      <c r="K64">
        <v>7.2170943021774292E-2</v>
      </c>
      <c r="L64">
        <v>2.2953499108552933E-2</v>
      </c>
      <c r="M64">
        <v>1.7186312470585108E-3</v>
      </c>
      <c r="N64">
        <v>1</v>
      </c>
    </row>
    <row r="65" spans="1:14" x14ac:dyDescent="0.2">
      <c r="A65" s="1">
        <v>62</v>
      </c>
      <c r="B65">
        <v>0.1212385447492548</v>
      </c>
      <c r="C65">
        <v>2.9873174474882871E-2</v>
      </c>
      <c r="D65">
        <v>5.3800172780578622E-5</v>
      </c>
      <c r="E65">
        <v>1</v>
      </c>
      <c r="J65" s="1">
        <v>62</v>
      </c>
      <c r="K65">
        <v>0.13112454116344452</v>
      </c>
      <c r="L65">
        <v>2.8975097462534904E-2</v>
      </c>
      <c r="M65">
        <v>6.8208532866265159E-6</v>
      </c>
      <c r="N65">
        <v>1</v>
      </c>
    </row>
    <row r="66" spans="1:14" x14ac:dyDescent="0.2">
      <c r="A66" s="1">
        <v>63</v>
      </c>
      <c r="B66">
        <v>7.5414209045806216E-2</v>
      </c>
      <c r="C66">
        <v>2.3806898915505199E-2</v>
      </c>
      <c r="D66">
        <v>1.589300287906568E-3</v>
      </c>
      <c r="E66">
        <v>1</v>
      </c>
      <c r="J66" s="1">
        <v>63</v>
      </c>
      <c r="K66">
        <v>7.5963348150253296E-2</v>
      </c>
      <c r="L66">
        <v>2.3205133154988289E-2</v>
      </c>
      <c r="M66">
        <v>1.1017961660400033E-3</v>
      </c>
      <c r="N66">
        <v>1</v>
      </c>
    </row>
    <row r="67" spans="1:14" x14ac:dyDescent="0.2">
      <c r="A67" s="1">
        <v>64</v>
      </c>
      <c r="B67">
        <v>7.5783758008510782E-2</v>
      </c>
      <c r="C67">
        <v>2.5577968884278889E-2</v>
      </c>
      <c r="D67">
        <v>3.129531124683671E-3</v>
      </c>
      <c r="E67">
        <v>1</v>
      </c>
      <c r="J67" s="1">
        <v>64</v>
      </c>
      <c r="K67">
        <v>8.07652547955513E-2</v>
      </c>
      <c r="L67">
        <v>2.5034334510564804E-2</v>
      </c>
      <c r="M67">
        <v>1.2986416695639491E-3</v>
      </c>
      <c r="N67">
        <v>1</v>
      </c>
    </row>
    <row r="68" spans="1:14" x14ac:dyDescent="0.2">
      <c r="A68" s="1">
        <v>65</v>
      </c>
      <c r="B68">
        <v>1.365606600662935E-2</v>
      </c>
      <c r="C68">
        <v>1.744638927038368E-2</v>
      </c>
      <c r="D68">
        <v>0.43398488935349799</v>
      </c>
      <c r="E68">
        <v>0</v>
      </c>
      <c r="J68" s="1">
        <v>65</v>
      </c>
      <c r="K68">
        <v>1.2005780823528767E-2</v>
      </c>
      <c r="L68">
        <v>1.7093997448682785E-2</v>
      </c>
      <c r="M68">
        <v>0.48264482617378235</v>
      </c>
      <c r="N68">
        <v>0</v>
      </c>
    </row>
    <row r="69" spans="1:14" x14ac:dyDescent="0.2">
      <c r="A69" s="1">
        <v>66</v>
      </c>
      <c r="B69">
        <v>6.6311795804865376E-2</v>
      </c>
      <c r="C69">
        <v>2.4135533796325902E-2</v>
      </c>
      <c r="D69">
        <v>6.1280868442786006E-3</v>
      </c>
      <c r="E69">
        <v>1</v>
      </c>
      <c r="J69" s="1">
        <v>66</v>
      </c>
      <c r="K69">
        <v>5.4628930985927582E-2</v>
      </c>
      <c r="L69">
        <v>2.3494012653827667E-2</v>
      </c>
      <c r="M69">
        <v>2.0277203992009163E-2</v>
      </c>
      <c r="N69">
        <v>1</v>
      </c>
    </row>
    <row r="70" spans="1:14" x14ac:dyDescent="0.2">
      <c r="A70" s="1">
        <v>67</v>
      </c>
      <c r="B70">
        <v>3.2333748980632709E-2</v>
      </c>
      <c r="C70">
        <v>2.4283676161052401E-2</v>
      </c>
      <c r="D70">
        <v>0.18336771009023889</v>
      </c>
      <c r="E70">
        <v>0</v>
      </c>
      <c r="J70" s="1">
        <v>67</v>
      </c>
      <c r="K70">
        <v>3.3502809703350067E-2</v>
      </c>
      <c r="L70">
        <v>2.3950250819325447E-2</v>
      </c>
      <c r="M70">
        <v>0.16219571232795715</v>
      </c>
      <c r="N70">
        <v>0</v>
      </c>
    </row>
    <row r="71" spans="1:14" x14ac:dyDescent="0.2">
      <c r="A71" s="1">
        <v>68</v>
      </c>
      <c r="B71">
        <v>4.1264324569075597E-2</v>
      </c>
      <c r="C71">
        <v>2.3938308503787961E-2</v>
      </c>
      <c r="D71">
        <v>8.5096811183242499E-2</v>
      </c>
      <c r="E71">
        <v>0</v>
      </c>
      <c r="J71" s="1">
        <v>68</v>
      </c>
      <c r="K71">
        <v>3.8025446236133575E-2</v>
      </c>
      <c r="L71">
        <v>2.3290496319532394E-2</v>
      </c>
      <c r="M71">
        <v>0.10288506746292114</v>
      </c>
      <c r="N71">
        <v>0</v>
      </c>
    </row>
    <row r="72" spans="1:14" x14ac:dyDescent="0.2">
      <c r="A72" s="1">
        <v>69</v>
      </c>
      <c r="B72">
        <v>4.7588632208169959E-2</v>
      </c>
      <c r="C72">
        <v>2.5948617189393959E-2</v>
      </c>
      <c r="D72">
        <v>6.6998780930538335E-2</v>
      </c>
      <c r="E72">
        <v>0</v>
      </c>
      <c r="J72" s="1">
        <v>69</v>
      </c>
      <c r="K72">
        <v>6.115945428609848E-2</v>
      </c>
      <c r="L72">
        <v>2.5082731619477272E-2</v>
      </c>
      <c r="M72">
        <v>1.4944650232791901E-2</v>
      </c>
      <c r="N72">
        <v>1</v>
      </c>
    </row>
    <row r="73" spans="1:14" x14ac:dyDescent="0.2">
      <c r="A73" s="1">
        <v>70</v>
      </c>
      <c r="B73">
        <v>3.9387449343773771E-2</v>
      </c>
      <c r="C73">
        <v>2.0395514615760418E-2</v>
      </c>
      <c r="D73">
        <v>5.3775007215727248E-2</v>
      </c>
      <c r="E73">
        <v>0</v>
      </c>
      <c r="J73" s="1">
        <v>70</v>
      </c>
      <c r="K73">
        <v>4.5617528259754181E-2</v>
      </c>
      <c r="L73">
        <v>2.0093796774744987E-2</v>
      </c>
      <c r="M73">
        <v>2.3420039564371109E-2</v>
      </c>
      <c r="N73">
        <v>1</v>
      </c>
    </row>
    <row r="74" spans="1:14" x14ac:dyDescent="0.2">
      <c r="A74" s="1">
        <v>71</v>
      </c>
      <c r="B74">
        <v>-1.7831945613801161E-3</v>
      </c>
      <c r="C74">
        <v>1.9963193529148531E-2</v>
      </c>
      <c r="D74">
        <v>0.92884460954930637</v>
      </c>
      <c r="E74">
        <v>0</v>
      </c>
      <c r="J74" s="1">
        <v>71</v>
      </c>
      <c r="K74">
        <v>-6.7702545784413815E-3</v>
      </c>
      <c r="L74">
        <v>1.9085913896560669E-2</v>
      </c>
      <c r="M74">
        <v>0.72287684679031372</v>
      </c>
      <c r="N74">
        <v>0</v>
      </c>
    </row>
    <row r="75" spans="1:14" x14ac:dyDescent="0.2">
      <c r="A75" s="1">
        <v>72</v>
      </c>
      <c r="B75">
        <v>0.13605142505924869</v>
      </c>
      <c r="C75">
        <v>2.821239620210661E-2</v>
      </c>
      <c r="D75">
        <v>1.669683130844022E-6</v>
      </c>
      <c r="E75">
        <v>1</v>
      </c>
      <c r="J75" s="1">
        <v>72</v>
      </c>
      <c r="K75">
        <v>0.14925074577331543</v>
      </c>
      <c r="L75">
        <v>2.6978831738233566E-2</v>
      </c>
      <c r="M75">
        <v>4.1181845489290936E-8</v>
      </c>
      <c r="N75">
        <v>1</v>
      </c>
    </row>
    <row r="76" spans="1:14" x14ac:dyDescent="0.2">
      <c r="A76" s="1">
        <v>73</v>
      </c>
      <c r="B76">
        <v>6.6669238465305133E-2</v>
      </c>
      <c r="C76">
        <v>2.1105891435689288E-2</v>
      </c>
      <c r="D76">
        <v>1.638340852035815E-3</v>
      </c>
      <c r="E76">
        <v>1</v>
      </c>
      <c r="J76" s="1">
        <v>73</v>
      </c>
      <c r="K76">
        <v>6.0043841600418091E-2</v>
      </c>
      <c r="L76">
        <v>2.025858499109745E-2</v>
      </c>
      <c r="M76">
        <v>3.1166118569672108E-3</v>
      </c>
      <c r="N76">
        <v>1</v>
      </c>
    </row>
    <row r="77" spans="1:14" x14ac:dyDescent="0.2">
      <c r="A77" s="1">
        <v>74</v>
      </c>
      <c r="B77">
        <v>0.102240812011582</v>
      </c>
      <c r="C77">
        <v>2.0640261517825321E-2</v>
      </c>
      <c r="D77">
        <v>8.733849433374649E-7</v>
      </c>
      <c r="E77">
        <v>1</v>
      </c>
      <c r="J77" s="1">
        <v>74</v>
      </c>
      <c r="K77">
        <v>0.10252855718135834</v>
      </c>
      <c r="L77">
        <v>2.0306948572397232E-2</v>
      </c>
      <c r="M77">
        <v>5.3575683978124289E-7</v>
      </c>
      <c r="N77">
        <v>1</v>
      </c>
    </row>
    <row r="78" spans="1:14" x14ac:dyDescent="0.2">
      <c r="A78" s="1">
        <v>75</v>
      </c>
      <c r="B78">
        <v>0.1042548478398103</v>
      </c>
      <c r="C78">
        <v>2.4545122103450601E-2</v>
      </c>
      <c r="D78">
        <v>2.389138256252054E-5</v>
      </c>
      <c r="E78">
        <v>1</v>
      </c>
      <c r="J78" s="1">
        <v>75</v>
      </c>
      <c r="K78">
        <v>0.10936741530895233</v>
      </c>
      <c r="L78">
        <v>2.4260234087705612E-2</v>
      </c>
      <c r="M78">
        <v>7.3765809247561265E-6</v>
      </c>
      <c r="N78">
        <v>1</v>
      </c>
    </row>
    <row r="79" spans="1:14" x14ac:dyDescent="0.2">
      <c r="A79" s="1">
        <v>76</v>
      </c>
      <c r="B79">
        <v>5.0664032135026182E-2</v>
      </c>
      <c r="C79">
        <v>2.2352241684101961E-2</v>
      </c>
      <c r="D79">
        <v>2.3653820937916709E-2</v>
      </c>
      <c r="E79">
        <v>1</v>
      </c>
      <c r="J79" s="1">
        <v>76</v>
      </c>
      <c r="K79">
        <v>5.0132304430007935E-2</v>
      </c>
      <c r="L79">
        <v>2.183217741549015E-2</v>
      </c>
      <c r="M79">
        <v>2.1885663270950317E-2</v>
      </c>
      <c r="N79">
        <v>1</v>
      </c>
    </row>
    <row r="80" spans="1:14" x14ac:dyDescent="0.2">
      <c r="A80" s="1">
        <v>77</v>
      </c>
      <c r="B80">
        <v>7.126221667766372E-2</v>
      </c>
      <c r="C80">
        <v>2.066153330036655E-2</v>
      </c>
      <c r="D80">
        <v>5.893528144526992E-4</v>
      </c>
      <c r="E80">
        <v>1</v>
      </c>
      <c r="J80" s="1">
        <v>77</v>
      </c>
      <c r="K80">
        <v>7.087252289056778E-2</v>
      </c>
      <c r="L80">
        <v>2.0429309457540512E-2</v>
      </c>
      <c r="M80">
        <v>5.4661411559209228E-4</v>
      </c>
      <c r="N80">
        <v>1</v>
      </c>
    </row>
    <row r="81" spans="1:14" x14ac:dyDescent="0.2">
      <c r="A81" s="1">
        <v>78</v>
      </c>
      <c r="B81">
        <v>2.904976095771615E-2</v>
      </c>
      <c r="C81">
        <v>1.9631156833340789E-2</v>
      </c>
      <c r="D81">
        <v>0.1392862768276934</v>
      </c>
      <c r="E81">
        <v>0</v>
      </c>
      <c r="J81" s="1">
        <v>78</v>
      </c>
      <c r="K81">
        <v>2.6939859613776207E-2</v>
      </c>
      <c r="L81">
        <v>1.9335247576236725E-2</v>
      </c>
      <c r="M81">
        <v>0.16386176645755768</v>
      </c>
      <c r="N81">
        <v>0</v>
      </c>
    </row>
    <row r="82" spans="1:14" x14ac:dyDescent="0.2">
      <c r="A82" s="1">
        <v>79</v>
      </c>
      <c r="B82">
        <v>9.7731148883326263E-2</v>
      </c>
      <c r="C82">
        <v>2.546178328112975E-2</v>
      </c>
      <c r="D82">
        <v>1.3262601983030531E-4</v>
      </c>
      <c r="E82">
        <v>1</v>
      </c>
      <c r="J82" s="1">
        <v>79</v>
      </c>
      <c r="K82">
        <v>0.10632970929145813</v>
      </c>
      <c r="L82">
        <v>2.3849785327911377E-2</v>
      </c>
      <c r="M82">
        <v>9.2731070253648795E-6</v>
      </c>
      <c r="N82">
        <v>1</v>
      </c>
    </row>
    <row r="83" spans="1:14" x14ac:dyDescent="0.2">
      <c r="A83" s="1">
        <v>80</v>
      </c>
      <c r="B83">
        <v>6.5185869564134358E-2</v>
      </c>
      <c r="C83">
        <v>2.1162580544280579E-2</v>
      </c>
      <c r="D83">
        <v>2.131948281908819E-3</v>
      </c>
      <c r="E83">
        <v>1</v>
      </c>
      <c r="J83" s="1">
        <v>80</v>
      </c>
      <c r="K83">
        <v>6.9533541798591614E-2</v>
      </c>
      <c r="L83">
        <v>2.0509388297796249E-2</v>
      </c>
      <c r="M83">
        <v>7.2759238537400961E-4</v>
      </c>
      <c r="N83">
        <v>1</v>
      </c>
    </row>
    <row r="84" spans="1:14" x14ac:dyDescent="0.2">
      <c r="A84" s="1">
        <v>81</v>
      </c>
      <c r="B84">
        <v>0.14083669860782971</v>
      </c>
      <c r="C84">
        <v>2.6261187778585229E-2</v>
      </c>
      <c r="D84">
        <v>1.043155217759088E-7</v>
      </c>
      <c r="E84">
        <v>1</v>
      </c>
      <c r="J84" s="1">
        <v>81</v>
      </c>
      <c r="K84">
        <v>0.13873744010925293</v>
      </c>
      <c r="L84">
        <v>2.5306081399321556E-2</v>
      </c>
      <c r="M84">
        <v>5.3983729486617449E-8</v>
      </c>
      <c r="N84">
        <v>1</v>
      </c>
    </row>
    <row r="85" spans="1:14" x14ac:dyDescent="0.2">
      <c r="A85" s="1">
        <v>82</v>
      </c>
      <c r="B85">
        <v>0.10996286624254061</v>
      </c>
      <c r="C85">
        <v>2.265580280739081E-2</v>
      </c>
      <c r="D85">
        <v>1.431446013699406E-6</v>
      </c>
      <c r="E85">
        <v>1</v>
      </c>
      <c r="J85" s="1">
        <v>82</v>
      </c>
      <c r="K85">
        <v>0.11061608046293259</v>
      </c>
      <c r="L85">
        <v>2.2034784778952599E-2</v>
      </c>
      <c r="M85">
        <v>6.1965664599483716E-7</v>
      </c>
      <c r="N85">
        <v>1</v>
      </c>
    </row>
    <row r="86" spans="1:14" x14ac:dyDescent="0.2">
      <c r="A86" s="1">
        <v>83</v>
      </c>
      <c r="B86">
        <v>3.9562207071674571E-2</v>
      </c>
      <c r="C86">
        <v>2.5973760430839189E-2</v>
      </c>
      <c r="D86">
        <v>0.12807416610679939</v>
      </c>
      <c r="E86">
        <v>0</v>
      </c>
      <c r="J86" s="1">
        <v>83</v>
      </c>
      <c r="K86">
        <v>2.4864722043275833E-2</v>
      </c>
      <c r="L86">
        <v>2.5370225310325623E-2</v>
      </c>
      <c r="M86">
        <v>0.32730594277381897</v>
      </c>
      <c r="N86">
        <v>0</v>
      </c>
    </row>
    <row r="87" spans="1:14" x14ac:dyDescent="0.2">
      <c r="A87" s="1">
        <v>84</v>
      </c>
      <c r="B87">
        <v>8.6474251323047063E-2</v>
      </c>
      <c r="C87">
        <v>2.1735674992736591E-2</v>
      </c>
      <c r="D87">
        <v>7.507979485630624E-5</v>
      </c>
      <c r="E87">
        <v>1</v>
      </c>
      <c r="J87" s="1">
        <v>84</v>
      </c>
      <c r="K87">
        <v>0.10009174793958664</v>
      </c>
      <c r="L87">
        <v>2.1034834906458855E-2</v>
      </c>
      <c r="M87">
        <v>2.2665885808237363E-6</v>
      </c>
      <c r="N87">
        <v>1</v>
      </c>
    </row>
    <row r="88" spans="1:14" x14ac:dyDescent="0.2">
      <c r="A88" s="1">
        <v>85</v>
      </c>
      <c r="B88">
        <v>4.320601544987248E-2</v>
      </c>
      <c r="C88">
        <v>2.5936447766487361E-2</v>
      </c>
      <c r="D88">
        <v>9.6102068993594136E-2</v>
      </c>
      <c r="E88">
        <v>0</v>
      </c>
      <c r="J88" s="1">
        <v>85</v>
      </c>
      <c r="K88">
        <v>5.3252283483743668E-2</v>
      </c>
      <c r="L88">
        <v>2.4822447448968887E-2</v>
      </c>
      <c r="M88">
        <v>3.2190434634685516E-2</v>
      </c>
      <c r="N88">
        <v>1</v>
      </c>
    </row>
    <row r="89" spans="1:14" x14ac:dyDescent="0.2">
      <c r="A89" s="1">
        <v>86</v>
      </c>
      <c r="B89">
        <v>4.5228895538645619E-2</v>
      </c>
      <c r="C89">
        <v>1.9979461354492911E-2</v>
      </c>
      <c r="D89">
        <v>2.3829118992137369E-2</v>
      </c>
      <c r="E89">
        <v>1</v>
      </c>
      <c r="J89" s="1">
        <v>86</v>
      </c>
      <c r="K89">
        <v>4.3044969439506531E-2</v>
      </c>
      <c r="L89">
        <v>1.9574549049139023E-2</v>
      </c>
      <c r="M89">
        <v>2.8123132884502411E-2</v>
      </c>
      <c r="N89">
        <v>1</v>
      </c>
    </row>
    <row r="90" spans="1:14" x14ac:dyDescent="0.2">
      <c r="A90" s="1">
        <v>87</v>
      </c>
      <c r="B90">
        <v>9.3657845297609718E-2</v>
      </c>
      <c r="C90">
        <v>2.4118992006073519E-2</v>
      </c>
      <c r="D90">
        <v>1.107459911034439E-4</v>
      </c>
      <c r="E90">
        <v>1</v>
      </c>
      <c r="J90" s="1">
        <v>87</v>
      </c>
      <c r="K90">
        <v>8.3956137299537659E-2</v>
      </c>
      <c r="L90">
        <v>2.3343689739704132E-2</v>
      </c>
      <c r="M90">
        <v>3.3955086837522686E-4</v>
      </c>
      <c r="N90">
        <v>1</v>
      </c>
    </row>
    <row r="91" spans="1:14" x14ac:dyDescent="0.2">
      <c r="A91" s="1">
        <v>88</v>
      </c>
      <c r="B91">
        <v>0.1477855783731139</v>
      </c>
      <c r="C91">
        <v>2.2430730234511479E-2</v>
      </c>
      <c r="D91">
        <v>7.6164202288952329E-11</v>
      </c>
      <c r="E91">
        <v>1</v>
      </c>
      <c r="J91" s="1">
        <v>88</v>
      </c>
      <c r="K91">
        <v>0.14502991735935211</v>
      </c>
      <c r="L91">
        <v>2.1396981552243233E-2</v>
      </c>
      <c r="M91">
        <v>2.1725754875689951E-11</v>
      </c>
      <c r="N91">
        <v>1</v>
      </c>
    </row>
    <row r="92" spans="1:14" x14ac:dyDescent="0.2">
      <c r="A92" s="1">
        <v>89</v>
      </c>
      <c r="B92">
        <v>6.0240507446582131E-2</v>
      </c>
      <c r="C92">
        <v>2.438528619749681E-2</v>
      </c>
      <c r="D92">
        <v>1.3687926508436541E-2</v>
      </c>
      <c r="E92">
        <v>1</v>
      </c>
      <c r="J92" s="1">
        <v>89</v>
      </c>
      <c r="K92">
        <v>7.4307270348072052E-2</v>
      </c>
      <c r="L92">
        <v>2.3330694064497948E-2</v>
      </c>
      <c r="M92">
        <v>1.4967878814786673E-3</v>
      </c>
      <c r="N92">
        <v>1</v>
      </c>
    </row>
    <row r="93" spans="1:14" x14ac:dyDescent="0.2">
      <c r="A93" s="1">
        <v>90</v>
      </c>
      <c r="B93">
        <v>6.125259020048842E-2</v>
      </c>
      <c r="C93">
        <v>2.4936757032702189E-2</v>
      </c>
      <c r="D93">
        <v>1.4226317107513251E-2</v>
      </c>
      <c r="E93">
        <v>1</v>
      </c>
      <c r="J93" s="1">
        <v>90</v>
      </c>
      <c r="K93">
        <v>7.8717648983001709E-2</v>
      </c>
      <c r="L93">
        <v>2.4243878200650215E-2</v>
      </c>
      <c r="M93">
        <v>1.2084763729944825E-3</v>
      </c>
      <c r="N93">
        <v>1</v>
      </c>
    </row>
    <row r="94" spans="1:14" x14ac:dyDescent="0.2">
      <c r="A94" s="1">
        <v>91</v>
      </c>
      <c r="B94">
        <v>0.1242724878339483</v>
      </c>
      <c r="C94">
        <v>2.7455800381236892E-2</v>
      </c>
      <c r="D94">
        <v>6.8192091123229761E-6</v>
      </c>
      <c r="E94">
        <v>1</v>
      </c>
      <c r="J94" s="1">
        <v>91</v>
      </c>
      <c r="K94">
        <v>0.1225154846906662</v>
      </c>
      <c r="L94">
        <v>2.6688231155276299E-2</v>
      </c>
      <c r="M94">
        <v>5.0279977585887536E-6</v>
      </c>
      <c r="N94">
        <v>1</v>
      </c>
    </row>
    <row r="95" spans="1:14" x14ac:dyDescent="0.2">
      <c r="A95" s="1">
        <v>92</v>
      </c>
      <c r="B95">
        <v>7.2954325496085409E-2</v>
      </c>
      <c r="C95">
        <v>1.417644427132651E-2</v>
      </c>
      <c r="D95">
        <v>3.2669634096702569E-7</v>
      </c>
      <c r="E95">
        <v>1</v>
      </c>
      <c r="J95" s="1">
        <v>92</v>
      </c>
      <c r="K95">
        <v>6.8324007093906403E-2</v>
      </c>
      <c r="L95">
        <v>1.335929986089468E-2</v>
      </c>
      <c r="M95">
        <v>3.8147055647641537E-7</v>
      </c>
      <c r="N95">
        <v>1</v>
      </c>
    </row>
    <row r="96" spans="1:14" x14ac:dyDescent="0.2">
      <c r="A96" s="1">
        <v>93</v>
      </c>
      <c r="B96">
        <v>6.2051289185507973E-2</v>
      </c>
      <c r="C96">
        <v>2.0649531586361489E-2</v>
      </c>
      <c r="D96">
        <v>2.7306043909589941E-3</v>
      </c>
      <c r="E96">
        <v>1</v>
      </c>
      <c r="J96" s="1">
        <v>93</v>
      </c>
      <c r="K96">
        <v>6.0409873723983765E-2</v>
      </c>
      <c r="L96">
        <v>1.9877159968018532E-2</v>
      </c>
      <c r="M96">
        <v>2.4393214844167233E-3</v>
      </c>
      <c r="N96">
        <v>1</v>
      </c>
    </row>
    <row r="97" spans="1:14" x14ac:dyDescent="0.2">
      <c r="A97" s="1">
        <v>94</v>
      </c>
      <c r="B97">
        <v>0.14913482601525371</v>
      </c>
      <c r="C97">
        <v>2.8093648384572609E-2</v>
      </c>
      <c r="D97">
        <v>1.4002120155719179E-7</v>
      </c>
      <c r="E97">
        <v>1</v>
      </c>
      <c r="J97" s="1">
        <v>94</v>
      </c>
      <c r="K97">
        <v>0.15021425485610962</v>
      </c>
      <c r="L97">
        <v>2.7967771515250206E-2</v>
      </c>
      <c r="M97">
        <v>9.9229097827446822E-8</v>
      </c>
      <c r="N97">
        <v>1</v>
      </c>
    </row>
    <row r="98" spans="1:14" x14ac:dyDescent="0.2">
      <c r="A98" s="1">
        <v>95</v>
      </c>
      <c r="B98">
        <v>5.7865998501053423E-2</v>
      </c>
      <c r="C98">
        <v>1.7411786254394331E-2</v>
      </c>
      <c r="D98">
        <v>9.2545819793952251E-4</v>
      </c>
      <c r="E98">
        <v>1</v>
      </c>
      <c r="J98" s="1">
        <v>95</v>
      </c>
      <c r="K98">
        <v>6.194266676902771E-2</v>
      </c>
      <c r="L98">
        <v>1.7229732125997543E-2</v>
      </c>
      <c r="M98">
        <v>3.4134599263779819E-4</v>
      </c>
      <c r="N98">
        <v>1</v>
      </c>
    </row>
    <row r="99" spans="1:14" x14ac:dyDescent="0.2">
      <c r="A99" s="1">
        <v>96</v>
      </c>
      <c r="B99">
        <v>0.1147779676527131</v>
      </c>
      <c r="C99">
        <v>2.2274348203165491E-2</v>
      </c>
      <c r="D99">
        <v>3.1648269276988488E-7</v>
      </c>
      <c r="E99">
        <v>1</v>
      </c>
      <c r="J99" s="1">
        <v>96</v>
      </c>
      <c r="K99">
        <v>0.11107369512319565</v>
      </c>
      <c r="L99">
        <v>2.1538343280553818E-2</v>
      </c>
      <c r="M99">
        <v>3.0706499387633812E-7</v>
      </c>
      <c r="N99">
        <v>1</v>
      </c>
    </row>
    <row r="100" spans="1:14" x14ac:dyDescent="0.2">
      <c r="A100" s="1">
        <v>97</v>
      </c>
      <c r="B100">
        <v>0.1133565689697517</v>
      </c>
      <c r="C100">
        <v>2.413550773600262E-2</v>
      </c>
      <c r="D100">
        <v>3.062053217282842E-6</v>
      </c>
      <c r="E100">
        <v>1</v>
      </c>
      <c r="J100" s="1">
        <v>97</v>
      </c>
      <c r="K100">
        <v>0.12212619185447693</v>
      </c>
      <c r="L100">
        <v>2.3111669346690178E-2</v>
      </c>
      <c r="M100">
        <v>1.5746266512906004E-7</v>
      </c>
      <c r="N100">
        <v>1</v>
      </c>
    </row>
    <row r="101" spans="1:14" x14ac:dyDescent="0.2">
      <c r="A101" s="1">
        <v>98</v>
      </c>
      <c r="B101">
        <v>0.10751609869929531</v>
      </c>
      <c r="C101">
        <v>2.32048148219023E-2</v>
      </c>
      <c r="D101">
        <v>4.1394571617087089E-6</v>
      </c>
      <c r="E101">
        <v>1</v>
      </c>
      <c r="J101" s="1">
        <v>98</v>
      </c>
      <c r="K101">
        <v>0.11272697895765305</v>
      </c>
      <c r="L101">
        <v>2.2203370928764343E-2</v>
      </c>
      <c r="M101">
        <v>4.6430488964688266E-7</v>
      </c>
      <c r="N101">
        <v>1</v>
      </c>
    </row>
    <row r="102" spans="1:14" x14ac:dyDescent="0.2">
      <c r="A102" s="1">
        <v>99</v>
      </c>
      <c r="B102">
        <v>9.939022529580667E-2</v>
      </c>
      <c r="C102">
        <v>2.2727363670346629E-2</v>
      </c>
      <c r="D102">
        <v>1.3694086283727491E-5</v>
      </c>
      <c r="E102">
        <v>1</v>
      </c>
      <c r="J102" s="1">
        <v>99</v>
      </c>
      <c r="K102">
        <v>9.2466078698635101E-2</v>
      </c>
      <c r="L102">
        <v>2.2283423691987991E-2</v>
      </c>
      <c r="M102">
        <v>3.6395271308720112E-5</v>
      </c>
      <c r="N102">
        <v>1</v>
      </c>
    </row>
    <row r="103" spans="1:14" x14ac:dyDescent="0.2">
      <c r="A103" s="10" t="s">
        <v>24</v>
      </c>
      <c r="B103" s="5">
        <v>7.2231005389647954E-2</v>
      </c>
      <c r="C103" s="5">
        <v>2.294553006559202E-2</v>
      </c>
      <c r="D103" s="5">
        <v>9.1008096413008985E-2</v>
      </c>
      <c r="E103" s="5">
        <v>0.74</v>
      </c>
      <c r="J103" s="10" t="s">
        <v>24</v>
      </c>
      <c r="K103" s="5">
        <v>7.3923856019973755E-2</v>
      </c>
      <c r="L103" s="5">
        <v>2.2287199273705482E-2</v>
      </c>
      <c r="M103" s="5">
        <v>8.9149296283721924E-2</v>
      </c>
      <c r="N103" s="5">
        <v>0.79000002145767212</v>
      </c>
    </row>
  </sheetData>
  <mergeCells count="2">
    <mergeCell ref="A1:E1"/>
    <mergeCell ref="J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D1D0-3908-2A49-BF4A-AB167854F9F2}">
  <dimension ref="A1:Q103"/>
  <sheetViews>
    <sheetView workbookViewId="0">
      <selection activeCell="R15" sqref="R15"/>
    </sheetView>
  </sheetViews>
  <sheetFormatPr baseColWidth="10" defaultRowHeight="15" x14ac:dyDescent="0.2"/>
  <sheetData>
    <row r="1" spans="1:17" ht="27" thickBot="1" x14ac:dyDescent="0.35">
      <c r="A1" s="41" t="s">
        <v>48</v>
      </c>
      <c r="B1" s="41"/>
      <c r="C1" s="41"/>
      <c r="D1" s="41"/>
      <c r="E1" s="41"/>
      <c r="J1" s="41" t="s">
        <v>49</v>
      </c>
      <c r="K1" s="41"/>
      <c r="L1" s="41"/>
      <c r="M1" s="41"/>
      <c r="N1" s="41"/>
    </row>
    <row r="2" spans="1:17" x14ac:dyDescent="0.2">
      <c r="A2" s="13"/>
      <c r="B2" s="1" t="s">
        <v>23</v>
      </c>
      <c r="C2" s="1" t="s">
        <v>0</v>
      </c>
      <c r="D2" s="1" t="s">
        <v>6</v>
      </c>
      <c r="E2" s="1" t="s">
        <v>1</v>
      </c>
      <c r="G2" s="7" t="s">
        <v>23</v>
      </c>
      <c r="H2" s="7"/>
      <c r="J2" s="13"/>
      <c r="K2" s="1" t="s">
        <v>23</v>
      </c>
      <c r="L2" s="1" t="s">
        <v>0</v>
      </c>
      <c r="M2" s="1" t="s">
        <v>6</v>
      </c>
      <c r="N2" s="1" t="s">
        <v>1</v>
      </c>
      <c r="P2" s="7" t="s">
        <v>23</v>
      </c>
      <c r="Q2" s="7"/>
    </row>
    <row r="3" spans="1:17" x14ac:dyDescent="0.2">
      <c r="A3" s="1">
        <v>0</v>
      </c>
      <c r="B3">
        <v>2.9763189242276299E-2</v>
      </c>
      <c r="C3">
        <v>2.015453532644822E-2</v>
      </c>
      <c r="D3">
        <v>0.14012087335084211</v>
      </c>
      <c r="E3">
        <v>0</v>
      </c>
      <c r="J3" s="1">
        <v>0</v>
      </c>
      <c r="K3">
        <v>2.4321334436535835E-2</v>
      </c>
      <c r="L3">
        <v>1.8359199166297913E-2</v>
      </c>
      <c r="M3">
        <v>0.18558403849601746</v>
      </c>
      <c r="N3">
        <v>0</v>
      </c>
    </row>
    <row r="4" spans="1:17" x14ac:dyDescent="0.2">
      <c r="A4" s="1">
        <v>1</v>
      </c>
      <c r="B4">
        <v>6.0173331383070412E-2</v>
      </c>
      <c r="C4">
        <v>1.841726075718108E-2</v>
      </c>
      <c r="D4">
        <v>1.1309024142529111E-3</v>
      </c>
      <c r="E4">
        <v>1</v>
      </c>
      <c r="G4" t="s">
        <v>9</v>
      </c>
      <c r="H4">
        <v>5.2409307473883275E-2</v>
      </c>
      <c r="J4" s="1">
        <v>1</v>
      </c>
      <c r="K4">
        <v>6.5925881266593933E-2</v>
      </c>
      <c r="L4">
        <v>1.7033891752362251E-2</v>
      </c>
      <c r="M4">
        <v>1.1647288920357823E-4</v>
      </c>
      <c r="N4">
        <v>1</v>
      </c>
      <c r="P4" t="s">
        <v>9</v>
      </c>
      <c r="Q4">
        <v>5.3975033184979114E-2</v>
      </c>
    </row>
    <row r="5" spans="1:17" x14ac:dyDescent="0.2">
      <c r="A5" s="1">
        <v>2</v>
      </c>
      <c r="B5">
        <v>4.3373191769950997E-2</v>
      </c>
      <c r="C5">
        <v>2.1407137223497911E-2</v>
      </c>
      <c r="D5">
        <v>4.3073796874411319E-2</v>
      </c>
      <c r="E5">
        <v>1</v>
      </c>
      <c r="G5" t="s">
        <v>10</v>
      </c>
      <c r="H5">
        <v>4.1371928626213611E-3</v>
      </c>
      <c r="J5" s="1">
        <v>2</v>
      </c>
      <c r="K5">
        <v>4.5381210744380951E-2</v>
      </c>
      <c r="L5">
        <v>1.9518451765179634E-2</v>
      </c>
      <c r="M5">
        <v>2.0289124920964241E-2</v>
      </c>
      <c r="N5">
        <v>1</v>
      </c>
      <c r="P5" t="s">
        <v>10</v>
      </c>
      <c r="Q5">
        <v>4.3560604508960602E-3</v>
      </c>
    </row>
    <row r="6" spans="1:17" x14ac:dyDescent="0.2">
      <c r="A6" s="1">
        <v>3</v>
      </c>
      <c r="B6">
        <v>8.6285863646372363E-2</v>
      </c>
      <c r="C6">
        <v>1.7573077503331109E-2</v>
      </c>
      <c r="D6">
        <v>1.094692734564684E-6</v>
      </c>
      <c r="E6">
        <v>1</v>
      </c>
      <c r="G6" t="s">
        <v>11</v>
      </c>
      <c r="H6">
        <v>5.0784623034334009E-2</v>
      </c>
      <c r="J6" s="1">
        <v>3</v>
      </c>
      <c r="K6">
        <v>9.3561552464962006E-2</v>
      </c>
      <c r="L6">
        <v>1.5601596795022488E-2</v>
      </c>
      <c r="M6">
        <v>2.8877717994646446E-9</v>
      </c>
      <c r="N6">
        <v>1</v>
      </c>
      <c r="P6" t="s">
        <v>11</v>
      </c>
      <c r="Q6">
        <v>5.4500117897987366E-2</v>
      </c>
    </row>
    <row r="7" spans="1:17" x14ac:dyDescent="0.2">
      <c r="A7" s="1">
        <v>4</v>
      </c>
      <c r="B7">
        <v>3.6493172579932259E-2</v>
      </c>
      <c r="C7">
        <v>2.0416931202282461E-2</v>
      </c>
      <c r="D7">
        <v>7.4239362940323517E-2</v>
      </c>
      <c r="E7">
        <v>0</v>
      </c>
      <c r="G7" t="s">
        <v>12</v>
      </c>
      <c r="H7" t="e">
        <v>#N/A</v>
      </c>
      <c r="J7" s="1">
        <v>4</v>
      </c>
      <c r="K7">
        <v>4.9989938735961914E-2</v>
      </c>
      <c r="L7">
        <v>1.9331367686390877E-2</v>
      </c>
      <c r="M7">
        <v>9.8648052662611008E-3</v>
      </c>
      <c r="N7">
        <v>1</v>
      </c>
      <c r="P7" t="s">
        <v>12</v>
      </c>
      <c r="Q7" t="e">
        <v>#N/A</v>
      </c>
    </row>
    <row r="8" spans="1:17" x14ac:dyDescent="0.2">
      <c r="A8" s="1">
        <v>5</v>
      </c>
      <c r="B8">
        <v>0.10083167143446201</v>
      </c>
      <c r="C8">
        <v>2.45839647292257E-2</v>
      </c>
      <c r="D8">
        <v>4.511700545363774E-5</v>
      </c>
      <c r="E8">
        <v>1</v>
      </c>
      <c r="G8" s="5" t="s">
        <v>13</v>
      </c>
      <c r="H8" s="5">
        <v>4.1371928626213611E-2</v>
      </c>
      <c r="J8" s="1">
        <v>5</v>
      </c>
      <c r="K8">
        <v>8.8148899376392365E-2</v>
      </c>
      <c r="L8">
        <v>2.0656399428844452E-2</v>
      </c>
      <c r="M8">
        <v>2.1870682758162729E-5</v>
      </c>
      <c r="N8">
        <v>1</v>
      </c>
      <c r="P8" s="5" t="s">
        <v>13</v>
      </c>
      <c r="Q8" s="5">
        <v>4.3560604508960606E-2</v>
      </c>
    </row>
    <row r="9" spans="1:17" x14ac:dyDescent="0.2">
      <c r="A9" s="1">
        <v>6</v>
      </c>
      <c r="B9">
        <v>9.9011946618729169E-2</v>
      </c>
      <c r="C9">
        <v>1.9952037930189941E-2</v>
      </c>
      <c r="D9">
        <v>8.4336759508284175E-7</v>
      </c>
      <c r="E9">
        <v>1</v>
      </c>
      <c r="G9" t="s">
        <v>14</v>
      </c>
      <c r="H9">
        <v>1.7116364782525134E-3</v>
      </c>
      <c r="J9" s="1">
        <v>6</v>
      </c>
      <c r="K9">
        <v>8.372892439365387E-2</v>
      </c>
      <c r="L9">
        <v>1.7978386953473091E-2</v>
      </c>
      <c r="M9">
        <v>3.6837789139099186E-6</v>
      </c>
      <c r="N9">
        <v>1</v>
      </c>
      <c r="P9" t="s">
        <v>14</v>
      </c>
      <c r="Q9">
        <v>1.8975262651860791E-3</v>
      </c>
    </row>
    <row r="10" spans="1:17" x14ac:dyDescent="0.2">
      <c r="A10" s="1">
        <v>7</v>
      </c>
      <c r="B10">
        <v>7.7302563786984191E-2</v>
      </c>
      <c r="C10">
        <v>1.6979410830047191E-2</v>
      </c>
      <c r="D10">
        <v>6.090783419071467E-6</v>
      </c>
      <c r="E10">
        <v>1</v>
      </c>
      <c r="G10" t="s">
        <v>15</v>
      </c>
      <c r="H10">
        <v>1.3249042124201318</v>
      </c>
      <c r="J10" s="1">
        <v>7</v>
      </c>
      <c r="K10">
        <v>8.6754500865936279E-2</v>
      </c>
      <c r="L10">
        <v>1.5676243230700493E-2</v>
      </c>
      <c r="M10">
        <v>4.0892881969512018E-8</v>
      </c>
      <c r="N10">
        <v>1</v>
      </c>
      <c r="P10" t="s">
        <v>15</v>
      </c>
      <c r="Q10">
        <v>2.1816255284638504</v>
      </c>
    </row>
    <row r="11" spans="1:17" x14ac:dyDescent="0.2">
      <c r="A11" s="1">
        <v>8</v>
      </c>
      <c r="B11">
        <v>-4.321464217185645E-2</v>
      </c>
      <c r="C11">
        <v>2.4625169291195299E-2</v>
      </c>
      <c r="D11">
        <v>7.9639699546961401E-2</v>
      </c>
      <c r="E11">
        <v>0</v>
      </c>
      <c r="G11" t="s">
        <v>16</v>
      </c>
      <c r="H11">
        <v>-0.15936550998057658</v>
      </c>
      <c r="J11" s="1">
        <v>8</v>
      </c>
      <c r="K11">
        <v>-5.693015456199646E-2</v>
      </c>
      <c r="L11">
        <v>2.1842621266841888E-2</v>
      </c>
      <c r="M11">
        <v>9.2968856915831566E-3</v>
      </c>
      <c r="N11">
        <v>1</v>
      </c>
      <c r="P11" t="s">
        <v>16</v>
      </c>
      <c r="Q11">
        <v>-3.5707943987799494E-2</v>
      </c>
    </row>
    <row r="12" spans="1:17" x14ac:dyDescent="0.2">
      <c r="A12" s="1">
        <v>9</v>
      </c>
      <c r="B12">
        <v>1.24661365044845E-2</v>
      </c>
      <c r="C12">
        <v>2.0223150016828839E-2</v>
      </c>
      <c r="D12">
        <v>0.53777982477380382</v>
      </c>
      <c r="E12">
        <v>0</v>
      </c>
      <c r="G12" t="s">
        <v>17</v>
      </c>
      <c r="H12">
        <v>0.27185951922513663</v>
      </c>
      <c r="J12" s="1">
        <v>9</v>
      </c>
      <c r="K12">
        <v>2.3128062020987272E-3</v>
      </c>
      <c r="L12">
        <v>1.8271606415510178E-2</v>
      </c>
      <c r="M12">
        <v>0.89930117130279541</v>
      </c>
      <c r="N12">
        <v>0</v>
      </c>
      <c r="P12" t="s">
        <v>17</v>
      </c>
      <c r="Q12">
        <v>0.30003073066473007</v>
      </c>
    </row>
    <row r="13" spans="1:17" x14ac:dyDescent="0.2">
      <c r="A13" s="1">
        <v>10</v>
      </c>
      <c r="B13">
        <v>-9.2029921496105338E-2</v>
      </c>
      <c r="C13">
        <v>1.8972709672987149E-2</v>
      </c>
      <c r="D13">
        <v>1.4716619770180609E-6</v>
      </c>
      <c r="E13">
        <v>1</v>
      </c>
      <c r="G13" t="s">
        <v>18</v>
      </c>
      <c r="H13">
        <v>-9.2029921496105338E-2</v>
      </c>
      <c r="J13" s="1">
        <v>10</v>
      </c>
      <c r="K13">
        <v>-0.10374995321035385</v>
      </c>
      <c r="L13">
        <v>1.7100205644965172E-2</v>
      </c>
      <c r="M13">
        <v>1.9045185428723244E-9</v>
      </c>
      <c r="N13">
        <v>1</v>
      </c>
      <c r="P13" t="s">
        <v>18</v>
      </c>
      <c r="Q13">
        <v>-0.10374995321035385</v>
      </c>
    </row>
    <row r="14" spans="1:17" x14ac:dyDescent="0.2">
      <c r="A14" s="1">
        <v>11</v>
      </c>
      <c r="B14">
        <v>1.6166700669559931E-2</v>
      </c>
      <c r="C14">
        <v>2.0541475499404278E-2</v>
      </c>
      <c r="D14">
        <v>0.43148897675570791</v>
      </c>
      <c r="E14">
        <v>0</v>
      </c>
      <c r="G14" t="s">
        <v>19</v>
      </c>
      <c r="H14">
        <v>0.17982959772903129</v>
      </c>
      <c r="J14" s="1">
        <v>11</v>
      </c>
      <c r="K14">
        <v>1.6514293849468231E-2</v>
      </c>
      <c r="L14">
        <v>1.9390614703297615E-2</v>
      </c>
      <c r="M14">
        <v>0.39462089538574219</v>
      </c>
      <c r="N14">
        <v>0</v>
      </c>
      <c r="P14" t="s">
        <v>19</v>
      </c>
      <c r="Q14">
        <v>0.19628077745437622</v>
      </c>
    </row>
    <row r="15" spans="1:17" x14ac:dyDescent="0.2">
      <c r="A15" s="1">
        <v>12</v>
      </c>
      <c r="B15">
        <v>4.8860089892118298E-2</v>
      </c>
      <c r="C15">
        <v>2.4720976005479709E-2</v>
      </c>
      <c r="D15">
        <v>4.8426040227685263E-2</v>
      </c>
      <c r="E15">
        <v>1</v>
      </c>
      <c r="G15" t="s">
        <v>20</v>
      </c>
      <c r="H15">
        <v>5.2409307473883278</v>
      </c>
      <c r="J15" s="1">
        <v>12</v>
      </c>
      <c r="K15">
        <v>6.6931791603565216E-2</v>
      </c>
      <c r="L15">
        <v>2.2064058110117912E-2</v>
      </c>
      <c r="M15">
        <v>2.4844671133905649E-3</v>
      </c>
      <c r="N15">
        <v>1</v>
      </c>
      <c r="P15" t="s">
        <v>20</v>
      </c>
      <c r="Q15">
        <v>5.3975033184979111</v>
      </c>
    </row>
    <row r="16" spans="1:17" x14ac:dyDescent="0.2">
      <c r="A16" s="1">
        <v>13</v>
      </c>
      <c r="B16">
        <v>7.0586092918697774E-2</v>
      </c>
      <c r="C16">
        <v>2.2494198932396979E-2</v>
      </c>
      <c r="D16">
        <v>1.7616147480497999E-3</v>
      </c>
      <c r="E16">
        <v>1</v>
      </c>
      <c r="G16" t="s">
        <v>21</v>
      </c>
      <c r="H16">
        <v>100</v>
      </c>
      <c r="J16" s="1">
        <v>13</v>
      </c>
      <c r="K16">
        <v>7.4300609529018402E-2</v>
      </c>
      <c r="L16">
        <v>2.0805684849619865E-2</v>
      </c>
      <c r="M16">
        <v>3.7415753467939794E-4</v>
      </c>
      <c r="N16">
        <v>1</v>
      </c>
      <c r="P16" t="s">
        <v>21</v>
      </c>
      <c r="Q16">
        <v>100</v>
      </c>
    </row>
    <row r="17" spans="1:17" ht="16" thickBot="1" x14ac:dyDescent="0.25">
      <c r="A17" s="1">
        <v>14</v>
      </c>
      <c r="B17">
        <v>6.7988867659534588E-2</v>
      </c>
      <c r="C17">
        <v>2.0289982257157189E-2</v>
      </c>
      <c r="D17">
        <v>8.4196082626905046E-4</v>
      </c>
      <c r="E17">
        <v>1</v>
      </c>
      <c r="G17" s="2" t="s">
        <v>22</v>
      </c>
      <c r="H17" s="2">
        <v>8.209088209995637E-3</v>
      </c>
      <c r="J17" s="1">
        <v>14</v>
      </c>
      <c r="K17">
        <v>6.6716141998767853E-2</v>
      </c>
      <c r="L17">
        <v>1.8128147348761559E-2</v>
      </c>
      <c r="M17">
        <v>2.4660927010700107E-4</v>
      </c>
      <c r="N17">
        <v>1</v>
      </c>
      <c r="P17" s="2" t="s">
        <v>22</v>
      </c>
      <c r="Q17" s="2">
        <v>8.6433689888031316E-3</v>
      </c>
    </row>
    <row r="18" spans="1:17" x14ac:dyDescent="0.2">
      <c r="A18" s="1">
        <v>15</v>
      </c>
      <c r="B18">
        <v>9.0181029923493708E-2</v>
      </c>
      <c r="C18">
        <v>2.087480453110839E-2</v>
      </c>
      <c r="D18">
        <v>1.7513631218220721E-5</v>
      </c>
      <c r="E18">
        <v>1</v>
      </c>
      <c r="J18" s="1">
        <v>15</v>
      </c>
      <c r="K18">
        <v>8.1043973565101624E-2</v>
      </c>
      <c r="L18">
        <v>1.952742226421833E-2</v>
      </c>
      <c r="M18">
        <v>3.6397374060470611E-5</v>
      </c>
      <c r="N18">
        <v>1</v>
      </c>
    </row>
    <row r="19" spans="1:17" x14ac:dyDescent="0.2">
      <c r="A19" s="1">
        <v>16</v>
      </c>
      <c r="B19">
        <v>3.6080242095781978E-2</v>
      </c>
      <c r="C19">
        <v>1.9698133501128059E-2</v>
      </c>
      <c r="D19">
        <v>6.7355962819762E-2</v>
      </c>
      <c r="E19">
        <v>0</v>
      </c>
      <c r="J19" s="1">
        <v>16</v>
      </c>
      <c r="K19">
        <v>4.9685657024383545E-2</v>
      </c>
      <c r="L19">
        <v>1.8451321870088577E-2</v>
      </c>
      <c r="M19">
        <v>7.2129811160266399E-3</v>
      </c>
      <c r="N19">
        <v>1</v>
      </c>
    </row>
    <row r="20" spans="1:17" x14ac:dyDescent="0.2">
      <c r="A20" s="1">
        <v>17</v>
      </c>
      <c r="B20">
        <v>4.7437608606790527E-2</v>
      </c>
      <c r="C20">
        <v>2.3098230864986479E-2</v>
      </c>
      <c r="D20">
        <v>4.0313171909355357E-2</v>
      </c>
      <c r="E20">
        <v>1</v>
      </c>
      <c r="J20" s="1">
        <v>17</v>
      </c>
      <c r="K20">
        <v>5.4772332310676575E-2</v>
      </c>
      <c r="L20">
        <v>2.0620277151465416E-2</v>
      </c>
      <c r="M20">
        <v>8.0390330404043198E-3</v>
      </c>
      <c r="N20">
        <v>1</v>
      </c>
    </row>
    <row r="21" spans="1:17" x14ac:dyDescent="0.2">
      <c r="A21" s="1">
        <v>18</v>
      </c>
      <c r="B21">
        <v>0.10850349428414791</v>
      </c>
      <c r="C21">
        <v>1.885396232685357E-2</v>
      </c>
      <c r="D21">
        <v>1.2162040590853801E-8</v>
      </c>
      <c r="E21">
        <v>1</v>
      </c>
      <c r="J21" s="1">
        <v>18</v>
      </c>
      <c r="K21">
        <v>0.10839670896530151</v>
      </c>
      <c r="L21">
        <v>1.7341325059533119E-2</v>
      </c>
      <c r="M21">
        <v>6.2580662874012205E-10</v>
      </c>
      <c r="N21">
        <v>1</v>
      </c>
    </row>
    <row r="22" spans="1:17" x14ac:dyDescent="0.2">
      <c r="A22" s="1">
        <v>19</v>
      </c>
      <c r="B22">
        <v>9.6925877630895982E-2</v>
      </c>
      <c r="C22">
        <v>2.1007599506399501E-2</v>
      </c>
      <c r="D22">
        <v>4.5795414593953836E-6</v>
      </c>
      <c r="E22">
        <v>1</v>
      </c>
      <c r="J22" s="1">
        <v>19</v>
      </c>
      <c r="K22">
        <v>8.2433179020881653E-2</v>
      </c>
      <c r="L22">
        <v>1.8831929191946983E-2</v>
      </c>
      <c r="M22">
        <v>1.341316874459153E-5</v>
      </c>
      <c r="N22">
        <v>1</v>
      </c>
    </row>
    <row r="23" spans="1:17" x14ac:dyDescent="0.2">
      <c r="A23" s="1">
        <v>20</v>
      </c>
      <c r="B23">
        <v>-4.9505214755330923E-3</v>
      </c>
      <c r="C23">
        <v>2.2686200516809921E-2</v>
      </c>
      <c r="D23">
        <v>0.82731318712915181</v>
      </c>
      <c r="E23">
        <v>0</v>
      </c>
      <c r="J23" s="1">
        <v>20</v>
      </c>
      <c r="K23">
        <v>6.9577491376549006E-4</v>
      </c>
      <c r="L23">
        <v>2.1235289052128792E-2</v>
      </c>
      <c r="M23">
        <v>0.97386908531188965</v>
      </c>
      <c r="N23">
        <v>0</v>
      </c>
    </row>
    <row r="24" spans="1:17" x14ac:dyDescent="0.2">
      <c r="A24" s="1">
        <v>21</v>
      </c>
      <c r="B24">
        <v>0.12317908362207899</v>
      </c>
      <c r="C24">
        <v>2.1665718783052151E-2</v>
      </c>
      <c r="D24">
        <v>1.802897866651646E-8</v>
      </c>
      <c r="E24">
        <v>1</v>
      </c>
      <c r="J24" s="1">
        <v>21</v>
      </c>
      <c r="K24">
        <v>0.12713435292243958</v>
      </c>
      <c r="L24">
        <v>1.9996007904410362E-2</v>
      </c>
      <c r="M24">
        <v>3.2100261337930647E-10</v>
      </c>
      <c r="N24">
        <v>1</v>
      </c>
    </row>
    <row r="25" spans="1:17" x14ac:dyDescent="0.2">
      <c r="A25" s="1">
        <v>22</v>
      </c>
      <c r="B25">
        <v>8.7515481475723175E-2</v>
      </c>
      <c r="C25">
        <v>2.0617237923375619E-2</v>
      </c>
      <c r="D25">
        <v>2.435400140957382E-5</v>
      </c>
      <c r="E25">
        <v>1</v>
      </c>
      <c r="J25" s="1">
        <v>22</v>
      </c>
      <c r="K25">
        <v>8.975808322429657E-2</v>
      </c>
      <c r="L25">
        <v>1.9526932388544083E-2</v>
      </c>
      <c r="M25">
        <v>4.8978786253428552E-6</v>
      </c>
      <c r="N25">
        <v>1</v>
      </c>
    </row>
    <row r="26" spans="1:17" x14ac:dyDescent="0.2">
      <c r="A26" s="1">
        <v>23</v>
      </c>
      <c r="B26">
        <v>1.157905938722285E-2</v>
      </c>
      <c r="C26">
        <v>1.8468514206533872E-2</v>
      </c>
      <c r="D26">
        <v>0.53085604487983806</v>
      </c>
      <c r="E26">
        <v>0</v>
      </c>
      <c r="J26" s="1">
        <v>23</v>
      </c>
      <c r="K26">
        <v>1.1904816143214703E-2</v>
      </c>
      <c r="L26">
        <v>1.7276749014854431E-2</v>
      </c>
      <c r="M26">
        <v>0.49095714092254639</v>
      </c>
      <c r="N26">
        <v>0</v>
      </c>
    </row>
    <row r="27" spans="1:17" x14ac:dyDescent="0.2">
      <c r="A27" s="1">
        <v>24</v>
      </c>
      <c r="B27">
        <v>9.5241243861912947E-2</v>
      </c>
      <c r="C27">
        <v>2.1848527887214961E-2</v>
      </c>
      <c r="D27">
        <v>1.4701126503241259E-5</v>
      </c>
      <c r="E27">
        <v>1</v>
      </c>
      <c r="J27" s="1">
        <v>24</v>
      </c>
      <c r="K27">
        <v>0.10251235216856003</v>
      </c>
      <c r="L27">
        <v>1.9758768379688263E-2</v>
      </c>
      <c r="M27">
        <v>2.6161438881899812E-7</v>
      </c>
      <c r="N27">
        <v>1</v>
      </c>
    </row>
    <row r="28" spans="1:17" x14ac:dyDescent="0.2">
      <c r="A28" s="1">
        <v>25</v>
      </c>
      <c r="B28">
        <v>5.8214562573268E-2</v>
      </c>
      <c r="C28">
        <v>1.7494678580734439E-2</v>
      </c>
      <c r="D28">
        <v>9.1465528128147305E-4</v>
      </c>
      <c r="E28">
        <v>1</v>
      </c>
      <c r="J28" s="1">
        <v>25</v>
      </c>
      <c r="K28">
        <v>5.9794377535581589E-2</v>
      </c>
      <c r="L28">
        <v>1.6290865838527679E-2</v>
      </c>
      <c r="M28">
        <v>2.5622226530686021E-4</v>
      </c>
      <c r="N28">
        <v>1</v>
      </c>
    </row>
    <row r="29" spans="1:17" x14ac:dyDescent="0.2">
      <c r="A29" s="1">
        <v>26</v>
      </c>
      <c r="B29">
        <v>5.476379330343855E-2</v>
      </c>
      <c r="C29">
        <v>2.33257725492492E-2</v>
      </c>
      <c r="D29">
        <v>1.911680177253388E-2</v>
      </c>
      <c r="E29">
        <v>1</v>
      </c>
      <c r="J29" s="1">
        <v>26</v>
      </c>
      <c r="K29">
        <v>5.4227903485298157E-2</v>
      </c>
      <c r="L29">
        <v>2.1444374695420265E-2</v>
      </c>
      <c r="M29">
        <v>1.1611915193498135E-2</v>
      </c>
      <c r="N29">
        <v>1</v>
      </c>
    </row>
    <row r="30" spans="1:17" x14ac:dyDescent="0.2">
      <c r="A30" s="1">
        <v>27</v>
      </c>
      <c r="B30">
        <v>7.1447268415623211E-2</v>
      </c>
      <c r="C30">
        <v>2.4740460977673389E-2</v>
      </c>
      <c r="D30">
        <v>3.9792861189945428E-3</v>
      </c>
      <c r="E30">
        <v>1</v>
      </c>
      <c r="J30" s="1">
        <v>27</v>
      </c>
      <c r="K30">
        <v>5.9505566954612732E-2</v>
      </c>
      <c r="L30">
        <v>2.2029859945178032E-2</v>
      </c>
      <c r="M30">
        <v>7.0385485887527466E-3</v>
      </c>
      <c r="N30">
        <v>1</v>
      </c>
    </row>
    <row r="31" spans="1:17" x14ac:dyDescent="0.2">
      <c r="A31" s="1">
        <v>28</v>
      </c>
      <c r="B31">
        <v>9.0165183387103456E-2</v>
      </c>
      <c r="C31">
        <v>2.2585131816916341E-2</v>
      </c>
      <c r="D31">
        <v>7.1143819843186754E-5</v>
      </c>
      <c r="E31">
        <v>1</v>
      </c>
      <c r="J31" s="1">
        <v>28</v>
      </c>
      <c r="K31">
        <v>9.9952854216098785E-2</v>
      </c>
      <c r="L31">
        <v>2.0573697984218597E-2</v>
      </c>
      <c r="M31">
        <v>1.3871183455194114E-6</v>
      </c>
      <c r="N31">
        <v>1</v>
      </c>
    </row>
    <row r="32" spans="1:17" x14ac:dyDescent="0.2">
      <c r="A32" s="1">
        <v>29</v>
      </c>
      <c r="B32">
        <v>-2.6737926768368041E-2</v>
      </c>
      <c r="C32">
        <v>2.1211913616916971E-2</v>
      </c>
      <c r="D32">
        <v>0.20783717605606769</v>
      </c>
      <c r="E32">
        <v>0</v>
      </c>
      <c r="J32" s="1">
        <v>29</v>
      </c>
      <c r="K32">
        <v>-2.1204767748713493E-2</v>
      </c>
      <c r="L32">
        <v>1.9414030015468597E-2</v>
      </c>
      <c r="M32">
        <v>0.27501633763313293</v>
      </c>
      <c r="N32">
        <v>0</v>
      </c>
    </row>
    <row r="33" spans="1:14" x14ac:dyDescent="0.2">
      <c r="A33" s="1">
        <v>30</v>
      </c>
      <c r="B33">
        <v>-2.4093751534282538E-2</v>
      </c>
      <c r="C33">
        <v>2.1966397674857731E-2</v>
      </c>
      <c r="D33">
        <v>0.27302313190079791</v>
      </c>
      <c r="E33">
        <v>0</v>
      </c>
      <c r="J33" s="1">
        <v>30</v>
      </c>
      <c r="K33">
        <v>-2.7259230613708496E-2</v>
      </c>
      <c r="L33">
        <v>2.0714461803436279E-2</v>
      </c>
      <c r="M33">
        <v>0.18851877748966217</v>
      </c>
      <c r="N33">
        <v>0</v>
      </c>
    </row>
    <row r="34" spans="1:14" x14ac:dyDescent="0.2">
      <c r="A34" s="1">
        <v>31</v>
      </c>
      <c r="B34">
        <v>2.6623100262268051E-2</v>
      </c>
      <c r="C34">
        <v>1.874502627042595E-2</v>
      </c>
      <c r="D34">
        <v>0.1558989995986545</v>
      </c>
      <c r="E34">
        <v>0</v>
      </c>
      <c r="J34" s="1">
        <v>31</v>
      </c>
      <c r="K34">
        <v>2.9104072600603104E-2</v>
      </c>
      <c r="L34">
        <v>1.7877781763672829E-2</v>
      </c>
      <c r="M34">
        <v>0.10387713462114334</v>
      </c>
      <c r="N34">
        <v>0</v>
      </c>
    </row>
    <row r="35" spans="1:14" x14ac:dyDescent="0.2">
      <c r="A35" s="1">
        <v>32</v>
      </c>
      <c r="B35">
        <v>7.1266657208502393E-2</v>
      </c>
      <c r="C35">
        <v>2.1041095155184639E-2</v>
      </c>
      <c r="D35">
        <v>7.4008103216059316E-4</v>
      </c>
      <c r="E35">
        <v>1</v>
      </c>
      <c r="J35" s="1">
        <v>32</v>
      </c>
      <c r="K35">
        <v>6.5824829041957855E-2</v>
      </c>
      <c r="L35">
        <v>1.8446067348122597E-2</v>
      </c>
      <c r="M35">
        <v>3.7788896588608623E-4</v>
      </c>
      <c r="N35">
        <v>1</v>
      </c>
    </row>
    <row r="36" spans="1:14" x14ac:dyDescent="0.2">
      <c r="A36" s="1">
        <v>33</v>
      </c>
      <c r="B36">
        <v>-1.40460147221056E-2</v>
      </c>
      <c r="C36">
        <v>2.1009307033415869E-2</v>
      </c>
      <c r="D36">
        <v>0.50396020703392563</v>
      </c>
      <c r="E36">
        <v>0</v>
      </c>
      <c r="J36" s="1">
        <v>33</v>
      </c>
      <c r="K36">
        <v>-1.2680278159677982E-2</v>
      </c>
      <c r="L36">
        <v>1.9311085343360901E-2</v>
      </c>
      <c r="M36">
        <v>0.51158314943313599</v>
      </c>
      <c r="N36">
        <v>0</v>
      </c>
    </row>
    <row r="37" spans="1:14" x14ac:dyDescent="0.2">
      <c r="A37" s="1">
        <v>34</v>
      </c>
      <c r="B37">
        <v>3.9083351515265617E-2</v>
      </c>
      <c r="C37">
        <v>1.560534338889725E-2</v>
      </c>
      <c r="D37">
        <v>1.245234088882379E-2</v>
      </c>
      <c r="E37">
        <v>1</v>
      </c>
      <c r="J37" s="1">
        <v>34</v>
      </c>
      <c r="K37">
        <v>4.2483385652303696E-2</v>
      </c>
      <c r="L37">
        <v>1.4490801841020584E-2</v>
      </c>
      <c r="M37">
        <v>3.4550039563328028E-3</v>
      </c>
      <c r="N37">
        <v>1</v>
      </c>
    </row>
    <row r="38" spans="1:14" x14ac:dyDescent="0.2">
      <c r="A38" s="1">
        <v>35</v>
      </c>
      <c r="B38">
        <v>2.492996596854476E-2</v>
      </c>
      <c r="C38">
        <v>2.545495930892068E-2</v>
      </c>
      <c r="D38">
        <v>0.327678435124096</v>
      </c>
      <c r="E38">
        <v>0</v>
      </c>
      <c r="J38" s="1">
        <v>35</v>
      </c>
      <c r="K38">
        <v>4.6094194054603577E-2</v>
      </c>
      <c r="L38">
        <v>2.2240534424781799E-2</v>
      </c>
      <c r="M38">
        <v>3.8495812565088272E-2</v>
      </c>
      <c r="N38">
        <v>1</v>
      </c>
    </row>
    <row r="39" spans="1:14" x14ac:dyDescent="0.2">
      <c r="A39" s="1">
        <v>36</v>
      </c>
      <c r="B39">
        <v>3.3997757837363272E-2</v>
      </c>
      <c r="C39">
        <v>2.650157465403661E-2</v>
      </c>
      <c r="D39">
        <v>0.19989779022593351</v>
      </c>
      <c r="E39">
        <v>0</v>
      </c>
      <c r="J39" s="1">
        <v>36</v>
      </c>
      <c r="K39">
        <v>1.5974912792444229E-2</v>
      </c>
      <c r="L39">
        <v>2.3444969207048416E-2</v>
      </c>
      <c r="M39">
        <v>0.49580404162406921</v>
      </c>
      <c r="N39">
        <v>0</v>
      </c>
    </row>
    <row r="40" spans="1:14" x14ac:dyDescent="0.2">
      <c r="A40" s="1">
        <v>37</v>
      </c>
      <c r="B40">
        <v>-2.212604813145326E-2</v>
      </c>
      <c r="C40">
        <v>2.108542505283292E-2</v>
      </c>
      <c r="D40">
        <v>0.29432088843926818</v>
      </c>
      <c r="E40">
        <v>0</v>
      </c>
      <c r="J40" s="1">
        <v>37</v>
      </c>
      <c r="K40">
        <v>-1.2215923517942429E-2</v>
      </c>
      <c r="L40">
        <v>1.9026562571525574E-2</v>
      </c>
      <c r="M40">
        <v>0.52100628614425659</v>
      </c>
      <c r="N40">
        <v>0</v>
      </c>
    </row>
    <row r="41" spans="1:14" x14ac:dyDescent="0.2">
      <c r="A41" s="1">
        <v>38</v>
      </c>
      <c r="B41">
        <v>6.2512605570640298E-2</v>
      </c>
      <c r="C41">
        <v>1.9141331016716948E-2</v>
      </c>
      <c r="D41">
        <v>1.13581447543189E-3</v>
      </c>
      <c r="E41">
        <v>1</v>
      </c>
      <c r="J41" s="1">
        <v>38</v>
      </c>
      <c r="K41">
        <v>5.5541899055242538E-2</v>
      </c>
      <c r="L41">
        <v>1.7531178891658783E-2</v>
      </c>
      <c r="M41">
        <v>1.5846381429582834E-3</v>
      </c>
      <c r="N41">
        <v>1</v>
      </c>
    </row>
    <row r="42" spans="1:14" x14ac:dyDescent="0.2">
      <c r="A42" s="1">
        <v>39</v>
      </c>
      <c r="B42">
        <v>7.6838202586402005E-2</v>
      </c>
      <c r="C42">
        <v>1.880887441344891E-2</v>
      </c>
      <c r="D42">
        <v>4.8248782064723707E-5</v>
      </c>
      <c r="E42">
        <v>1</v>
      </c>
      <c r="J42" s="1">
        <v>39</v>
      </c>
      <c r="K42">
        <v>8.1385552883148193E-2</v>
      </c>
      <c r="L42">
        <v>1.676110178232193E-2</v>
      </c>
      <c r="M42">
        <v>1.4070686802369892E-6</v>
      </c>
      <c r="N42">
        <v>1</v>
      </c>
    </row>
    <row r="43" spans="1:14" x14ac:dyDescent="0.2">
      <c r="A43" s="1">
        <v>40</v>
      </c>
      <c r="B43">
        <v>6.0724618264842198E-2</v>
      </c>
      <c r="C43">
        <v>2.3018333917239491E-2</v>
      </c>
      <c r="D43">
        <v>8.4926209281365479E-3</v>
      </c>
      <c r="E43">
        <v>1</v>
      </c>
      <c r="J43" s="1">
        <v>40</v>
      </c>
      <c r="K43">
        <v>7.7872678637504578E-2</v>
      </c>
      <c r="L43">
        <v>2.0181097090244293E-2</v>
      </c>
      <c r="M43">
        <v>1.2194034206913784E-4</v>
      </c>
      <c r="N43">
        <v>1</v>
      </c>
    </row>
    <row r="44" spans="1:14" x14ac:dyDescent="0.2">
      <c r="A44" s="1">
        <v>41</v>
      </c>
      <c r="B44">
        <v>1.656502016552729E-2</v>
      </c>
      <c r="C44">
        <v>1.84113857608642E-2</v>
      </c>
      <c r="D44">
        <v>0.36852981751336122</v>
      </c>
      <c r="E44">
        <v>0</v>
      </c>
      <c r="J44" s="1">
        <v>41</v>
      </c>
      <c r="K44">
        <v>7.4985316023230553E-3</v>
      </c>
      <c r="L44">
        <v>1.6585987061262131E-2</v>
      </c>
      <c r="M44">
        <v>0.65130358934402466</v>
      </c>
      <c r="N44">
        <v>0</v>
      </c>
    </row>
    <row r="45" spans="1:14" x14ac:dyDescent="0.2">
      <c r="A45" s="1">
        <v>42</v>
      </c>
      <c r="B45">
        <v>3.3601030661251557E-2</v>
      </c>
      <c r="C45">
        <v>2.3079841836742051E-2</v>
      </c>
      <c r="D45">
        <v>0.14580615226069379</v>
      </c>
      <c r="E45">
        <v>0</v>
      </c>
      <c r="J45" s="1">
        <v>42</v>
      </c>
      <c r="K45">
        <v>3.8233682513237E-2</v>
      </c>
      <c r="L45">
        <v>2.1103831008076668E-2</v>
      </c>
      <c r="M45">
        <v>7.0358753204345703E-2</v>
      </c>
      <c r="N45">
        <v>0</v>
      </c>
    </row>
    <row r="46" spans="1:14" x14ac:dyDescent="0.2">
      <c r="A46" s="1">
        <v>43</v>
      </c>
      <c r="B46">
        <v>4.7648465280727477E-2</v>
      </c>
      <c r="C46">
        <v>2.1721332996431111E-2</v>
      </c>
      <c r="D46">
        <v>2.8539671930763962E-2</v>
      </c>
      <c r="E46">
        <v>1</v>
      </c>
      <c r="J46" s="1">
        <v>43</v>
      </c>
      <c r="K46">
        <v>6.2459379434585571E-2</v>
      </c>
      <c r="L46">
        <v>1.9153829663991928E-2</v>
      </c>
      <c r="M46">
        <v>1.1521328706294298E-3</v>
      </c>
      <c r="N46">
        <v>1</v>
      </c>
    </row>
    <row r="47" spans="1:14" x14ac:dyDescent="0.2">
      <c r="A47" s="1">
        <v>44</v>
      </c>
      <c r="B47">
        <v>3.368929531988013E-2</v>
      </c>
      <c r="C47">
        <v>2.0231031932932832E-2</v>
      </c>
      <c r="D47">
        <v>9.6239133395620652E-2</v>
      </c>
      <c r="E47">
        <v>0</v>
      </c>
      <c r="J47" s="1">
        <v>44</v>
      </c>
      <c r="K47">
        <v>5.0100844353437424E-2</v>
      </c>
      <c r="L47">
        <v>1.839306578040123E-2</v>
      </c>
      <c r="M47">
        <v>6.5734963864088058E-3</v>
      </c>
      <c r="N47">
        <v>1</v>
      </c>
    </row>
    <row r="48" spans="1:14" x14ac:dyDescent="0.2">
      <c r="A48" s="1">
        <v>45</v>
      </c>
      <c r="B48">
        <v>2.0346282529611591E-2</v>
      </c>
      <c r="C48">
        <v>1.9761157696720461E-2</v>
      </c>
      <c r="D48">
        <v>0.30349062207310568</v>
      </c>
      <c r="E48">
        <v>0</v>
      </c>
      <c r="J48" s="1">
        <v>45</v>
      </c>
      <c r="K48">
        <v>1.084602321498096E-3</v>
      </c>
      <c r="L48">
        <v>1.7677422612905502E-2</v>
      </c>
      <c r="M48">
        <v>0.95108962059020996</v>
      </c>
      <c r="N48">
        <v>0</v>
      </c>
    </row>
    <row r="49" spans="1:14" x14ac:dyDescent="0.2">
      <c r="A49" s="1">
        <v>46</v>
      </c>
      <c r="B49">
        <v>7.5484893540278666E-2</v>
      </c>
      <c r="C49">
        <v>1.9403817076045011E-2</v>
      </c>
      <c r="D49">
        <v>1.081549589884362E-4</v>
      </c>
      <c r="E49">
        <v>1</v>
      </c>
      <c r="J49" s="1">
        <v>46</v>
      </c>
      <c r="K49">
        <v>5.8791294693946838E-2</v>
      </c>
      <c r="L49">
        <v>1.7816171050071716E-2</v>
      </c>
      <c r="M49">
        <v>1.0043700458481908E-3</v>
      </c>
      <c r="N49">
        <v>1</v>
      </c>
    </row>
    <row r="50" spans="1:14" x14ac:dyDescent="0.2">
      <c r="A50" s="1">
        <v>47</v>
      </c>
      <c r="B50">
        <v>3.3429994246572052E-2</v>
      </c>
      <c r="C50">
        <v>1.720019849354585E-2</v>
      </c>
      <c r="D50">
        <v>5.2282764743041152E-2</v>
      </c>
      <c r="E50">
        <v>0</v>
      </c>
      <c r="J50" s="1">
        <v>47</v>
      </c>
      <c r="K50">
        <v>2.7969492599368095E-2</v>
      </c>
      <c r="L50">
        <v>1.5473762527108192E-2</v>
      </c>
      <c r="M50">
        <v>7.1002736687660217E-2</v>
      </c>
      <c r="N50">
        <v>0</v>
      </c>
    </row>
    <row r="51" spans="1:14" x14ac:dyDescent="0.2">
      <c r="A51" s="1">
        <v>48</v>
      </c>
      <c r="B51">
        <v>5.1713636195268427E-2</v>
      </c>
      <c r="C51">
        <v>1.8916457536407281E-2</v>
      </c>
      <c r="D51">
        <v>6.3925411039971684E-3</v>
      </c>
      <c r="E51">
        <v>1</v>
      </c>
      <c r="J51" s="1">
        <v>48</v>
      </c>
      <c r="K51">
        <v>5.221942812204361E-2</v>
      </c>
      <c r="L51">
        <v>1.7558041960000992E-2</v>
      </c>
      <c r="M51">
        <v>3.0143517069518566E-3</v>
      </c>
      <c r="N51">
        <v>1</v>
      </c>
    </row>
    <row r="52" spans="1:14" x14ac:dyDescent="0.2">
      <c r="A52" s="1">
        <v>49</v>
      </c>
      <c r="B52">
        <v>9.5635354275075857E-2</v>
      </c>
      <c r="C52">
        <v>2.5667906786244209E-2</v>
      </c>
      <c r="D52">
        <v>2.0799989594257631E-4</v>
      </c>
      <c r="E52">
        <v>1</v>
      </c>
      <c r="J52" s="1">
        <v>49</v>
      </c>
      <c r="K52">
        <v>0.11497704684734344</v>
      </c>
      <c r="L52">
        <v>2.2921519353985786E-2</v>
      </c>
      <c r="M52">
        <v>6.339121227938449E-7</v>
      </c>
      <c r="N52">
        <v>1</v>
      </c>
    </row>
    <row r="53" spans="1:14" x14ac:dyDescent="0.2">
      <c r="A53" s="1">
        <v>50</v>
      </c>
      <c r="B53">
        <v>4.9490803537019512E-2</v>
      </c>
      <c r="C53">
        <v>2.4011795174553749E-2</v>
      </c>
      <c r="D53">
        <v>3.9606782255458037E-2</v>
      </c>
      <c r="E53">
        <v>1</v>
      </c>
      <c r="J53" s="1">
        <v>50</v>
      </c>
      <c r="K53">
        <v>3.5432532429695129E-2</v>
      </c>
      <c r="L53">
        <v>2.2213542833924294E-2</v>
      </c>
      <c r="M53">
        <v>0.11104346066713333</v>
      </c>
      <c r="N53">
        <v>0</v>
      </c>
    </row>
    <row r="54" spans="1:14" x14ac:dyDescent="0.2">
      <c r="A54" s="1">
        <v>51</v>
      </c>
      <c r="B54">
        <v>4.9118482255140497E-2</v>
      </c>
      <c r="C54">
        <v>2.364980668204042E-2</v>
      </c>
      <c r="D54">
        <v>3.8118229025863558E-2</v>
      </c>
      <c r="E54">
        <v>1</v>
      </c>
      <c r="J54" s="1">
        <v>51</v>
      </c>
      <c r="K54">
        <v>4.541487991809845E-2</v>
      </c>
      <c r="L54">
        <v>2.163105271756649E-2</v>
      </c>
      <c r="M54">
        <v>3.6046065390110016E-2</v>
      </c>
      <c r="N54">
        <v>1</v>
      </c>
    </row>
    <row r="55" spans="1:14" x14ac:dyDescent="0.2">
      <c r="A55" s="1">
        <v>52</v>
      </c>
      <c r="B55">
        <v>5.8863901472933092E-2</v>
      </c>
      <c r="C55">
        <v>2.2535175053183001E-2</v>
      </c>
      <c r="D55">
        <v>9.1620857821884897E-3</v>
      </c>
      <c r="E55">
        <v>1</v>
      </c>
      <c r="J55" s="1">
        <v>52</v>
      </c>
      <c r="K55">
        <v>7.5291290879249573E-2</v>
      </c>
      <c r="L55">
        <v>2.0641252398490906E-2</v>
      </c>
      <c r="M55">
        <v>2.7975882403552532E-4</v>
      </c>
      <c r="N55">
        <v>1</v>
      </c>
    </row>
    <row r="56" spans="1:14" x14ac:dyDescent="0.2">
      <c r="A56" s="1">
        <v>53</v>
      </c>
      <c r="B56">
        <v>2.777613528376616E-2</v>
      </c>
      <c r="C56">
        <v>2.0403864564881101E-2</v>
      </c>
      <c r="D56">
        <v>0.1737850953618543</v>
      </c>
      <c r="E56">
        <v>0</v>
      </c>
      <c r="J56" s="1">
        <v>53</v>
      </c>
      <c r="K56">
        <v>3.0040176585316658E-2</v>
      </c>
      <c r="L56">
        <v>1.8866097554564476E-2</v>
      </c>
      <c r="M56">
        <v>0.11167020350694656</v>
      </c>
      <c r="N56">
        <v>0</v>
      </c>
    </row>
    <row r="57" spans="1:14" x14ac:dyDescent="0.2">
      <c r="A57" s="1">
        <v>54</v>
      </c>
      <c r="B57">
        <v>1.5126398801793259E-2</v>
      </c>
      <c r="C57">
        <v>2.2311193116271819E-2</v>
      </c>
      <c r="D57">
        <v>0.49797696314130208</v>
      </c>
      <c r="E57">
        <v>0</v>
      </c>
      <c r="J57" s="1">
        <v>54</v>
      </c>
      <c r="K57">
        <v>2.9752910137176514E-2</v>
      </c>
      <c r="L57">
        <v>2.0333223044872284E-2</v>
      </c>
      <c r="M57">
        <v>0.14373807609081268</v>
      </c>
      <c r="N57">
        <v>0</v>
      </c>
    </row>
    <row r="58" spans="1:14" x14ac:dyDescent="0.2">
      <c r="A58" s="1">
        <v>55</v>
      </c>
      <c r="B58">
        <v>7.0224225840750396E-3</v>
      </c>
      <c r="C58">
        <v>2.7177283542534871E-2</v>
      </c>
      <c r="D58">
        <v>0.79616714018489654</v>
      </c>
      <c r="E58">
        <v>0</v>
      </c>
      <c r="J58" s="1">
        <v>55</v>
      </c>
      <c r="K58">
        <v>1.8708888441324234E-2</v>
      </c>
      <c r="L58">
        <v>2.4531139060854912E-2</v>
      </c>
      <c r="M58">
        <v>0.44586199522018433</v>
      </c>
      <c r="N58">
        <v>0</v>
      </c>
    </row>
    <row r="59" spans="1:14" x14ac:dyDescent="0.2">
      <c r="A59" s="1">
        <v>56</v>
      </c>
      <c r="B59">
        <v>6.8134309457395459E-2</v>
      </c>
      <c r="C59">
        <v>1.931306056169424E-2</v>
      </c>
      <c r="D59">
        <v>4.4172445062957028E-4</v>
      </c>
      <c r="E59">
        <v>1</v>
      </c>
      <c r="J59" s="1">
        <v>56</v>
      </c>
      <c r="K59">
        <v>6.8221792578697205E-2</v>
      </c>
      <c r="L59">
        <v>1.8327893689274788E-2</v>
      </c>
      <c r="M59">
        <v>2.0959936955478042E-4</v>
      </c>
      <c r="N59">
        <v>1</v>
      </c>
    </row>
    <row r="60" spans="1:14" x14ac:dyDescent="0.2">
      <c r="A60" s="1">
        <v>57</v>
      </c>
      <c r="B60">
        <v>3.6602802060049143E-2</v>
      </c>
      <c r="C60">
        <v>2.0083002266732961E-2</v>
      </c>
      <c r="D60">
        <v>6.8726835914463741E-2</v>
      </c>
      <c r="E60">
        <v>0</v>
      </c>
      <c r="J60" s="1">
        <v>57</v>
      </c>
      <c r="K60">
        <v>2.7576697990298271E-2</v>
      </c>
      <c r="L60">
        <v>1.865224726498127E-2</v>
      </c>
      <c r="M60">
        <v>0.13962522149085999</v>
      </c>
      <c r="N60">
        <v>0</v>
      </c>
    </row>
    <row r="61" spans="1:14" x14ac:dyDescent="0.2">
      <c r="A61" s="1">
        <v>58</v>
      </c>
      <c r="B61">
        <v>0.1316481697473271</v>
      </c>
      <c r="C61">
        <v>2.5824478054548201E-2</v>
      </c>
      <c r="D61">
        <v>4.2634461371898549E-7</v>
      </c>
      <c r="E61">
        <v>1</v>
      </c>
      <c r="J61" s="1">
        <v>58</v>
      </c>
      <c r="K61">
        <v>0.16450421512126923</v>
      </c>
      <c r="L61">
        <v>2.3513466119766235E-2</v>
      </c>
      <c r="M61">
        <v>5.1149084967505587E-12</v>
      </c>
      <c r="N61">
        <v>1</v>
      </c>
    </row>
    <row r="62" spans="1:14" x14ac:dyDescent="0.2">
      <c r="A62" s="1">
        <v>59</v>
      </c>
      <c r="B62">
        <v>7.1065802795370836E-2</v>
      </c>
      <c r="C62">
        <v>1.9688400767611941E-2</v>
      </c>
      <c r="D62">
        <v>3.2502866087824578E-4</v>
      </c>
      <c r="E62">
        <v>1</v>
      </c>
      <c r="J62" s="1">
        <v>59</v>
      </c>
      <c r="K62">
        <v>6.0174621641635895E-2</v>
      </c>
      <c r="L62">
        <v>1.8392873927950859E-2</v>
      </c>
      <c r="M62">
        <v>1.1095266090705991E-3</v>
      </c>
      <c r="N62">
        <v>1</v>
      </c>
    </row>
    <row r="63" spans="1:14" x14ac:dyDescent="0.2">
      <c r="A63" s="1">
        <v>60</v>
      </c>
      <c r="B63">
        <v>6.3334738917252414E-2</v>
      </c>
      <c r="C63">
        <v>1.7782851821956411E-2</v>
      </c>
      <c r="D63">
        <v>3.8941661505550871E-4</v>
      </c>
      <c r="E63">
        <v>1</v>
      </c>
      <c r="J63" s="1">
        <v>60</v>
      </c>
      <c r="K63">
        <v>6.0993008315563202E-2</v>
      </c>
      <c r="L63">
        <v>1.5898719429969788E-2</v>
      </c>
      <c r="M63">
        <v>1.3342674355953932E-4</v>
      </c>
      <c r="N63">
        <v>1</v>
      </c>
    </row>
    <row r="64" spans="1:14" x14ac:dyDescent="0.2">
      <c r="A64" s="1">
        <v>61</v>
      </c>
      <c r="B64">
        <v>3.8257721853650797E-2</v>
      </c>
      <c r="C64">
        <v>2.2183210236006699E-2</v>
      </c>
      <c r="D64">
        <v>8.4969149823978588E-2</v>
      </c>
      <c r="E64">
        <v>0</v>
      </c>
      <c r="J64" s="1">
        <v>61</v>
      </c>
      <c r="K64">
        <v>3.4053690731525421E-2</v>
      </c>
      <c r="L64">
        <v>2.0302463322877884E-2</v>
      </c>
      <c r="M64">
        <v>9.3824073672294617E-2</v>
      </c>
      <c r="N64">
        <v>0</v>
      </c>
    </row>
    <row r="65" spans="1:14" x14ac:dyDescent="0.2">
      <c r="A65" s="1">
        <v>62</v>
      </c>
      <c r="B65">
        <v>1.656988452051552E-2</v>
      </c>
      <c r="C65">
        <v>2.8763696617641912E-2</v>
      </c>
      <c r="D65">
        <v>0.56472540733657706</v>
      </c>
      <c r="E65">
        <v>0</v>
      </c>
      <c r="J65" s="1">
        <v>62</v>
      </c>
      <c r="K65">
        <v>3.7255581468343735E-2</v>
      </c>
      <c r="L65">
        <v>2.6144810020923615E-2</v>
      </c>
      <c r="M65">
        <v>0.15450601279735565</v>
      </c>
      <c r="N65">
        <v>0</v>
      </c>
    </row>
    <row r="66" spans="1:14" x14ac:dyDescent="0.2">
      <c r="A66" s="1">
        <v>63</v>
      </c>
      <c r="B66">
        <v>3.0801365178188649E-2</v>
      </c>
      <c r="C66">
        <v>2.199680079457738E-2</v>
      </c>
      <c r="D66">
        <v>0.16180973369981619</v>
      </c>
      <c r="E66">
        <v>0</v>
      </c>
      <c r="J66" s="1">
        <v>63</v>
      </c>
      <c r="K66">
        <v>3.411424532532692E-2</v>
      </c>
      <c r="L66">
        <v>2.0304456353187561E-2</v>
      </c>
      <c r="M66">
        <v>9.3275614082813263E-2</v>
      </c>
      <c r="N66">
        <v>0</v>
      </c>
    </row>
    <row r="67" spans="1:14" x14ac:dyDescent="0.2">
      <c r="A67" s="1">
        <v>64</v>
      </c>
      <c r="B67">
        <v>1.15124276437224E-2</v>
      </c>
      <c r="C67">
        <v>2.310281170384678E-2</v>
      </c>
      <c r="D67">
        <v>0.61839525996268652</v>
      </c>
      <c r="E67">
        <v>0</v>
      </c>
      <c r="J67" s="1">
        <v>64</v>
      </c>
      <c r="K67">
        <v>1.3679387979209423E-2</v>
      </c>
      <c r="L67">
        <v>2.1530093625187874E-2</v>
      </c>
      <c r="M67">
        <v>0.525351881980896</v>
      </c>
      <c r="N67">
        <v>0</v>
      </c>
    </row>
    <row r="68" spans="1:14" x14ac:dyDescent="0.2">
      <c r="A68" s="1">
        <v>65</v>
      </c>
      <c r="B68">
        <v>2.79937067365587E-2</v>
      </c>
      <c r="C68">
        <v>1.5540725199669861E-2</v>
      </c>
      <c r="D68">
        <v>7.2012964469073446E-2</v>
      </c>
      <c r="E68">
        <v>0</v>
      </c>
      <c r="J68" s="1">
        <v>65</v>
      </c>
      <c r="K68">
        <v>3.2824646681547165E-2</v>
      </c>
      <c r="L68">
        <v>1.4546851627528667E-2</v>
      </c>
      <c r="M68">
        <v>2.427421510219574E-2</v>
      </c>
      <c r="N68">
        <v>1</v>
      </c>
    </row>
    <row r="69" spans="1:14" x14ac:dyDescent="0.2">
      <c r="A69" s="1">
        <v>66</v>
      </c>
      <c r="B69">
        <v>4.6829703446193541E-2</v>
      </c>
      <c r="C69">
        <v>2.1652454315039451E-2</v>
      </c>
      <c r="D69">
        <v>3.0842979519764929E-2</v>
      </c>
      <c r="E69">
        <v>1</v>
      </c>
      <c r="J69" s="1">
        <v>66</v>
      </c>
      <c r="K69">
        <v>3.545122966170311E-2</v>
      </c>
      <c r="L69">
        <v>1.9974119961261749E-2</v>
      </c>
      <c r="M69">
        <v>7.6255902647972107E-2</v>
      </c>
      <c r="N69">
        <v>0</v>
      </c>
    </row>
    <row r="70" spans="1:14" x14ac:dyDescent="0.2">
      <c r="A70" s="1">
        <v>67</v>
      </c>
      <c r="B70">
        <v>6.0319535354017198E-2</v>
      </c>
      <c r="C70">
        <v>2.4611471756591698E-2</v>
      </c>
      <c r="D70">
        <v>1.4456674561835751E-2</v>
      </c>
      <c r="E70">
        <v>1</v>
      </c>
      <c r="J70" s="1">
        <v>67</v>
      </c>
      <c r="K70">
        <v>6.0456804931163788E-2</v>
      </c>
      <c r="L70">
        <v>2.2101135924458504E-2</v>
      </c>
      <c r="M70">
        <v>6.3504832796752453E-3</v>
      </c>
      <c r="N70">
        <v>1</v>
      </c>
    </row>
    <row r="71" spans="1:14" x14ac:dyDescent="0.2">
      <c r="A71" s="1">
        <v>68</v>
      </c>
      <c r="B71">
        <v>5.2862680969165868E-2</v>
      </c>
      <c r="C71">
        <v>2.170059716052743E-2</v>
      </c>
      <c r="D71">
        <v>1.5059534060108929E-2</v>
      </c>
      <c r="E71">
        <v>1</v>
      </c>
      <c r="J71" s="1">
        <v>68</v>
      </c>
      <c r="K71">
        <v>4.8700518906116486E-2</v>
      </c>
      <c r="L71">
        <v>1.9196733832359314E-2</v>
      </c>
      <c r="M71">
        <v>1.1349022388458252E-2</v>
      </c>
      <c r="N71">
        <v>1</v>
      </c>
    </row>
    <row r="72" spans="1:14" x14ac:dyDescent="0.2">
      <c r="A72" s="1">
        <v>69</v>
      </c>
      <c r="B72">
        <v>2.803135180855058E-2</v>
      </c>
      <c r="C72">
        <v>2.4720536903017981E-2</v>
      </c>
      <c r="D72">
        <v>0.25715380737471821</v>
      </c>
      <c r="E72">
        <v>0</v>
      </c>
      <c r="J72" s="1">
        <v>69</v>
      </c>
      <c r="K72">
        <v>1.3216483406722546E-2</v>
      </c>
      <c r="L72">
        <v>2.1631989628076553E-2</v>
      </c>
      <c r="M72">
        <v>0.54137188196182251</v>
      </c>
      <c r="N72">
        <v>0</v>
      </c>
    </row>
    <row r="73" spans="1:14" x14ac:dyDescent="0.2">
      <c r="A73" s="1">
        <v>70</v>
      </c>
      <c r="B73">
        <v>2.7008054489503108E-2</v>
      </c>
      <c r="C73">
        <v>1.8447187212982809E-2</v>
      </c>
      <c r="D73">
        <v>0.14354596785974211</v>
      </c>
      <c r="E73">
        <v>0</v>
      </c>
      <c r="J73" s="1">
        <v>70</v>
      </c>
      <c r="K73">
        <v>1.9202401861548424E-2</v>
      </c>
      <c r="L73">
        <v>1.687944307923317E-2</v>
      </c>
      <c r="M73">
        <v>0.25557324290275574</v>
      </c>
      <c r="N73">
        <v>0</v>
      </c>
    </row>
    <row r="74" spans="1:14" x14ac:dyDescent="0.2">
      <c r="A74" s="1">
        <v>71</v>
      </c>
      <c r="B74">
        <v>2.517616979503191E-2</v>
      </c>
      <c r="C74">
        <v>1.772001505862883E-2</v>
      </c>
      <c r="D74">
        <v>0.1557583928844278</v>
      </c>
      <c r="E74">
        <v>0</v>
      </c>
      <c r="J74" s="1">
        <v>71</v>
      </c>
      <c r="K74">
        <v>2.9273742809891701E-2</v>
      </c>
      <c r="L74">
        <v>1.5943821519613266E-2</v>
      </c>
      <c r="M74">
        <v>6.6675178706645966E-2</v>
      </c>
      <c r="N74">
        <v>0</v>
      </c>
    </row>
    <row r="75" spans="1:14" x14ac:dyDescent="0.2">
      <c r="A75" s="1">
        <v>72</v>
      </c>
      <c r="B75">
        <v>0.115007817258814</v>
      </c>
      <c r="C75">
        <v>2.469660937981202E-2</v>
      </c>
      <c r="D75">
        <v>3.7380267089931761E-6</v>
      </c>
      <c r="E75">
        <v>1</v>
      </c>
      <c r="J75" s="1">
        <v>72</v>
      </c>
      <c r="K75">
        <v>0.13055559992790222</v>
      </c>
      <c r="L75">
        <v>2.3382324725389481E-2</v>
      </c>
      <c r="M75">
        <v>3.106851309553349E-8</v>
      </c>
      <c r="N75">
        <v>1</v>
      </c>
    </row>
    <row r="76" spans="1:14" x14ac:dyDescent="0.2">
      <c r="A76" s="1">
        <v>73</v>
      </c>
      <c r="B76">
        <v>7.4352710115812945E-2</v>
      </c>
      <c r="C76">
        <v>1.8682806159928581E-2</v>
      </c>
      <c r="D76">
        <v>7.506372823790628E-5</v>
      </c>
      <c r="E76">
        <v>1</v>
      </c>
      <c r="J76" s="1">
        <v>73</v>
      </c>
      <c r="K76">
        <v>6.9734707474708557E-2</v>
      </c>
      <c r="L76">
        <v>1.7159262672066689E-2</v>
      </c>
      <c r="M76">
        <v>5.2436553232837468E-5</v>
      </c>
      <c r="N76">
        <v>1</v>
      </c>
    </row>
    <row r="77" spans="1:14" x14ac:dyDescent="0.2">
      <c r="A77" s="1">
        <v>74</v>
      </c>
      <c r="B77">
        <v>0.11423529344102649</v>
      </c>
      <c r="C77">
        <v>1.8454930858788129E-2</v>
      </c>
      <c r="D77">
        <v>9.4507977509035474E-10</v>
      </c>
      <c r="E77">
        <v>1</v>
      </c>
      <c r="J77" s="1">
        <v>74</v>
      </c>
      <c r="K77">
        <v>0.10902294516563416</v>
      </c>
      <c r="L77">
        <v>1.6768695786595345E-2</v>
      </c>
      <c r="M77">
        <v>1.3093921780171769E-10</v>
      </c>
      <c r="N77">
        <v>1</v>
      </c>
    </row>
    <row r="78" spans="1:14" x14ac:dyDescent="0.2">
      <c r="A78" s="1">
        <v>75</v>
      </c>
      <c r="B78">
        <v>0.1018486568823965</v>
      </c>
      <c r="C78">
        <v>2.2429474876202352E-2</v>
      </c>
      <c r="D78">
        <v>6.4250553262356772E-6</v>
      </c>
      <c r="E78">
        <v>1</v>
      </c>
      <c r="J78" s="1">
        <v>75</v>
      </c>
      <c r="K78">
        <v>9.5194093883037567E-2</v>
      </c>
      <c r="L78">
        <v>2.0792324095964432E-2</v>
      </c>
      <c r="M78">
        <v>5.3299704632081557E-6</v>
      </c>
      <c r="N78">
        <v>1</v>
      </c>
    </row>
    <row r="79" spans="1:14" x14ac:dyDescent="0.2">
      <c r="A79" s="1">
        <v>76</v>
      </c>
      <c r="B79">
        <v>9.8638759752687852E-3</v>
      </c>
      <c r="C79">
        <v>2.1434459311687311E-2</v>
      </c>
      <c r="D79">
        <v>0.64550169058309059</v>
      </c>
      <c r="E79">
        <v>0</v>
      </c>
      <c r="J79" s="1">
        <v>76</v>
      </c>
      <c r="K79">
        <v>9.4610415399074554E-3</v>
      </c>
      <c r="L79">
        <v>1.9569898024201393E-2</v>
      </c>
      <c r="M79">
        <v>0.62889373302459717</v>
      </c>
      <c r="N79">
        <v>0</v>
      </c>
    </row>
    <row r="80" spans="1:14" x14ac:dyDescent="0.2">
      <c r="A80" s="1">
        <v>77</v>
      </c>
      <c r="B80">
        <v>4.9855609873399598E-2</v>
      </c>
      <c r="C80">
        <v>1.9144125824609351E-2</v>
      </c>
      <c r="D80">
        <v>9.3738546387600995E-3</v>
      </c>
      <c r="E80">
        <v>1</v>
      </c>
      <c r="J80" s="1">
        <v>77</v>
      </c>
      <c r="K80">
        <v>4.9058377742767334E-2</v>
      </c>
      <c r="L80">
        <v>1.7372380942106247E-2</v>
      </c>
      <c r="M80">
        <v>4.8481659032404423E-3</v>
      </c>
      <c r="N80">
        <v>1</v>
      </c>
    </row>
    <row r="81" spans="1:14" x14ac:dyDescent="0.2">
      <c r="A81" s="1">
        <v>78</v>
      </c>
      <c r="B81">
        <v>4.6679360214673109E-2</v>
      </c>
      <c r="C81">
        <v>1.8607146274631121E-2</v>
      </c>
      <c r="D81">
        <v>1.230659834574247E-2</v>
      </c>
      <c r="E81">
        <v>1</v>
      </c>
      <c r="J81" s="1">
        <v>78</v>
      </c>
      <c r="K81">
        <v>3.4084472805261612E-2</v>
      </c>
      <c r="L81">
        <v>1.7212314531207085E-2</v>
      </c>
      <c r="M81">
        <v>4.7974739223718643E-2</v>
      </c>
      <c r="N81">
        <v>1</v>
      </c>
    </row>
    <row r="82" spans="1:14" x14ac:dyDescent="0.2">
      <c r="A82" s="1">
        <v>79</v>
      </c>
      <c r="B82">
        <v>5.7308215148747878E-2</v>
      </c>
      <c r="C82">
        <v>2.191069642191603E-2</v>
      </c>
      <c r="D82">
        <v>9.0693490871547478E-3</v>
      </c>
      <c r="E82">
        <v>1</v>
      </c>
      <c r="J82" s="1">
        <v>79</v>
      </c>
      <c r="K82">
        <v>7.5948990881443024E-2</v>
      </c>
      <c r="L82">
        <v>2.0161952823400497E-2</v>
      </c>
      <c r="M82">
        <v>1.7582240980118513E-4</v>
      </c>
      <c r="N82">
        <v>1</v>
      </c>
    </row>
    <row r="83" spans="1:14" x14ac:dyDescent="0.2">
      <c r="A83" s="1">
        <v>80</v>
      </c>
      <c r="B83">
        <v>8.6909041524372413E-2</v>
      </c>
      <c r="C83">
        <v>2.1493934603684189E-2</v>
      </c>
      <c r="D83">
        <v>5.7550947457465568E-5</v>
      </c>
      <c r="E83">
        <v>1</v>
      </c>
      <c r="J83" s="1">
        <v>80</v>
      </c>
      <c r="K83">
        <v>8.4605172276496887E-2</v>
      </c>
      <c r="L83">
        <v>1.9333971664309502E-2</v>
      </c>
      <c r="M83">
        <v>1.347407578577986E-5</v>
      </c>
      <c r="N83">
        <v>1</v>
      </c>
    </row>
    <row r="84" spans="1:14" x14ac:dyDescent="0.2">
      <c r="A84" s="1">
        <v>81</v>
      </c>
      <c r="B84">
        <v>0.14493446921864431</v>
      </c>
      <c r="C84">
        <v>2.3767683187058089E-2</v>
      </c>
      <c r="D84">
        <v>1.636955998639855E-9</v>
      </c>
      <c r="E84">
        <v>1</v>
      </c>
      <c r="J84" s="1">
        <v>81</v>
      </c>
      <c r="K84">
        <v>0.16036020219326019</v>
      </c>
      <c r="L84">
        <v>2.1186374127864838E-2</v>
      </c>
      <c r="M84">
        <v>9.0828359373615331E-14</v>
      </c>
      <c r="N84">
        <v>1</v>
      </c>
    </row>
    <row r="85" spans="1:14" x14ac:dyDescent="0.2">
      <c r="A85" s="1">
        <v>82</v>
      </c>
      <c r="B85">
        <v>9.3568310568949362E-2</v>
      </c>
      <c r="C85">
        <v>2.2049081770286701E-2</v>
      </c>
      <c r="D85">
        <v>2.445636157908523E-5</v>
      </c>
      <c r="E85">
        <v>1</v>
      </c>
      <c r="J85" s="1">
        <v>82</v>
      </c>
      <c r="K85">
        <v>9.9786356091499329E-2</v>
      </c>
      <c r="L85">
        <v>2.0442400127649307E-2</v>
      </c>
      <c r="M85">
        <v>1.2441784065231332E-6</v>
      </c>
      <c r="N85">
        <v>1</v>
      </c>
    </row>
    <row r="86" spans="1:14" x14ac:dyDescent="0.2">
      <c r="A86" s="1">
        <v>83</v>
      </c>
      <c r="B86">
        <v>1.05244669350894E-2</v>
      </c>
      <c r="C86">
        <v>2.3010731422014988E-2</v>
      </c>
      <c r="D86">
        <v>0.64752257736064101</v>
      </c>
      <c r="E86">
        <v>0</v>
      </c>
      <c r="J86" s="1">
        <v>83</v>
      </c>
      <c r="K86">
        <v>6.4611425623297691E-3</v>
      </c>
      <c r="L86">
        <v>2.1419629454612732E-2</v>
      </c>
      <c r="M86">
        <v>0.76299083232879639</v>
      </c>
      <c r="N86">
        <v>0</v>
      </c>
    </row>
    <row r="87" spans="1:14" x14ac:dyDescent="0.2">
      <c r="A87" s="1">
        <v>84</v>
      </c>
      <c r="B87">
        <v>4.2187930788727679E-2</v>
      </c>
      <c r="C87">
        <v>2.0416925021593361E-2</v>
      </c>
      <c r="D87">
        <v>3.9109733482718449E-2</v>
      </c>
      <c r="E87">
        <v>1</v>
      </c>
      <c r="J87" s="1">
        <v>84</v>
      </c>
      <c r="K87">
        <v>3.1476486474275589E-2</v>
      </c>
      <c r="L87">
        <v>1.9173929467797279E-2</v>
      </c>
      <c r="M87">
        <v>0.10101272910833359</v>
      </c>
      <c r="N87">
        <v>0</v>
      </c>
    </row>
    <row r="88" spans="1:14" x14ac:dyDescent="0.2">
      <c r="A88" s="1">
        <v>85</v>
      </c>
      <c r="B88">
        <v>-1.0716761616275831E-2</v>
      </c>
      <c r="C88">
        <v>2.4699224381693339E-2</v>
      </c>
      <c r="D88">
        <v>0.66448159059333611</v>
      </c>
      <c r="E88">
        <v>0</v>
      </c>
      <c r="J88" s="1">
        <v>85</v>
      </c>
      <c r="K88">
        <v>3.9383195340633392E-2</v>
      </c>
      <c r="L88">
        <v>2.0916905254125595E-2</v>
      </c>
      <c r="M88">
        <v>6.00404292345047E-2</v>
      </c>
      <c r="N88">
        <v>0</v>
      </c>
    </row>
    <row r="89" spans="1:14" x14ac:dyDescent="0.2">
      <c r="A89" s="1">
        <v>86</v>
      </c>
      <c r="B89">
        <v>4.126415865278487E-2</v>
      </c>
      <c r="C89">
        <v>1.888679615423158E-2</v>
      </c>
      <c r="D89">
        <v>2.918041955138732E-2</v>
      </c>
      <c r="E89">
        <v>1</v>
      </c>
      <c r="J89" s="1">
        <v>86</v>
      </c>
      <c r="K89">
        <v>5.1087986677885056E-2</v>
      </c>
      <c r="L89">
        <v>1.6742032021284103E-2</v>
      </c>
      <c r="M89">
        <v>2.3423722013831139E-3</v>
      </c>
      <c r="N89">
        <v>1</v>
      </c>
    </row>
    <row r="90" spans="1:14" x14ac:dyDescent="0.2">
      <c r="A90" s="1">
        <v>87</v>
      </c>
      <c r="B90">
        <v>8.3146784561926534E-2</v>
      </c>
      <c r="C90">
        <v>2.2713166140146339E-2</v>
      </c>
      <c r="D90">
        <v>2.6730950782892802E-4</v>
      </c>
      <c r="E90">
        <v>1</v>
      </c>
      <c r="J90" s="1">
        <v>87</v>
      </c>
      <c r="K90">
        <v>9.9409766495227814E-2</v>
      </c>
      <c r="L90">
        <v>2.0283959805965424E-2</v>
      </c>
      <c r="M90">
        <v>1.1285095524726785E-6</v>
      </c>
      <c r="N90">
        <v>1</v>
      </c>
    </row>
    <row r="91" spans="1:14" x14ac:dyDescent="0.2">
      <c r="A91" s="1">
        <v>88</v>
      </c>
      <c r="B91">
        <v>0.1145165892830801</v>
      </c>
      <c r="C91">
        <v>1.9659527523376751E-2</v>
      </c>
      <c r="D91">
        <v>8.1617633422577834E-9</v>
      </c>
      <c r="E91">
        <v>1</v>
      </c>
      <c r="J91" s="1">
        <v>88</v>
      </c>
      <c r="K91">
        <v>0.10828325897455215</v>
      </c>
      <c r="L91">
        <v>1.850629597902298E-2</v>
      </c>
      <c r="M91">
        <v>6.7825260963161327E-9</v>
      </c>
      <c r="N91">
        <v>1</v>
      </c>
    </row>
    <row r="92" spans="1:14" x14ac:dyDescent="0.2">
      <c r="A92" s="1">
        <v>89</v>
      </c>
      <c r="B92">
        <v>1.9835967230649829E-2</v>
      </c>
      <c r="C92">
        <v>2.235251831387542E-2</v>
      </c>
      <c r="D92">
        <v>0.37511617790368829</v>
      </c>
      <c r="E92">
        <v>0</v>
      </c>
      <c r="J92" s="1">
        <v>89</v>
      </c>
      <c r="K92">
        <v>2.3904440924525261E-2</v>
      </c>
      <c r="L92">
        <v>2.0854407921433449E-2</v>
      </c>
      <c r="M92">
        <v>0.25199189782142639</v>
      </c>
      <c r="N92">
        <v>0</v>
      </c>
    </row>
    <row r="93" spans="1:14" x14ac:dyDescent="0.2">
      <c r="A93" s="1">
        <v>90</v>
      </c>
      <c r="B93">
        <v>2.3049811546220201E-2</v>
      </c>
      <c r="C93">
        <v>2.2086377789102041E-2</v>
      </c>
      <c r="D93">
        <v>0.29696129389277393</v>
      </c>
      <c r="E93">
        <v>0</v>
      </c>
      <c r="J93" s="1">
        <v>90</v>
      </c>
      <c r="K93">
        <v>2.5508714839816093E-2</v>
      </c>
      <c r="L93">
        <v>2.0490460097789764E-2</v>
      </c>
      <c r="M93">
        <v>0.21348612010478973</v>
      </c>
      <c r="N93">
        <v>0</v>
      </c>
    </row>
    <row r="94" spans="1:14" x14ac:dyDescent="0.2">
      <c r="A94" s="1">
        <v>91</v>
      </c>
      <c r="B94">
        <v>9.2017190836727575E-2</v>
      </c>
      <c r="C94">
        <v>2.6528411376812239E-2</v>
      </c>
      <c r="D94">
        <v>5.498919785681711E-4</v>
      </c>
      <c r="E94">
        <v>1</v>
      </c>
      <c r="J94" s="1">
        <v>91</v>
      </c>
      <c r="K94">
        <v>8.4650658071041107E-2</v>
      </c>
      <c r="L94">
        <v>2.3853162303566933E-2</v>
      </c>
      <c r="M94">
        <v>4.0677140350453556E-4</v>
      </c>
      <c r="N94">
        <v>1</v>
      </c>
    </row>
    <row r="95" spans="1:14" x14ac:dyDescent="0.2">
      <c r="A95" s="1">
        <v>92</v>
      </c>
      <c r="B95">
        <v>5.8555522062118871E-2</v>
      </c>
      <c r="C95">
        <v>1.305233584793172E-2</v>
      </c>
      <c r="D95">
        <v>8.2552579045990168E-6</v>
      </c>
      <c r="E95">
        <v>1</v>
      </c>
      <c r="J95" s="1">
        <v>92</v>
      </c>
      <c r="K95">
        <v>6.0913793742656708E-2</v>
      </c>
      <c r="L95">
        <v>1.1744016781449318E-2</v>
      </c>
      <c r="M95">
        <v>2.6324011059841723E-7</v>
      </c>
      <c r="N95">
        <v>1</v>
      </c>
    </row>
    <row r="96" spans="1:14" x14ac:dyDescent="0.2">
      <c r="A96" s="1">
        <v>93</v>
      </c>
      <c r="B96">
        <v>8.6229905491164216E-2</v>
      </c>
      <c r="C96">
        <v>2.0233825127962519E-2</v>
      </c>
      <c r="D96">
        <v>2.260225581613085E-5</v>
      </c>
      <c r="E96">
        <v>1</v>
      </c>
      <c r="J96" s="1">
        <v>93</v>
      </c>
      <c r="K96">
        <v>7.3869727551937103E-2</v>
      </c>
      <c r="L96">
        <v>1.820850744843483E-2</v>
      </c>
      <c r="M96">
        <v>5.3980169468559325E-5</v>
      </c>
      <c r="N96">
        <v>1</v>
      </c>
    </row>
    <row r="97" spans="1:14" x14ac:dyDescent="0.2">
      <c r="A97" s="1">
        <v>94</v>
      </c>
      <c r="B97">
        <v>0.17982959772903129</v>
      </c>
      <c r="C97">
        <v>2.5557232593407121E-2</v>
      </c>
      <c r="D97">
        <v>4.1460256988604761E-12</v>
      </c>
      <c r="E97">
        <v>1</v>
      </c>
      <c r="J97" s="1">
        <v>94</v>
      </c>
      <c r="K97">
        <v>0.19628077745437622</v>
      </c>
      <c r="L97">
        <v>2.3922998458147049E-2</v>
      </c>
      <c r="M97">
        <v>7.7882334277560206E-16</v>
      </c>
      <c r="N97">
        <v>1</v>
      </c>
    </row>
    <row r="98" spans="1:14" x14ac:dyDescent="0.2">
      <c r="A98" s="1">
        <v>95</v>
      </c>
      <c r="B98">
        <v>6.3876880639484782E-2</v>
      </c>
      <c r="C98">
        <v>1.688225893585403E-2</v>
      </c>
      <c r="D98">
        <v>1.655021852493803E-4</v>
      </c>
      <c r="E98">
        <v>1</v>
      </c>
      <c r="J98" s="1">
        <v>95</v>
      </c>
      <c r="K98">
        <v>6.0787290334701538E-2</v>
      </c>
      <c r="L98">
        <v>1.599450595676899E-2</v>
      </c>
      <c r="M98">
        <v>1.5389912005048245E-4</v>
      </c>
      <c r="N98">
        <v>1</v>
      </c>
    </row>
    <row r="99" spans="1:14" x14ac:dyDescent="0.2">
      <c r="A99" s="1">
        <v>96</v>
      </c>
      <c r="B99">
        <v>7.9397205494330367E-2</v>
      </c>
      <c r="C99">
        <v>2.0557643481351331E-2</v>
      </c>
      <c r="D99">
        <v>1.211383712854307E-4</v>
      </c>
      <c r="E99">
        <v>1</v>
      </c>
      <c r="J99" s="1">
        <v>96</v>
      </c>
      <c r="K99">
        <v>7.8908741474151611E-2</v>
      </c>
      <c r="L99">
        <v>1.9007762894034386E-2</v>
      </c>
      <c r="M99">
        <v>3.615996683947742E-5</v>
      </c>
      <c r="N99">
        <v>1</v>
      </c>
    </row>
    <row r="100" spans="1:14" x14ac:dyDescent="0.2">
      <c r="A100" s="1">
        <v>97</v>
      </c>
      <c r="B100">
        <v>7.4279722614289001E-2</v>
      </c>
      <c r="C100">
        <v>2.2316249644912599E-2</v>
      </c>
      <c r="D100">
        <v>9.1136393419192488E-4</v>
      </c>
      <c r="E100">
        <v>1</v>
      </c>
      <c r="J100" s="1">
        <v>97</v>
      </c>
      <c r="K100">
        <v>7.1406908333301544E-2</v>
      </c>
      <c r="L100">
        <v>1.9365886226296425E-2</v>
      </c>
      <c r="M100">
        <v>2.3993356444407254E-4</v>
      </c>
      <c r="N100">
        <v>1</v>
      </c>
    </row>
    <row r="101" spans="1:14" x14ac:dyDescent="0.2">
      <c r="A101" s="1">
        <v>98</v>
      </c>
      <c r="B101">
        <v>9.0072368877815029E-2</v>
      </c>
      <c r="C101">
        <v>2.1078308672830112E-2</v>
      </c>
      <c r="D101">
        <v>2.1502280540592159E-5</v>
      </c>
      <c r="E101">
        <v>1</v>
      </c>
      <c r="J101" s="1">
        <v>98</v>
      </c>
      <c r="K101">
        <v>8.8975727558135986E-2</v>
      </c>
      <c r="L101">
        <v>1.9870240241289139E-2</v>
      </c>
      <c r="M101">
        <v>8.4978664744994603E-6</v>
      </c>
      <c r="N101">
        <v>1</v>
      </c>
    </row>
    <row r="102" spans="1:14" x14ac:dyDescent="0.2">
      <c r="A102" s="1">
        <v>99</v>
      </c>
      <c r="B102">
        <v>5.7325325529866869E-2</v>
      </c>
      <c r="C102">
        <v>2.155899903441609E-2</v>
      </c>
      <c r="D102">
        <v>7.987247833253287E-3</v>
      </c>
      <c r="E102">
        <v>1</v>
      </c>
      <c r="J102" s="1">
        <v>99</v>
      </c>
      <c r="K102">
        <v>6.4061656594276428E-2</v>
      </c>
      <c r="L102">
        <v>1.9530745223164558E-2</v>
      </c>
      <c r="M102">
        <v>1.0768159991130233E-3</v>
      </c>
      <c r="N102">
        <v>1</v>
      </c>
    </row>
    <row r="103" spans="1:14" x14ac:dyDescent="0.2">
      <c r="A103" s="10" t="s">
        <v>24</v>
      </c>
      <c r="B103" s="5">
        <v>5.2409307473883289E-2</v>
      </c>
      <c r="C103" s="5">
        <v>2.1237816014631719E-2</v>
      </c>
      <c r="D103" s="5">
        <v>0.1231789663775386</v>
      </c>
      <c r="E103" s="5">
        <v>0.63</v>
      </c>
      <c r="J103" s="10" t="s">
        <v>24</v>
      </c>
      <c r="K103" s="5">
        <v>5.397503450512886E-2</v>
      </c>
      <c r="L103" s="5">
        <v>1.935611292719841E-2</v>
      </c>
      <c r="M103" s="5">
        <v>0.11830919235944748</v>
      </c>
      <c r="N103" s="5">
        <v>0.6600000262260437</v>
      </c>
    </row>
  </sheetData>
  <mergeCells count="2">
    <mergeCell ref="A1:E1"/>
    <mergeCell ref="J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D4B-46ED-4049-9B13-428DBC4AD814}">
  <dimension ref="A1:Q103"/>
  <sheetViews>
    <sheetView workbookViewId="0">
      <selection activeCell="Q35" sqref="Q35"/>
    </sheetView>
  </sheetViews>
  <sheetFormatPr baseColWidth="10" defaultRowHeight="15" x14ac:dyDescent="0.2"/>
  <sheetData>
    <row r="1" spans="1:17" ht="27" thickBot="1" x14ac:dyDescent="0.35">
      <c r="A1" s="41" t="s">
        <v>48</v>
      </c>
      <c r="B1" s="41"/>
      <c r="C1" s="41"/>
      <c r="D1" s="41"/>
      <c r="E1" s="41"/>
      <c r="J1" s="41" t="s">
        <v>49</v>
      </c>
      <c r="K1" s="41"/>
      <c r="L1" s="41"/>
      <c r="M1" s="41"/>
      <c r="N1" s="41"/>
    </row>
    <row r="2" spans="1:17" x14ac:dyDescent="0.2">
      <c r="A2" s="13"/>
      <c r="B2" s="1" t="s">
        <v>23</v>
      </c>
      <c r="C2" s="1" t="s">
        <v>0</v>
      </c>
      <c r="D2" s="1" t="s">
        <v>6</v>
      </c>
      <c r="E2" s="1" t="s">
        <v>1</v>
      </c>
      <c r="G2" s="7" t="s">
        <v>23</v>
      </c>
      <c r="H2" s="7"/>
      <c r="J2" s="13"/>
      <c r="K2" s="1" t="s">
        <v>23</v>
      </c>
      <c r="L2" s="1" t="s">
        <v>0</v>
      </c>
      <c r="M2" s="1" t="s">
        <v>6</v>
      </c>
      <c r="N2" s="1" t="s">
        <v>1</v>
      </c>
      <c r="P2" s="44" t="s">
        <v>23</v>
      </c>
      <c r="Q2" s="44"/>
    </row>
    <row r="3" spans="1:17" x14ac:dyDescent="0.2">
      <c r="A3" s="1">
        <v>0</v>
      </c>
      <c r="B3">
        <v>1.974389855475717E-2</v>
      </c>
      <c r="C3">
        <v>2.0638107122528539E-2</v>
      </c>
      <c r="D3">
        <v>0.33901378021960038</v>
      </c>
      <c r="E3">
        <v>0</v>
      </c>
      <c r="J3" s="1">
        <v>0</v>
      </c>
      <c r="K3">
        <v>2.4616234004497528E-2</v>
      </c>
      <c r="L3">
        <v>1.7763502895832062E-2</v>
      </c>
      <c r="M3">
        <v>0.16615082323551178</v>
      </c>
      <c r="N3">
        <v>0</v>
      </c>
      <c r="P3" s="42"/>
      <c r="Q3" s="42"/>
    </row>
    <row r="4" spans="1:17" x14ac:dyDescent="0.2">
      <c r="A4" s="1">
        <v>1</v>
      </c>
      <c r="B4">
        <v>5.7259139231330608E-2</v>
      </c>
      <c r="C4">
        <v>1.8565132819302801E-2</v>
      </c>
      <c r="D4">
        <v>2.1095710673914082E-3</v>
      </c>
      <c r="E4">
        <v>1</v>
      </c>
      <c r="G4" t="s">
        <v>9</v>
      </c>
      <c r="H4">
        <v>5.1407103210992393E-2</v>
      </c>
      <c r="J4" s="1">
        <v>1</v>
      </c>
      <c r="K4">
        <v>6.5522603690624237E-2</v>
      </c>
      <c r="L4">
        <v>1.7059192061424255E-2</v>
      </c>
      <c r="M4">
        <v>1.3109169958624989E-4</v>
      </c>
      <c r="N4">
        <v>1</v>
      </c>
      <c r="P4" s="42" t="s">
        <v>9</v>
      </c>
      <c r="Q4" s="42">
        <v>5.3327975738793609E-2</v>
      </c>
    </row>
    <row r="5" spans="1:17" x14ac:dyDescent="0.2">
      <c r="A5" s="1">
        <v>2</v>
      </c>
      <c r="B5">
        <v>2.733291693070251E-2</v>
      </c>
      <c r="C5">
        <v>2.1116234115748721E-2</v>
      </c>
      <c r="D5">
        <v>0.19589153795987341</v>
      </c>
      <c r="E5">
        <v>0</v>
      </c>
      <c r="G5" t="s">
        <v>10</v>
      </c>
      <c r="H5">
        <v>4.1592156868039791E-3</v>
      </c>
      <c r="J5" s="1">
        <v>2</v>
      </c>
      <c r="K5">
        <v>2.3058505728840828E-2</v>
      </c>
      <c r="L5">
        <v>1.9234733656048775E-2</v>
      </c>
      <c r="M5">
        <v>0.23091663420200348</v>
      </c>
      <c r="N5">
        <v>0</v>
      </c>
      <c r="P5" s="42" t="s">
        <v>10</v>
      </c>
      <c r="Q5" s="42">
        <v>4.1262791943931692E-3</v>
      </c>
    </row>
    <row r="6" spans="1:17" x14ac:dyDescent="0.2">
      <c r="A6" s="1">
        <v>3</v>
      </c>
      <c r="B6">
        <v>7.9273060680796203E-2</v>
      </c>
      <c r="C6">
        <v>1.7874433030184381E-2</v>
      </c>
      <c r="D6">
        <v>1.045230211480751E-5</v>
      </c>
      <c r="E6">
        <v>1</v>
      </c>
      <c r="G6" t="s">
        <v>11</v>
      </c>
      <c r="H6">
        <v>5.2215606248058891E-2</v>
      </c>
      <c r="J6" s="1">
        <v>3</v>
      </c>
      <c r="K6">
        <v>8.3323270082473755E-2</v>
      </c>
      <c r="L6">
        <v>1.5464474447071552E-2</v>
      </c>
      <c r="M6">
        <v>9.0632546800861746E-8</v>
      </c>
      <c r="N6">
        <v>1</v>
      </c>
      <c r="P6" s="42" t="s">
        <v>11</v>
      </c>
      <c r="Q6" s="42">
        <v>5.3517404943704605E-2</v>
      </c>
    </row>
    <row r="7" spans="1:17" x14ac:dyDescent="0.2">
      <c r="A7" s="1">
        <v>4</v>
      </c>
      <c r="B7">
        <v>4.207496268153077E-2</v>
      </c>
      <c r="C7">
        <v>2.0462320681178411E-2</v>
      </c>
      <c r="D7">
        <v>4.0078812924945827E-2</v>
      </c>
      <c r="E7">
        <v>1</v>
      </c>
      <c r="G7" t="s">
        <v>12</v>
      </c>
      <c r="H7" t="e">
        <v>#N/A</v>
      </c>
      <c r="J7" s="1">
        <v>4</v>
      </c>
      <c r="K7">
        <v>5.6066058576107025E-2</v>
      </c>
      <c r="L7">
        <v>1.8972001969814301E-2</v>
      </c>
      <c r="M7">
        <v>3.2054146286100149E-3</v>
      </c>
      <c r="N7">
        <v>1</v>
      </c>
      <c r="P7" s="42" t="s">
        <v>12</v>
      </c>
      <c r="Q7" s="42" t="e">
        <v>#N/A</v>
      </c>
    </row>
    <row r="8" spans="1:17" x14ac:dyDescent="0.2">
      <c r="A8" s="1">
        <v>5</v>
      </c>
      <c r="B8">
        <v>0.10694647323883499</v>
      </c>
      <c r="C8">
        <v>2.5095561139129429E-2</v>
      </c>
      <c r="D8">
        <v>2.267445084038584E-5</v>
      </c>
      <c r="E8">
        <v>1</v>
      </c>
      <c r="G8" s="5" t="s">
        <v>13</v>
      </c>
      <c r="H8" s="5">
        <v>4.1592156868039791E-2</v>
      </c>
      <c r="J8" s="1">
        <v>5</v>
      </c>
      <c r="K8">
        <v>0.10148609429597855</v>
      </c>
      <c r="L8">
        <v>2.1283499896526337E-2</v>
      </c>
      <c r="M8">
        <v>2.1635805751429871E-6</v>
      </c>
      <c r="N8">
        <v>1</v>
      </c>
      <c r="P8" s="45" t="s">
        <v>13</v>
      </c>
      <c r="Q8" s="45">
        <v>4.126279194393169E-2</v>
      </c>
    </row>
    <row r="9" spans="1:17" x14ac:dyDescent="0.2">
      <c r="A9" s="1">
        <v>6</v>
      </c>
      <c r="B9">
        <v>9.1352921725464442E-2</v>
      </c>
      <c r="C9">
        <v>1.9945571020604749E-2</v>
      </c>
      <c r="D9">
        <v>5.3633190432146861E-6</v>
      </c>
      <c r="E9">
        <v>1</v>
      </c>
      <c r="G9" t="s">
        <v>14</v>
      </c>
      <c r="H9">
        <v>1.7299075129356297E-3</v>
      </c>
      <c r="J9" s="1">
        <v>6</v>
      </c>
      <c r="K9">
        <v>8.6218848824501038E-2</v>
      </c>
      <c r="L9">
        <v>1.7820429056882858E-2</v>
      </c>
      <c r="M9">
        <v>1.5380126114905579E-6</v>
      </c>
      <c r="N9">
        <v>1</v>
      </c>
      <c r="P9" s="42" t="s">
        <v>14</v>
      </c>
      <c r="Q9" s="42">
        <v>1.7026179990081937E-3</v>
      </c>
    </row>
    <row r="10" spans="1:17" x14ac:dyDescent="0.2">
      <c r="A10" s="1">
        <v>7</v>
      </c>
      <c r="B10">
        <v>7.7172383664521768E-2</v>
      </c>
      <c r="C10">
        <v>1.693964320860018E-2</v>
      </c>
      <c r="D10">
        <v>6.0166596013307619E-6</v>
      </c>
      <c r="E10">
        <v>1</v>
      </c>
      <c r="G10" t="s">
        <v>15</v>
      </c>
      <c r="H10">
        <v>1.385229960118608</v>
      </c>
      <c r="J10" s="1">
        <v>7</v>
      </c>
      <c r="K10">
        <v>8.1095151603221893E-2</v>
      </c>
      <c r="L10">
        <v>1.5476809814572334E-2</v>
      </c>
      <c r="M10">
        <v>1.9976357634732267E-7</v>
      </c>
      <c r="N10">
        <v>1</v>
      </c>
      <c r="P10" s="42" t="s">
        <v>15</v>
      </c>
      <c r="Q10" s="42">
        <v>2.3069709103069269</v>
      </c>
    </row>
    <row r="11" spans="1:17" x14ac:dyDescent="0.2">
      <c r="A11" s="1">
        <v>8</v>
      </c>
      <c r="B11">
        <v>-2.020701332066158E-2</v>
      </c>
      <c r="C11">
        <v>2.4814900378879949E-2</v>
      </c>
      <c r="D11">
        <v>0.41570001695336212</v>
      </c>
      <c r="E11">
        <v>0</v>
      </c>
      <c r="G11" t="s">
        <v>16</v>
      </c>
      <c r="H11">
        <v>-3.4625150009511434E-2</v>
      </c>
      <c r="J11" s="1">
        <v>8</v>
      </c>
      <c r="K11">
        <v>-5.6421384215354919E-3</v>
      </c>
      <c r="L11">
        <v>2.1848013624548912E-2</v>
      </c>
      <c r="M11">
        <v>0.79627501964569092</v>
      </c>
      <c r="N11">
        <v>0</v>
      </c>
      <c r="P11" s="42" t="s">
        <v>16</v>
      </c>
      <c r="Q11" s="42">
        <v>5.3577628413666943E-2</v>
      </c>
    </row>
    <row r="12" spans="1:17" x14ac:dyDescent="0.2">
      <c r="A12" s="1">
        <v>9</v>
      </c>
      <c r="B12">
        <v>8.9114927125282656E-3</v>
      </c>
      <c r="C12">
        <v>2.019044179738962E-2</v>
      </c>
      <c r="D12">
        <v>0.65905974769685594</v>
      </c>
      <c r="E12">
        <v>0</v>
      </c>
      <c r="G12" t="s">
        <v>17</v>
      </c>
      <c r="H12">
        <v>0.277576288721191</v>
      </c>
      <c r="J12" s="1">
        <v>9</v>
      </c>
      <c r="K12">
        <v>1.9800528883934021E-2</v>
      </c>
      <c r="L12">
        <v>1.7822347581386566E-2</v>
      </c>
      <c r="M12">
        <v>0.26686039566993713</v>
      </c>
      <c r="N12">
        <v>0</v>
      </c>
      <c r="P12" s="42" t="s">
        <v>17</v>
      </c>
      <c r="Q12" s="42">
        <v>0.29676368087530136</v>
      </c>
    </row>
    <row r="13" spans="1:17" x14ac:dyDescent="0.2">
      <c r="A13" s="1">
        <v>10</v>
      </c>
      <c r="B13">
        <v>-9.1875885283641517E-2</v>
      </c>
      <c r="C13">
        <v>1.9520630031034561E-2</v>
      </c>
      <c r="D13">
        <v>2.9600243677676528E-6</v>
      </c>
      <c r="E13">
        <v>1</v>
      </c>
      <c r="G13" t="s">
        <v>18</v>
      </c>
      <c r="H13">
        <v>-9.1875885283641517E-2</v>
      </c>
      <c r="J13" s="1">
        <v>10</v>
      </c>
      <c r="K13">
        <v>-9.9700339138507843E-2</v>
      </c>
      <c r="L13">
        <v>1.7064511775970459E-2</v>
      </c>
      <c r="M13">
        <v>7.1567307635689303E-9</v>
      </c>
      <c r="N13">
        <v>1</v>
      </c>
      <c r="P13" s="42" t="s">
        <v>18</v>
      </c>
      <c r="Q13" s="42">
        <v>-9.9700339138507843E-2</v>
      </c>
    </row>
    <row r="14" spans="1:17" x14ac:dyDescent="0.2">
      <c r="A14" s="1">
        <v>11</v>
      </c>
      <c r="B14">
        <v>8.9316228659377522E-3</v>
      </c>
      <c r="C14">
        <v>2.0290788087044719E-2</v>
      </c>
      <c r="D14">
        <v>0.65992105435358295</v>
      </c>
      <c r="E14">
        <v>0</v>
      </c>
      <c r="G14" t="s">
        <v>19</v>
      </c>
      <c r="H14">
        <v>0.18570040343754951</v>
      </c>
      <c r="J14" s="1">
        <v>11</v>
      </c>
      <c r="K14">
        <v>9.2856120318174362E-3</v>
      </c>
      <c r="L14">
        <v>1.8876627087593079E-2</v>
      </c>
      <c r="M14">
        <v>0.62290018796920776</v>
      </c>
      <c r="N14">
        <v>0</v>
      </c>
      <c r="P14" s="42" t="s">
        <v>19</v>
      </c>
      <c r="Q14" s="42">
        <v>0.19706334173679352</v>
      </c>
    </row>
    <row r="15" spans="1:17" x14ac:dyDescent="0.2">
      <c r="A15" s="1">
        <v>12</v>
      </c>
      <c r="B15">
        <v>5.3966847952258222E-2</v>
      </c>
      <c r="C15">
        <v>2.470887248758907E-2</v>
      </c>
      <c r="D15">
        <v>2.923085321163834E-2</v>
      </c>
      <c r="E15">
        <v>1</v>
      </c>
      <c r="G15" t="s">
        <v>20</v>
      </c>
      <c r="H15">
        <v>5.1407103210992391</v>
      </c>
      <c r="J15" s="1">
        <v>12</v>
      </c>
      <c r="K15">
        <v>7.2024516761302948E-2</v>
      </c>
      <c r="L15">
        <v>2.1821536123752594E-2</v>
      </c>
      <c r="M15">
        <v>1.0013394057750702E-3</v>
      </c>
      <c r="N15">
        <v>1</v>
      </c>
      <c r="P15" s="42" t="s">
        <v>20</v>
      </c>
      <c r="Q15" s="42">
        <v>5.3327975738793612</v>
      </c>
    </row>
    <row r="16" spans="1:17" x14ac:dyDescent="0.2">
      <c r="A16" s="1">
        <v>13</v>
      </c>
      <c r="B16">
        <v>8.0915262847388952E-2</v>
      </c>
      <c r="C16">
        <v>2.2622068109416572E-2</v>
      </c>
      <c r="D16">
        <v>3.6826948594407828E-4</v>
      </c>
      <c r="E16">
        <v>1</v>
      </c>
      <c r="G16" t="s">
        <v>21</v>
      </c>
      <c r="H16">
        <v>100</v>
      </c>
      <c r="J16" s="1">
        <v>13</v>
      </c>
      <c r="K16">
        <v>8.4846079349517822E-2</v>
      </c>
      <c r="L16">
        <v>2.0865097641944885E-2</v>
      </c>
      <c r="M16">
        <v>5.1914197683800012E-5</v>
      </c>
      <c r="N16">
        <v>1</v>
      </c>
      <c r="P16" s="42" t="s">
        <v>21</v>
      </c>
      <c r="Q16" s="42">
        <v>100</v>
      </c>
    </row>
    <row r="17" spans="1:17" ht="16" thickBot="1" x14ac:dyDescent="0.25">
      <c r="A17" s="1">
        <v>14</v>
      </c>
      <c r="B17">
        <v>5.3828673217777838E-2</v>
      </c>
      <c r="C17">
        <v>2.0368251968488259E-2</v>
      </c>
      <c r="D17">
        <v>8.3796766910879759E-3</v>
      </c>
      <c r="E17">
        <v>1</v>
      </c>
      <c r="G17" s="2" t="s">
        <v>22</v>
      </c>
      <c r="H17" s="2">
        <v>8.2527862710605956E-3</v>
      </c>
      <c r="J17" s="1">
        <v>14</v>
      </c>
      <c r="K17">
        <v>7.6738752424716949E-2</v>
      </c>
      <c r="L17">
        <v>1.8306802958250046E-2</v>
      </c>
      <c r="M17">
        <v>3.0352442990988493E-5</v>
      </c>
      <c r="N17">
        <v>1</v>
      </c>
      <c r="P17" s="43" t="s">
        <v>22</v>
      </c>
      <c r="Q17" s="43">
        <v>8.187433124493269E-3</v>
      </c>
    </row>
    <row r="18" spans="1:17" x14ac:dyDescent="0.2">
      <c r="A18" s="1">
        <v>15</v>
      </c>
      <c r="B18">
        <v>8.8777720261572685E-2</v>
      </c>
      <c r="C18">
        <v>2.0427922340762562E-2</v>
      </c>
      <c r="D18">
        <v>1.5639237102505639E-5</v>
      </c>
      <c r="E18">
        <v>1</v>
      </c>
      <c r="J18" s="1">
        <v>15</v>
      </c>
      <c r="K18">
        <v>8.7103709578514099E-2</v>
      </c>
      <c r="L18">
        <v>1.9278740510344505E-2</v>
      </c>
      <c r="M18">
        <v>7.0710684667574242E-6</v>
      </c>
      <c r="N18">
        <v>1</v>
      </c>
    </row>
    <row r="19" spans="1:17" x14ac:dyDescent="0.2">
      <c r="A19" s="1">
        <v>16</v>
      </c>
      <c r="B19">
        <v>3.3112386314123027E-2</v>
      </c>
      <c r="C19">
        <v>1.966372249600051E-2</v>
      </c>
      <c r="D19">
        <v>9.2570211287075294E-2</v>
      </c>
      <c r="E19">
        <v>0</v>
      </c>
      <c r="J19" s="1">
        <v>16</v>
      </c>
      <c r="K19">
        <v>4.6824201941490173E-2</v>
      </c>
      <c r="L19">
        <v>1.7942974343895912E-2</v>
      </c>
      <c r="M19">
        <v>9.2126969248056412E-3</v>
      </c>
      <c r="N19">
        <v>1</v>
      </c>
    </row>
    <row r="20" spans="1:17" x14ac:dyDescent="0.2">
      <c r="A20" s="1">
        <v>17</v>
      </c>
      <c r="B20">
        <v>6.2734450347009904E-2</v>
      </c>
      <c r="C20">
        <v>2.3034963806471891E-2</v>
      </c>
      <c r="D20">
        <v>6.5973476113510192E-3</v>
      </c>
      <c r="E20">
        <v>1</v>
      </c>
      <c r="J20" s="1">
        <v>17</v>
      </c>
      <c r="K20">
        <v>6.3494838774204254E-2</v>
      </c>
      <c r="L20">
        <v>2.0386377349495888E-2</v>
      </c>
      <c r="M20">
        <v>1.8994092242792249E-3</v>
      </c>
      <c r="N20">
        <v>1</v>
      </c>
    </row>
    <row r="21" spans="1:17" x14ac:dyDescent="0.2">
      <c r="A21" s="1">
        <v>18</v>
      </c>
      <c r="B21">
        <v>0.1068722854456642</v>
      </c>
      <c r="C21">
        <v>1.914165612501208E-2</v>
      </c>
      <c r="D21">
        <v>3.203479810071637E-8</v>
      </c>
      <c r="E21">
        <v>1</v>
      </c>
      <c r="J21" s="1">
        <v>18</v>
      </c>
      <c r="K21">
        <v>0.10926870256662369</v>
      </c>
      <c r="L21">
        <v>1.6838476061820984E-2</v>
      </c>
      <c r="M21">
        <v>1.4124366953804923E-10</v>
      </c>
      <c r="N21">
        <v>1</v>
      </c>
    </row>
    <row r="22" spans="1:17" x14ac:dyDescent="0.2">
      <c r="A22" s="1">
        <v>19</v>
      </c>
      <c r="B22">
        <v>0.1034775751447959</v>
      </c>
      <c r="C22">
        <v>2.120430983603554E-2</v>
      </c>
      <c r="D22">
        <v>1.2754879677255191E-6</v>
      </c>
      <c r="E22">
        <v>1</v>
      </c>
      <c r="J22" s="1">
        <v>19</v>
      </c>
      <c r="K22">
        <v>8.8893674314022064E-2</v>
      </c>
      <c r="L22">
        <v>1.8692392855882645E-2</v>
      </c>
      <c r="M22">
        <v>2.3005188722891035E-6</v>
      </c>
      <c r="N22">
        <v>1</v>
      </c>
    </row>
    <row r="23" spans="1:17" x14ac:dyDescent="0.2">
      <c r="A23" s="1">
        <v>20</v>
      </c>
      <c r="B23">
        <v>-6.3678959266650608E-3</v>
      </c>
      <c r="C23">
        <v>2.2354125146520559E-2</v>
      </c>
      <c r="D23">
        <v>0.77581955931013313</v>
      </c>
      <c r="E23">
        <v>0</v>
      </c>
      <c r="J23" s="1">
        <v>20</v>
      </c>
      <c r="K23">
        <v>6.5944506786763668E-3</v>
      </c>
      <c r="L23">
        <v>1.9957028329372406E-2</v>
      </c>
      <c r="M23">
        <v>0.74114936590194702</v>
      </c>
      <c r="N23">
        <v>0</v>
      </c>
    </row>
    <row r="24" spans="1:17" x14ac:dyDescent="0.2">
      <c r="A24" s="1">
        <v>21</v>
      </c>
      <c r="B24">
        <v>0.12279393441115601</v>
      </c>
      <c r="C24">
        <v>2.174901147638033E-2</v>
      </c>
      <c r="D24">
        <v>2.2588819382327452E-8</v>
      </c>
      <c r="E24">
        <v>1</v>
      </c>
      <c r="J24" s="1">
        <v>21</v>
      </c>
      <c r="K24">
        <v>0.1148984506726265</v>
      </c>
      <c r="L24">
        <v>2.0236266776919365E-2</v>
      </c>
      <c r="M24">
        <v>1.8277718893955353E-8</v>
      </c>
      <c r="N24">
        <v>1</v>
      </c>
    </row>
    <row r="25" spans="1:17" x14ac:dyDescent="0.2">
      <c r="A25" s="1">
        <v>22</v>
      </c>
      <c r="B25">
        <v>7.7065004994416819E-2</v>
      </c>
      <c r="C25">
        <v>2.0657217938082409E-2</v>
      </c>
      <c r="D25">
        <v>2.0415391596139199E-4</v>
      </c>
      <c r="E25">
        <v>1</v>
      </c>
      <c r="J25" s="1">
        <v>22</v>
      </c>
      <c r="K25">
        <v>8.2339353859424591E-2</v>
      </c>
      <c r="L25">
        <v>1.8845910206437111E-2</v>
      </c>
      <c r="M25">
        <v>1.389957560604671E-5</v>
      </c>
      <c r="N25">
        <v>1</v>
      </c>
    </row>
    <row r="26" spans="1:17" x14ac:dyDescent="0.2">
      <c r="A26" s="1">
        <v>23</v>
      </c>
      <c r="B26">
        <v>6.5087304733144058E-3</v>
      </c>
      <c r="C26">
        <v>1.82686605126175E-2</v>
      </c>
      <c r="D26">
        <v>0.72172345291006157</v>
      </c>
      <c r="E26">
        <v>0</v>
      </c>
      <c r="J26" s="1">
        <v>23</v>
      </c>
      <c r="K26">
        <v>1.1389214545488358E-2</v>
      </c>
      <c r="L26">
        <v>1.7017439007759094E-2</v>
      </c>
      <c r="M26">
        <v>0.50349456071853638</v>
      </c>
      <c r="N26">
        <v>0</v>
      </c>
    </row>
    <row r="27" spans="1:17" x14ac:dyDescent="0.2">
      <c r="A27" s="1">
        <v>24</v>
      </c>
      <c r="B27">
        <v>8.8779146317596203E-2</v>
      </c>
      <c r="C27">
        <v>2.228057353492301E-2</v>
      </c>
      <c r="D27">
        <v>7.3633186881094182E-5</v>
      </c>
      <c r="E27">
        <v>1</v>
      </c>
      <c r="J27" s="1">
        <v>24</v>
      </c>
      <c r="K27">
        <v>8.7782293558120728E-2</v>
      </c>
      <c r="L27">
        <v>1.9555555656552315E-2</v>
      </c>
      <c r="M27">
        <v>8.0776371760293841E-6</v>
      </c>
      <c r="N27">
        <v>1</v>
      </c>
    </row>
    <row r="28" spans="1:17" x14ac:dyDescent="0.2">
      <c r="A28" s="1">
        <v>25</v>
      </c>
      <c r="B28">
        <v>4.870673428145901E-2</v>
      </c>
      <c r="C28">
        <v>1.7798726998413839E-2</v>
      </c>
      <c r="D28">
        <v>6.3434225824915928E-3</v>
      </c>
      <c r="E28">
        <v>1</v>
      </c>
      <c r="J28" s="1">
        <v>25</v>
      </c>
      <c r="K28">
        <v>5.300888791680336E-2</v>
      </c>
      <c r="L28">
        <v>1.6109080985188484E-2</v>
      </c>
      <c r="M28">
        <v>1.0383478365838528E-3</v>
      </c>
      <c r="N28">
        <v>1</v>
      </c>
    </row>
    <row r="29" spans="1:17" x14ac:dyDescent="0.2">
      <c r="A29" s="1">
        <v>26</v>
      </c>
      <c r="B29">
        <v>4.8005316032957643E-2</v>
      </c>
      <c r="C29">
        <v>2.329019132743133E-2</v>
      </c>
      <c r="D29">
        <v>3.9596691805592027E-2</v>
      </c>
      <c r="E29">
        <v>1</v>
      </c>
      <c r="J29" s="1">
        <v>26</v>
      </c>
      <c r="K29">
        <v>5.7614605873823166E-2</v>
      </c>
      <c r="L29">
        <v>2.1258389577269554E-2</v>
      </c>
      <c r="M29">
        <v>6.848867516964674E-3</v>
      </c>
      <c r="N29">
        <v>1</v>
      </c>
    </row>
    <row r="30" spans="1:17" x14ac:dyDescent="0.2">
      <c r="A30" s="1">
        <v>27</v>
      </c>
      <c r="B30">
        <v>8.4451898046664323E-2</v>
      </c>
      <c r="C30">
        <v>2.5311302081486031E-2</v>
      </c>
      <c r="D30">
        <v>8.8644053116073362E-4</v>
      </c>
      <c r="E30">
        <v>1</v>
      </c>
      <c r="J30" s="1">
        <v>27</v>
      </c>
      <c r="K30">
        <v>6.4944520592689514E-2</v>
      </c>
      <c r="L30">
        <v>2.1732166409492493E-2</v>
      </c>
      <c r="M30">
        <v>2.8793066740036011E-3</v>
      </c>
      <c r="N30">
        <v>1</v>
      </c>
    </row>
    <row r="31" spans="1:17" x14ac:dyDescent="0.2">
      <c r="A31" s="1">
        <v>28</v>
      </c>
      <c r="B31">
        <v>0.1006408223055817</v>
      </c>
      <c r="C31">
        <v>2.2099214300378291E-2</v>
      </c>
      <c r="D31">
        <v>6.0455644512369584E-6</v>
      </c>
      <c r="E31">
        <v>1</v>
      </c>
      <c r="J31" s="1">
        <v>28</v>
      </c>
      <c r="K31">
        <v>7.3782846331596375E-2</v>
      </c>
      <c r="L31">
        <v>1.9409960135817528E-2</v>
      </c>
      <c r="M31">
        <v>1.5338239609263837E-4</v>
      </c>
      <c r="N31">
        <v>1</v>
      </c>
    </row>
    <row r="32" spans="1:17" x14ac:dyDescent="0.2">
      <c r="A32" s="1">
        <v>29</v>
      </c>
      <c r="B32">
        <v>-2.191623201760047E-2</v>
      </c>
      <c r="C32">
        <v>2.1492309032122629E-2</v>
      </c>
      <c r="D32">
        <v>0.30815920766449872</v>
      </c>
      <c r="E32">
        <v>0</v>
      </c>
      <c r="J32" s="1">
        <v>29</v>
      </c>
      <c r="K32">
        <v>-1.7559995874762535E-2</v>
      </c>
      <c r="L32">
        <v>1.9279273226857185E-2</v>
      </c>
      <c r="M32">
        <v>0.3626285195350647</v>
      </c>
      <c r="N32">
        <v>0</v>
      </c>
    </row>
    <row r="33" spans="1:14" x14ac:dyDescent="0.2">
      <c r="A33" s="1">
        <v>30</v>
      </c>
      <c r="B33">
        <v>-2.4565359415683621E-2</v>
      </c>
      <c r="C33">
        <v>2.1671784596671691E-2</v>
      </c>
      <c r="D33">
        <v>0.25732405831134142</v>
      </c>
      <c r="E33">
        <v>0</v>
      </c>
      <c r="J33" s="1">
        <v>30</v>
      </c>
      <c r="K33">
        <v>-1.8802650272846222E-2</v>
      </c>
      <c r="L33">
        <v>1.9526606425642967E-2</v>
      </c>
      <c r="M33">
        <v>0.33583727478981018</v>
      </c>
      <c r="N33">
        <v>0</v>
      </c>
    </row>
    <row r="34" spans="1:14" x14ac:dyDescent="0.2">
      <c r="A34" s="1">
        <v>31</v>
      </c>
      <c r="B34">
        <v>1.3850661617360441E-2</v>
      </c>
      <c r="C34">
        <v>1.863590159263228E-2</v>
      </c>
      <c r="D34">
        <v>0.4575562439141545</v>
      </c>
      <c r="E34">
        <v>0</v>
      </c>
      <c r="J34" s="1">
        <v>31</v>
      </c>
      <c r="K34">
        <v>8.1344954669475555E-3</v>
      </c>
      <c r="L34">
        <v>1.7248418182134628E-2</v>
      </c>
      <c r="M34">
        <v>0.63731843233108521</v>
      </c>
      <c r="N34">
        <v>0</v>
      </c>
    </row>
    <row r="35" spans="1:14" x14ac:dyDescent="0.2">
      <c r="A35" s="1">
        <v>32</v>
      </c>
      <c r="B35">
        <v>6.6751399419614679E-2</v>
      </c>
      <c r="C35">
        <v>2.1138463716331039E-2</v>
      </c>
      <c r="D35">
        <v>1.648247918982802E-3</v>
      </c>
      <c r="E35">
        <v>1</v>
      </c>
      <c r="J35" s="1">
        <v>32</v>
      </c>
      <c r="K35">
        <v>6.2874183058738708E-2</v>
      </c>
      <c r="L35">
        <v>1.8567455932497978E-2</v>
      </c>
      <c r="M35">
        <v>7.3893344961106777E-4</v>
      </c>
      <c r="N35">
        <v>1</v>
      </c>
    </row>
    <row r="36" spans="1:14" x14ac:dyDescent="0.2">
      <c r="A36" s="1">
        <v>33</v>
      </c>
      <c r="B36">
        <v>-2.909188761938318E-3</v>
      </c>
      <c r="C36">
        <v>2.1118025903551111E-2</v>
      </c>
      <c r="D36">
        <v>0.89046489411020668</v>
      </c>
      <c r="E36">
        <v>0</v>
      </c>
      <c r="J36" s="1">
        <v>33</v>
      </c>
      <c r="K36">
        <v>-9.1944849118590355E-3</v>
      </c>
      <c r="L36">
        <v>1.9008103758096695E-2</v>
      </c>
      <c r="M36">
        <v>0.62870436906814575</v>
      </c>
      <c r="N36">
        <v>0</v>
      </c>
    </row>
    <row r="37" spans="1:14" x14ac:dyDescent="0.2">
      <c r="A37" s="1">
        <v>34</v>
      </c>
      <c r="B37">
        <v>2.7725078033940781E-2</v>
      </c>
      <c r="C37">
        <v>1.569773960107675E-2</v>
      </c>
      <c r="D37">
        <v>7.7734519120373713E-2</v>
      </c>
      <c r="E37">
        <v>0</v>
      </c>
      <c r="J37" s="1">
        <v>34</v>
      </c>
      <c r="K37">
        <v>4.1756562888622284E-2</v>
      </c>
      <c r="L37">
        <v>1.4083094894886017E-2</v>
      </c>
      <c r="M37">
        <v>3.1044953502714634E-3</v>
      </c>
      <c r="N37">
        <v>1</v>
      </c>
    </row>
    <row r="38" spans="1:14" x14ac:dyDescent="0.2">
      <c r="A38" s="1">
        <v>35</v>
      </c>
      <c r="B38">
        <v>3.044864616284404E-2</v>
      </c>
      <c r="C38">
        <v>2.582750231745019E-2</v>
      </c>
      <c r="D38">
        <v>0.23876899184762099</v>
      </c>
      <c r="E38">
        <v>0</v>
      </c>
      <c r="J38" s="1">
        <v>35</v>
      </c>
      <c r="K38">
        <v>3.8970205932855606E-2</v>
      </c>
      <c r="L38">
        <v>2.1243913099169731E-2</v>
      </c>
      <c r="M38">
        <v>6.6912069916725159E-2</v>
      </c>
      <c r="N38">
        <v>0</v>
      </c>
    </row>
    <row r="39" spans="1:14" x14ac:dyDescent="0.2">
      <c r="A39" s="1">
        <v>36</v>
      </c>
      <c r="B39">
        <v>2.523057343173405E-2</v>
      </c>
      <c r="C39">
        <v>2.7265253653192999E-2</v>
      </c>
      <c r="D39">
        <v>0.35504167975581208</v>
      </c>
      <c r="E39">
        <v>0</v>
      </c>
      <c r="J39" s="1">
        <v>36</v>
      </c>
      <c r="K39">
        <v>2.3768030107021332E-2</v>
      </c>
      <c r="L39">
        <v>2.3530840873718262E-2</v>
      </c>
      <c r="M39">
        <v>0.31272229552268982</v>
      </c>
      <c r="N39">
        <v>0</v>
      </c>
    </row>
    <row r="40" spans="1:14" x14ac:dyDescent="0.2">
      <c r="A40" s="1">
        <v>37</v>
      </c>
      <c r="B40">
        <v>-3.0480716508558599E-2</v>
      </c>
      <c r="C40">
        <v>2.1368923673910981E-2</v>
      </c>
      <c r="D40">
        <v>0.15413192680547441</v>
      </c>
      <c r="E40">
        <v>0</v>
      </c>
      <c r="J40" s="1">
        <v>37</v>
      </c>
      <c r="K40">
        <v>-2.002008818089962E-2</v>
      </c>
      <c r="L40">
        <v>1.9132310524582863E-2</v>
      </c>
      <c r="M40">
        <v>0.29565456509590149</v>
      </c>
      <c r="N40">
        <v>0</v>
      </c>
    </row>
    <row r="41" spans="1:14" x14ac:dyDescent="0.2">
      <c r="A41" s="1">
        <v>38</v>
      </c>
      <c r="B41">
        <v>6.202597210630012E-2</v>
      </c>
      <c r="C41">
        <v>1.931357724621818E-2</v>
      </c>
      <c r="D41">
        <v>1.3714372795826709E-3</v>
      </c>
      <c r="E41">
        <v>1</v>
      </c>
      <c r="J41" s="1">
        <v>38</v>
      </c>
      <c r="K41">
        <v>3.3894918859004974E-2</v>
      </c>
      <c r="L41">
        <v>1.7223823815584183E-2</v>
      </c>
      <c r="M41">
        <v>4.9376230686903E-2</v>
      </c>
      <c r="N41">
        <v>1</v>
      </c>
    </row>
    <row r="42" spans="1:14" x14ac:dyDescent="0.2">
      <c r="A42" s="1">
        <v>39</v>
      </c>
      <c r="B42">
        <v>5.5698700239232748E-2</v>
      </c>
      <c r="C42">
        <v>1.9952693030112691E-2</v>
      </c>
      <c r="D42">
        <v>5.3661666827003792E-3</v>
      </c>
      <c r="E42">
        <v>1</v>
      </c>
      <c r="J42" s="1">
        <v>39</v>
      </c>
      <c r="K42">
        <v>7.4196279048919678E-2</v>
      </c>
      <c r="L42">
        <v>1.6668405383825302E-2</v>
      </c>
      <c r="M42">
        <v>9.5715777206351049E-6</v>
      </c>
      <c r="N42">
        <v>1</v>
      </c>
    </row>
    <row r="43" spans="1:14" x14ac:dyDescent="0.2">
      <c r="A43" s="1">
        <v>40</v>
      </c>
      <c r="B43">
        <v>7.3639211488014153E-2</v>
      </c>
      <c r="C43">
        <v>2.3161316925468599E-2</v>
      </c>
      <c r="D43">
        <v>1.530918722989086E-3</v>
      </c>
      <c r="E43">
        <v>1</v>
      </c>
      <c r="J43" s="1">
        <v>40</v>
      </c>
      <c r="K43">
        <v>6.1244040727615356E-2</v>
      </c>
      <c r="L43">
        <v>2.0709507167339325E-2</v>
      </c>
      <c r="M43">
        <v>3.1841399613767862E-3</v>
      </c>
      <c r="N43">
        <v>1</v>
      </c>
    </row>
    <row r="44" spans="1:14" x14ac:dyDescent="0.2">
      <c r="A44" s="1">
        <v>41</v>
      </c>
      <c r="B44">
        <v>1.6226428764899419E-2</v>
      </c>
      <c r="C44">
        <v>1.8500001416721049E-2</v>
      </c>
      <c r="D44">
        <v>0.38068445783587651</v>
      </c>
      <c r="E44">
        <v>0</v>
      </c>
      <c r="J44" s="1">
        <v>41</v>
      </c>
      <c r="K44">
        <v>2.5297457352280617E-2</v>
      </c>
      <c r="L44">
        <v>1.6317173838615417E-2</v>
      </c>
      <c r="M44">
        <v>0.12139954417943954</v>
      </c>
      <c r="N44">
        <v>0</v>
      </c>
    </row>
    <row r="45" spans="1:14" x14ac:dyDescent="0.2">
      <c r="A45" s="1">
        <v>42</v>
      </c>
      <c r="B45">
        <v>4.355935758246051E-2</v>
      </c>
      <c r="C45">
        <v>2.310346938762765E-2</v>
      </c>
      <c r="D45">
        <v>5.9725725252417178E-2</v>
      </c>
      <c r="E45">
        <v>0</v>
      </c>
      <c r="J45" s="1">
        <v>42</v>
      </c>
      <c r="K45">
        <v>4.5643500983715057E-2</v>
      </c>
      <c r="L45">
        <v>2.0520081743597984E-2</v>
      </c>
      <c r="M45">
        <v>2.6368288323283195E-2</v>
      </c>
      <c r="N45">
        <v>1</v>
      </c>
    </row>
    <row r="46" spans="1:14" x14ac:dyDescent="0.2">
      <c r="A46" s="1">
        <v>43</v>
      </c>
      <c r="B46">
        <v>3.4755209119247892E-2</v>
      </c>
      <c r="C46">
        <v>2.1859233083019639E-2</v>
      </c>
      <c r="D46">
        <v>0.1122312089056731</v>
      </c>
      <c r="E46">
        <v>0</v>
      </c>
      <c r="J46" s="1">
        <v>43</v>
      </c>
      <c r="K46">
        <v>5.3688164800405502E-2</v>
      </c>
      <c r="L46">
        <v>1.899048313498497E-2</v>
      </c>
      <c r="M46">
        <v>4.8011732287704945E-3</v>
      </c>
      <c r="N46">
        <v>1</v>
      </c>
    </row>
    <row r="47" spans="1:14" x14ac:dyDescent="0.2">
      <c r="A47" s="1">
        <v>44</v>
      </c>
      <c r="B47">
        <v>2.4618778481038051E-2</v>
      </c>
      <c r="C47">
        <v>2.041021014521386E-2</v>
      </c>
      <c r="D47">
        <v>0.22808358396067041</v>
      </c>
      <c r="E47">
        <v>0</v>
      </c>
      <c r="J47" s="1">
        <v>44</v>
      </c>
      <c r="K47">
        <v>3.960554301738739E-2</v>
      </c>
      <c r="L47">
        <v>1.8456785008311272E-2</v>
      </c>
      <c r="M47">
        <v>3.2144960016012192E-2</v>
      </c>
      <c r="N47">
        <v>1</v>
      </c>
    </row>
    <row r="48" spans="1:14" x14ac:dyDescent="0.2">
      <c r="A48" s="1">
        <v>45</v>
      </c>
      <c r="B48">
        <v>2.5415418347519481E-2</v>
      </c>
      <c r="C48">
        <v>1.9830969008753259E-2</v>
      </c>
      <c r="D48">
        <v>0.20034134472178941</v>
      </c>
      <c r="E48">
        <v>0</v>
      </c>
      <c r="J48" s="1">
        <v>45</v>
      </c>
      <c r="K48">
        <v>2.5495816022157669E-2</v>
      </c>
      <c r="L48">
        <v>1.7243703827261925E-2</v>
      </c>
      <c r="M48">
        <v>0.13959851861000061</v>
      </c>
      <c r="N48">
        <v>0</v>
      </c>
    </row>
    <row r="49" spans="1:14" x14ac:dyDescent="0.2">
      <c r="A49" s="1">
        <v>46</v>
      </c>
      <c r="B49">
        <v>6.408647894658312E-2</v>
      </c>
      <c r="C49">
        <v>1.918365240149103E-2</v>
      </c>
      <c r="D49">
        <v>8.7341908343328606E-4</v>
      </c>
      <c r="E49">
        <v>1</v>
      </c>
      <c r="J49" s="1">
        <v>46</v>
      </c>
      <c r="K49">
        <v>5.8095842599868774E-2</v>
      </c>
      <c r="L49">
        <v>1.7395365983247757E-2</v>
      </c>
      <c r="M49">
        <v>8.7215460371226072E-4</v>
      </c>
      <c r="N49">
        <v>1</v>
      </c>
    </row>
    <row r="50" spans="1:14" x14ac:dyDescent="0.2">
      <c r="A50" s="1">
        <v>47</v>
      </c>
      <c r="B50">
        <v>3.1425033768683178E-2</v>
      </c>
      <c r="C50">
        <v>1.710028935043633E-2</v>
      </c>
      <c r="D50">
        <v>6.6468831313342719E-2</v>
      </c>
      <c r="E50">
        <v>0</v>
      </c>
      <c r="J50" s="1">
        <v>47</v>
      </c>
      <c r="K50">
        <v>3.4143537282943726E-2</v>
      </c>
      <c r="L50">
        <v>1.5246793627738953E-2</v>
      </c>
      <c r="M50">
        <v>2.5367693975567818E-2</v>
      </c>
      <c r="N50">
        <v>1</v>
      </c>
    </row>
    <row r="51" spans="1:14" x14ac:dyDescent="0.2">
      <c r="A51" s="1">
        <v>48</v>
      </c>
      <c r="B51">
        <v>4.1148771677559641E-2</v>
      </c>
      <c r="C51">
        <v>1.830814071630647E-2</v>
      </c>
      <c r="D51">
        <v>2.4865378289370011E-2</v>
      </c>
      <c r="E51">
        <v>1</v>
      </c>
      <c r="J51" s="1">
        <v>48</v>
      </c>
      <c r="K51">
        <v>4.9895923584699631E-2</v>
      </c>
      <c r="L51">
        <v>1.6867630183696747E-2</v>
      </c>
      <c r="M51">
        <v>3.1746004242449999E-3</v>
      </c>
      <c r="N51">
        <v>1</v>
      </c>
    </row>
    <row r="52" spans="1:14" x14ac:dyDescent="0.2">
      <c r="A52" s="1">
        <v>49</v>
      </c>
      <c r="B52">
        <v>8.3060096040235634E-2</v>
      </c>
      <c r="C52">
        <v>2.6490515463375719E-2</v>
      </c>
      <c r="D52">
        <v>1.777826684791002E-3</v>
      </c>
      <c r="E52">
        <v>1</v>
      </c>
      <c r="J52" s="1">
        <v>49</v>
      </c>
      <c r="K52">
        <v>9.6108980476856232E-2</v>
      </c>
      <c r="L52">
        <v>2.3464871570467949E-2</v>
      </c>
      <c r="M52">
        <v>4.5827073336113244E-5</v>
      </c>
      <c r="N52">
        <v>1</v>
      </c>
    </row>
    <row r="53" spans="1:14" x14ac:dyDescent="0.2">
      <c r="A53" s="1">
        <v>50</v>
      </c>
      <c r="B53">
        <v>3.028578095954448E-2</v>
      </c>
      <c r="C53">
        <v>2.4318115813059791E-2</v>
      </c>
      <c r="D53">
        <v>0.21334357443159749</v>
      </c>
      <c r="E53">
        <v>0</v>
      </c>
      <c r="J53" s="1">
        <v>50</v>
      </c>
      <c r="K53">
        <v>5.2980527281761169E-2</v>
      </c>
      <c r="L53">
        <v>2.1273151040077209E-2</v>
      </c>
      <c r="M53">
        <v>1.2936124578118324E-2</v>
      </c>
      <c r="N53">
        <v>1</v>
      </c>
    </row>
    <row r="54" spans="1:14" x14ac:dyDescent="0.2">
      <c r="A54" s="1">
        <v>51</v>
      </c>
      <c r="B54">
        <v>5.2956857900447012E-2</v>
      </c>
      <c r="C54">
        <v>2.337131434606797E-2</v>
      </c>
      <c r="D54">
        <v>2.3718931914143669E-2</v>
      </c>
      <c r="E54">
        <v>1</v>
      </c>
      <c r="J54" s="1">
        <v>51</v>
      </c>
      <c r="K54">
        <v>5.8478564023971558E-2</v>
      </c>
      <c r="L54">
        <v>2.0797861739993095E-2</v>
      </c>
      <c r="M54">
        <v>5.0328304059803486E-3</v>
      </c>
      <c r="N54">
        <v>1</v>
      </c>
    </row>
    <row r="55" spans="1:14" x14ac:dyDescent="0.2">
      <c r="A55" s="1">
        <v>52</v>
      </c>
      <c r="B55">
        <v>4.9843935586371978E-2</v>
      </c>
      <c r="C55">
        <v>2.2807262959150591E-2</v>
      </c>
      <c r="D55">
        <v>2.9139452648049489E-2</v>
      </c>
      <c r="E55">
        <v>1</v>
      </c>
      <c r="J55" s="1">
        <v>52</v>
      </c>
      <c r="K55">
        <v>5.3346645087003708E-2</v>
      </c>
      <c r="L55">
        <v>2.0341780036687851E-2</v>
      </c>
      <c r="M55">
        <v>8.8742058724164963E-3</v>
      </c>
      <c r="N55">
        <v>1</v>
      </c>
    </row>
    <row r="56" spans="1:14" x14ac:dyDescent="0.2">
      <c r="A56" s="1">
        <v>53</v>
      </c>
      <c r="B56">
        <v>2.760932436927778E-2</v>
      </c>
      <c r="C56">
        <v>2.074015846815809E-2</v>
      </c>
      <c r="D56">
        <v>0.1834950553197571</v>
      </c>
      <c r="E56">
        <v>0</v>
      </c>
      <c r="J56" s="1">
        <v>53</v>
      </c>
      <c r="K56">
        <v>2.6518847793340683E-2</v>
      </c>
      <c r="L56">
        <v>1.893828809261322E-2</v>
      </c>
      <c r="M56">
        <v>0.1617712527513504</v>
      </c>
      <c r="N56">
        <v>0</v>
      </c>
    </row>
    <row r="57" spans="1:14" x14ac:dyDescent="0.2">
      <c r="A57" s="1">
        <v>54</v>
      </c>
      <c r="B57">
        <v>6.1170055553492697E-2</v>
      </c>
      <c r="C57">
        <v>2.3040601114928269E-2</v>
      </c>
      <c r="D57">
        <v>8.0871110526584758E-3</v>
      </c>
      <c r="E57">
        <v>1</v>
      </c>
      <c r="J57" s="1">
        <v>54</v>
      </c>
      <c r="K57">
        <v>5.1106620579957962E-2</v>
      </c>
      <c r="L57">
        <v>1.9890567287802696E-2</v>
      </c>
      <c r="M57">
        <v>1.03444904088974E-2</v>
      </c>
      <c r="N57">
        <v>1</v>
      </c>
    </row>
    <row r="58" spans="1:14" x14ac:dyDescent="0.2">
      <c r="A58" s="1">
        <v>55</v>
      </c>
      <c r="B58">
        <v>-3.7566400907773799E-3</v>
      </c>
      <c r="C58">
        <v>2.7382915191030061E-2</v>
      </c>
      <c r="D58">
        <v>0.89091468346869485</v>
      </c>
      <c r="E58">
        <v>0</v>
      </c>
      <c r="J58" s="1">
        <v>55</v>
      </c>
      <c r="K58">
        <v>7.0380726829171181E-3</v>
      </c>
      <c r="L58">
        <v>2.4568483233451843E-2</v>
      </c>
      <c r="M58">
        <v>0.77458471059799194</v>
      </c>
      <c r="N58">
        <v>0</v>
      </c>
    </row>
    <row r="59" spans="1:14" x14ac:dyDescent="0.2">
      <c r="A59" s="1">
        <v>56</v>
      </c>
      <c r="B59">
        <v>6.7888078547817476E-2</v>
      </c>
      <c r="C59">
        <v>1.9600924205905399E-2</v>
      </c>
      <c r="D59">
        <v>5.6059910715069994E-4</v>
      </c>
      <c r="E59">
        <v>1</v>
      </c>
      <c r="J59" s="1">
        <v>56</v>
      </c>
      <c r="K59">
        <v>5.9606399387121201E-2</v>
      </c>
      <c r="L59">
        <v>1.7633918672800064E-2</v>
      </c>
      <c r="M59">
        <v>7.5516878860071301E-4</v>
      </c>
      <c r="N59">
        <v>1</v>
      </c>
    </row>
    <row r="60" spans="1:14" x14ac:dyDescent="0.2">
      <c r="A60" s="1">
        <v>57</v>
      </c>
      <c r="B60">
        <v>3.6205825986735968E-2</v>
      </c>
      <c r="C60">
        <v>1.997091750549182E-2</v>
      </c>
      <c r="D60">
        <v>7.0208090979623994E-2</v>
      </c>
      <c r="E60">
        <v>0</v>
      </c>
      <c r="J60" s="1">
        <v>57</v>
      </c>
      <c r="K60">
        <v>3.458051010966301E-2</v>
      </c>
      <c r="L60">
        <v>1.8015190958976746E-2</v>
      </c>
      <c r="M60">
        <v>5.5227994918823242E-2</v>
      </c>
      <c r="N60">
        <v>0</v>
      </c>
    </row>
    <row r="61" spans="1:14" x14ac:dyDescent="0.2">
      <c r="A61" s="1">
        <v>58</v>
      </c>
      <c r="B61">
        <v>0.12243195639607291</v>
      </c>
      <c r="C61">
        <v>2.5525398855853101E-2</v>
      </c>
      <c r="D61">
        <v>1.9199084739533349E-6</v>
      </c>
      <c r="E61">
        <v>1</v>
      </c>
      <c r="J61" s="1">
        <v>58</v>
      </c>
      <c r="K61">
        <v>0.14713618159294128</v>
      </c>
      <c r="L61">
        <v>2.2767942398786545E-2</v>
      </c>
      <c r="M61">
        <v>1.6728339546911997E-10</v>
      </c>
      <c r="N61">
        <v>1</v>
      </c>
    </row>
    <row r="62" spans="1:14" x14ac:dyDescent="0.2">
      <c r="A62" s="1">
        <v>59</v>
      </c>
      <c r="B62">
        <v>7.98911858987255E-2</v>
      </c>
      <c r="C62">
        <v>1.9613426121560459E-2</v>
      </c>
      <c r="D62">
        <v>5.082397325782329E-5</v>
      </c>
      <c r="E62">
        <v>1</v>
      </c>
      <c r="J62" s="1">
        <v>59</v>
      </c>
      <c r="K62">
        <v>6.8108983337879181E-2</v>
      </c>
      <c r="L62">
        <v>1.7871266230940819E-2</v>
      </c>
      <c r="M62">
        <v>1.4754731091670692E-4</v>
      </c>
      <c r="N62">
        <v>1</v>
      </c>
    </row>
    <row r="63" spans="1:14" x14ac:dyDescent="0.2">
      <c r="A63" s="1">
        <v>60</v>
      </c>
      <c r="B63">
        <v>5.3171313403344821E-2</v>
      </c>
      <c r="C63">
        <v>1.820330706576187E-2</v>
      </c>
      <c r="D63">
        <v>3.5841252864697048E-3</v>
      </c>
      <c r="E63">
        <v>1</v>
      </c>
      <c r="J63" s="1">
        <v>60</v>
      </c>
      <c r="K63">
        <v>5.5785030126571655E-2</v>
      </c>
      <c r="L63">
        <v>1.5672028064727783E-2</v>
      </c>
      <c r="M63">
        <v>3.9049016777426004E-4</v>
      </c>
      <c r="N63">
        <v>1</v>
      </c>
    </row>
    <row r="64" spans="1:14" x14ac:dyDescent="0.2">
      <c r="A64" s="1">
        <v>61</v>
      </c>
      <c r="B64">
        <v>3.8095486927300963E-2</v>
      </c>
      <c r="C64">
        <v>2.2338131161831941E-2</v>
      </c>
      <c r="D64">
        <v>8.8500112732718322E-2</v>
      </c>
      <c r="E64">
        <v>0</v>
      </c>
      <c r="J64" s="1">
        <v>61</v>
      </c>
      <c r="K64">
        <v>2.8011946007609367E-2</v>
      </c>
      <c r="L64">
        <v>2.0149420946836472E-2</v>
      </c>
      <c r="M64">
        <v>0.16480474174022675</v>
      </c>
      <c r="N64">
        <v>0</v>
      </c>
    </row>
    <row r="65" spans="1:14" x14ac:dyDescent="0.2">
      <c r="A65" s="1">
        <v>62</v>
      </c>
      <c r="B65">
        <v>8.7781012045249664E-3</v>
      </c>
      <c r="C65">
        <v>2.801651066720336E-2</v>
      </c>
      <c r="D65">
        <v>0.75411858798755516</v>
      </c>
      <c r="E65">
        <v>0</v>
      </c>
      <c r="J65" s="1">
        <v>62</v>
      </c>
      <c r="K65">
        <v>3.8097627460956573E-2</v>
      </c>
      <c r="L65">
        <v>2.5709794834256172E-2</v>
      </c>
      <c r="M65">
        <v>0.13873086869716644</v>
      </c>
      <c r="N65">
        <v>0</v>
      </c>
    </row>
    <row r="66" spans="1:14" x14ac:dyDescent="0.2">
      <c r="A66" s="1">
        <v>63</v>
      </c>
      <c r="B66">
        <v>3.3101342932636058E-2</v>
      </c>
      <c r="C66">
        <v>2.1758772182865819E-2</v>
      </c>
      <c r="D66">
        <v>0.1285756306720354</v>
      </c>
      <c r="E66">
        <v>0</v>
      </c>
      <c r="J66" s="1">
        <v>63</v>
      </c>
      <c r="K66">
        <v>3.8567207753658295E-2</v>
      </c>
      <c r="L66">
        <v>1.9412202760577202E-2</v>
      </c>
      <c r="M66">
        <v>4.7249536961317062E-2</v>
      </c>
      <c r="N66">
        <v>1</v>
      </c>
    </row>
    <row r="67" spans="1:14" x14ac:dyDescent="0.2">
      <c r="A67" s="1">
        <v>64</v>
      </c>
      <c r="B67">
        <v>5.6630145311617447E-2</v>
      </c>
      <c r="C67">
        <v>2.30174019245519E-2</v>
      </c>
      <c r="D67">
        <v>1.4086069460236991E-2</v>
      </c>
      <c r="E67">
        <v>1</v>
      </c>
      <c r="J67" s="1">
        <v>64</v>
      </c>
      <c r="K67">
        <v>1.6174254938960075E-2</v>
      </c>
      <c r="L67">
        <v>2.076357789337635E-2</v>
      </c>
      <c r="M67">
        <v>0.43619802594184875</v>
      </c>
      <c r="N67">
        <v>0</v>
      </c>
    </row>
    <row r="68" spans="1:14" x14ac:dyDescent="0.2">
      <c r="A68" s="1">
        <v>65</v>
      </c>
      <c r="B68">
        <v>1.9933825122616312E-2</v>
      </c>
      <c r="C68">
        <v>1.5555967481557111E-2</v>
      </c>
      <c r="D68">
        <v>0.20040272676404761</v>
      </c>
      <c r="E68">
        <v>0</v>
      </c>
      <c r="J68" s="1">
        <v>65</v>
      </c>
      <c r="K68">
        <v>2.2690176963806152E-2</v>
      </c>
      <c r="L68">
        <v>1.4341831207275391E-2</v>
      </c>
      <c r="M68">
        <v>0.11397060751914978</v>
      </c>
      <c r="N68">
        <v>0</v>
      </c>
    </row>
    <row r="69" spans="1:14" x14ac:dyDescent="0.2">
      <c r="A69" s="1">
        <v>66</v>
      </c>
      <c r="B69">
        <v>6.0137604090520817E-2</v>
      </c>
      <c r="C69">
        <v>2.2656384182870869E-2</v>
      </c>
      <c r="D69">
        <v>8.1008827778981055E-3</v>
      </c>
      <c r="E69">
        <v>1</v>
      </c>
      <c r="J69" s="1">
        <v>66</v>
      </c>
      <c r="K69">
        <v>5.1197700202465057E-2</v>
      </c>
      <c r="L69">
        <v>2.0238781347870827E-2</v>
      </c>
      <c r="M69">
        <v>1.1583428829908371E-2</v>
      </c>
      <c r="N69">
        <v>1</v>
      </c>
    </row>
    <row r="70" spans="1:14" x14ac:dyDescent="0.2">
      <c r="A70" s="1">
        <v>67</v>
      </c>
      <c r="B70">
        <v>6.4943390727615527E-2</v>
      </c>
      <c r="C70">
        <v>2.432646517657416E-2</v>
      </c>
      <c r="D70">
        <v>7.7432040407342086E-3</v>
      </c>
      <c r="E70">
        <v>1</v>
      </c>
      <c r="J70" s="1">
        <v>67</v>
      </c>
      <c r="K70">
        <v>6.580854207277298E-2</v>
      </c>
      <c r="L70">
        <v>2.2237818688154221E-2</v>
      </c>
      <c r="M70">
        <v>3.1634019687771797E-3</v>
      </c>
      <c r="N70">
        <v>1</v>
      </c>
    </row>
    <row r="71" spans="1:14" x14ac:dyDescent="0.2">
      <c r="A71" s="1">
        <v>68</v>
      </c>
      <c r="B71">
        <v>2.162399053608699E-2</v>
      </c>
      <c r="C71">
        <v>2.215667061835902E-2</v>
      </c>
      <c r="D71">
        <v>0.32937216405172132</v>
      </c>
      <c r="E71">
        <v>0</v>
      </c>
      <c r="J71" s="1">
        <v>68</v>
      </c>
      <c r="K71">
        <v>4.2163846082985401E-3</v>
      </c>
      <c r="L71">
        <v>1.9324801862239838E-2</v>
      </c>
      <c r="M71">
        <v>0.82733386754989624</v>
      </c>
      <c r="N71">
        <v>0</v>
      </c>
    </row>
    <row r="72" spans="1:14" x14ac:dyDescent="0.2">
      <c r="A72" s="1">
        <v>69</v>
      </c>
      <c r="B72">
        <v>3.6800396235092042E-2</v>
      </c>
      <c r="C72">
        <v>2.483139171802097E-2</v>
      </c>
      <c r="D72">
        <v>0.1387243686737302</v>
      </c>
      <c r="E72">
        <v>0</v>
      </c>
      <c r="J72" s="1">
        <v>69</v>
      </c>
      <c r="K72">
        <v>3.100920282304287E-2</v>
      </c>
      <c r="L72">
        <v>2.1525472402572632E-2</v>
      </c>
      <c r="M72">
        <v>0.15004569292068481</v>
      </c>
      <c r="N72">
        <v>0</v>
      </c>
    </row>
    <row r="73" spans="1:14" x14ac:dyDescent="0.2">
      <c r="A73" s="1">
        <v>70</v>
      </c>
      <c r="B73">
        <v>2.430336411893818E-2</v>
      </c>
      <c r="C73">
        <v>1.8446539264010971E-2</v>
      </c>
      <c r="D73">
        <v>0.18803201518279641</v>
      </c>
      <c r="E73">
        <v>0</v>
      </c>
      <c r="J73" s="1">
        <v>70</v>
      </c>
      <c r="K73">
        <v>1.7867594957351685E-2</v>
      </c>
      <c r="L73">
        <v>1.6694523394107819E-2</v>
      </c>
      <c r="M73">
        <v>0.28477782011032104</v>
      </c>
      <c r="N73">
        <v>0</v>
      </c>
    </row>
    <row r="74" spans="1:14" x14ac:dyDescent="0.2">
      <c r="A74" s="1">
        <v>71</v>
      </c>
      <c r="B74">
        <v>2.7683134799071508E-2</v>
      </c>
      <c r="C74">
        <v>1.8659227889152599E-2</v>
      </c>
      <c r="D74">
        <v>0.13829592878076649</v>
      </c>
      <c r="E74">
        <v>0</v>
      </c>
      <c r="J74" s="1">
        <v>71</v>
      </c>
      <c r="K74">
        <v>1.605449803173542E-2</v>
      </c>
      <c r="L74">
        <v>1.5706244856119156E-2</v>
      </c>
      <c r="M74">
        <v>0.30696922540664673</v>
      </c>
      <c r="N74">
        <v>0</v>
      </c>
    </row>
    <row r="75" spans="1:14" x14ac:dyDescent="0.2">
      <c r="A75" s="1">
        <v>72</v>
      </c>
      <c r="B75">
        <v>0.10677207872501331</v>
      </c>
      <c r="C75">
        <v>2.490609138779433E-2</v>
      </c>
      <c r="D75">
        <v>2.0264522750688671E-5</v>
      </c>
      <c r="E75">
        <v>1</v>
      </c>
      <c r="J75" s="1">
        <v>72</v>
      </c>
      <c r="K75">
        <v>0.12936283648014069</v>
      </c>
      <c r="L75">
        <v>2.3096634075045586E-2</v>
      </c>
      <c r="M75">
        <v>2.8228932080764935E-8</v>
      </c>
      <c r="N75">
        <v>1</v>
      </c>
    </row>
    <row r="76" spans="1:14" x14ac:dyDescent="0.2">
      <c r="A76" s="1">
        <v>73</v>
      </c>
      <c r="B76">
        <v>9.33891566328445E-2</v>
      </c>
      <c r="C76">
        <v>1.95725572914025E-2</v>
      </c>
      <c r="D76">
        <v>2.167376587864999E-6</v>
      </c>
      <c r="E76">
        <v>1</v>
      </c>
      <c r="J76" s="1">
        <v>73</v>
      </c>
      <c r="K76">
        <v>7.9790271818637848E-2</v>
      </c>
      <c r="L76">
        <v>1.7693338915705681E-2</v>
      </c>
      <c r="M76">
        <v>7.3548176260374021E-6</v>
      </c>
      <c r="N76">
        <v>1</v>
      </c>
    </row>
    <row r="77" spans="1:14" x14ac:dyDescent="0.2">
      <c r="A77" s="1">
        <v>74</v>
      </c>
      <c r="B77">
        <v>0.1211708119411036</v>
      </c>
      <c r="C77">
        <v>1.9030294678258661E-2</v>
      </c>
      <c r="D77">
        <v>3.201614174709805E-10</v>
      </c>
      <c r="E77">
        <v>1</v>
      </c>
      <c r="J77" s="1">
        <v>74</v>
      </c>
      <c r="K77">
        <v>0.10389380902051926</v>
      </c>
      <c r="L77">
        <v>1.6749076545238495E-2</v>
      </c>
      <c r="M77">
        <v>8.4080320483792548E-10</v>
      </c>
      <c r="N77">
        <v>1</v>
      </c>
    </row>
    <row r="78" spans="1:14" x14ac:dyDescent="0.2">
      <c r="A78" s="1">
        <v>75</v>
      </c>
      <c r="B78">
        <v>8.5602948247343214E-2</v>
      </c>
      <c r="C78">
        <v>2.2825088044764401E-2</v>
      </c>
      <c r="D78">
        <v>1.8886708886362309E-4</v>
      </c>
      <c r="E78">
        <v>1</v>
      </c>
      <c r="J78" s="1">
        <v>75</v>
      </c>
      <c r="K78">
        <v>0.10110221803188324</v>
      </c>
      <c r="L78">
        <v>2.0681142807006836E-2</v>
      </c>
      <c r="M78">
        <v>1.1980608860540087E-6</v>
      </c>
      <c r="N78">
        <v>1</v>
      </c>
    </row>
    <row r="79" spans="1:14" x14ac:dyDescent="0.2">
      <c r="A79" s="1">
        <v>76</v>
      </c>
      <c r="B79">
        <v>1.396045664925257E-2</v>
      </c>
      <c r="C79">
        <v>2.119778191979798E-2</v>
      </c>
      <c r="D79">
        <v>0.51034927890348092</v>
      </c>
      <c r="E79">
        <v>0</v>
      </c>
      <c r="J79" s="1">
        <v>76</v>
      </c>
      <c r="K79">
        <v>1.1024542152881622E-2</v>
      </c>
      <c r="L79">
        <v>1.8840128555893898E-2</v>
      </c>
      <c r="M79">
        <v>0.55858176946640015</v>
      </c>
      <c r="N79">
        <v>0</v>
      </c>
    </row>
    <row r="80" spans="1:14" x14ac:dyDescent="0.2">
      <c r="A80" s="1">
        <v>77</v>
      </c>
      <c r="B80">
        <v>5.4434616169881538E-2</v>
      </c>
      <c r="C80">
        <v>1.9100914397581891E-2</v>
      </c>
      <c r="D80">
        <v>4.4844066737575799E-3</v>
      </c>
      <c r="E80">
        <v>1</v>
      </c>
      <c r="J80" s="1">
        <v>77</v>
      </c>
      <c r="K80">
        <v>4.7813598066568375E-2</v>
      </c>
      <c r="L80">
        <v>1.7365038394927979E-2</v>
      </c>
      <c r="M80">
        <v>6.0149957425892353E-3</v>
      </c>
      <c r="N80">
        <v>1</v>
      </c>
    </row>
    <row r="81" spans="1:14" x14ac:dyDescent="0.2">
      <c r="A81" s="1">
        <v>78</v>
      </c>
      <c r="B81">
        <v>5.1474354595670777E-2</v>
      </c>
      <c r="C81">
        <v>1.826812423006801E-2</v>
      </c>
      <c r="D81">
        <v>4.9521743640622432E-3</v>
      </c>
      <c r="E81">
        <v>1</v>
      </c>
      <c r="J81" s="1">
        <v>78</v>
      </c>
      <c r="K81">
        <v>4.8739172518253326E-2</v>
      </c>
      <c r="L81">
        <v>1.6359135508537292E-2</v>
      </c>
      <c r="M81">
        <v>2.9649252537637949E-3</v>
      </c>
      <c r="N81">
        <v>1</v>
      </c>
    </row>
    <row r="82" spans="1:14" x14ac:dyDescent="0.2">
      <c r="A82" s="1">
        <v>79</v>
      </c>
      <c r="B82">
        <v>4.792503958964351E-2</v>
      </c>
      <c r="C82">
        <v>2.291721851623443E-2</v>
      </c>
      <c r="D82">
        <v>3.6812964192047992E-2</v>
      </c>
      <c r="E82">
        <v>1</v>
      </c>
      <c r="J82" s="1">
        <v>79</v>
      </c>
      <c r="K82">
        <v>8.0313980579376221E-2</v>
      </c>
      <c r="L82">
        <v>1.9963713362812996E-2</v>
      </c>
      <c r="M82">
        <v>6.2168481235858053E-5</v>
      </c>
      <c r="N82">
        <v>1</v>
      </c>
    </row>
    <row r="83" spans="1:14" x14ac:dyDescent="0.2">
      <c r="A83" s="1">
        <v>80</v>
      </c>
      <c r="B83">
        <v>9.2734632525020233E-2</v>
      </c>
      <c r="C83">
        <v>2.1648097478664651E-2</v>
      </c>
      <c r="D83">
        <v>2.054306990856396E-5</v>
      </c>
      <c r="E83">
        <v>1</v>
      </c>
      <c r="J83" s="1">
        <v>80</v>
      </c>
      <c r="K83">
        <v>0.10081702470779419</v>
      </c>
      <c r="L83">
        <v>1.7973078414797783E-2</v>
      </c>
      <c r="M83">
        <v>2.6808429254288058E-8</v>
      </c>
      <c r="N83">
        <v>1</v>
      </c>
    </row>
    <row r="84" spans="1:14" x14ac:dyDescent="0.2">
      <c r="A84" s="1">
        <v>81</v>
      </c>
      <c r="B84">
        <v>0.14752643994133541</v>
      </c>
      <c r="C84">
        <v>2.3925851062795319E-2</v>
      </c>
      <c r="D84">
        <v>1.092699998307782E-9</v>
      </c>
      <c r="E84">
        <v>1</v>
      </c>
      <c r="J84" s="1">
        <v>81</v>
      </c>
      <c r="K84">
        <v>0.15664283931255341</v>
      </c>
      <c r="L84">
        <v>2.1497843787074089E-2</v>
      </c>
      <c r="M84">
        <v>6.8372548291464885E-13</v>
      </c>
      <c r="N84">
        <v>1</v>
      </c>
    </row>
    <row r="85" spans="1:14" x14ac:dyDescent="0.2">
      <c r="A85" s="1">
        <v>82</v>
      </c>
      <c r="B85">
        <v>8.4853389569417056E-2</v>
      </c>
      <c r="C85">
        <v>2.171202773114184E-2</v>
      </c>
      <c r="D85">
        <v>1.006405013982408E-4</v>
      </c>
      <c r="E85">
        <v>1</v>
      </c>
      <c r="J85" s="1">
        <v>82</v>
      </c>
      <c r="K85">
        <v>9.5446892082691193E-2</v>
      </c>
      <c r="L85">
        <v>1.9375385716557503E-2</v>
      </c>
      <c r="M85">
        <v>9.9428882549545961E-7</v>
      </c>
      <c r="N85">
        <v>1</v>
      </c>
    </row>
    <row r="86" spans="1:14" x14ac:dyDescent="0.2">
      <c r="A86" s="1">
        <v>83</v>
      </c>
      <c r="B86">
        <v>2.2844815353334151E-2</v>
      </c>
      <c r="C86">
        <v>2.3033319571600961E-2</v>
      </c>
      <c r="D86">
        <v>0.32157808135406818</v>
      </c>
      <c r="E86">
        <v>0</v>
      </c>
      <c r="J86" s="1">
        <v>83</v>
      </c>
      <c r="K86">
        <v>1.1567007750272751E-2</v>
      </c>
      <c r="L86">
        <v>2.1443925797939301E-2</v>
      </c>
      <c r="M86">
        <v>0.58973699808120728</v>
      </c>
      <c r="N86">
        <v>0</v>
      </c>
    </row>
    <row r="87" spans="1:14" x14ac:dyDescent="0.2">
      <c r="A87" s="1">
        <v>84</v>
      </c>
      <c r="B87">
        <v>4.5447355337514393E-2</v>
      </c>
      <c r="C87">
        <v>2.0457145033822632E-2</v>
      </c>
      <c r="D87">
        <v>2.658512090700783E-2</v>
      </c>
      <c r="E87">
        <v>1</v>
      </c>
      <c r="J87" s="1">
        <v>84</v>
      </c>
      <c r="K87">
        <v>4.0338575839996338E-2</v>
      </c>
      <c r="L87">
        <v>1.8537212163209915E-2</v>
      </c>
      <c r="M87">
        <v>2.9810590669512749E-2</v>
      </c>
      <c r="N87">
        <v>1</v>
      </c>
    </row>
    <row r="88" spans="1:14" x14ac:dyDescent="0.2">
      <c r="A88" s="1">
        <v>85</v>
      </c>
      <c r="B88">
        <v>-3.1829296194163241E-2</v>
      </c>
      <c r="C88">
        <v>2.6626070477009569E-2</v>
      </c>
      <c r="D88">
        <v>0.2322721454548376</v>
      </c>
      <c r="E88">
        <v>0</v>
      </c>
      <c r="J88" s="1">
        <v>85</v>
      </c>
      <c r="K88">
        <v>-1.7283942550420761E-2</v>
      </c>
      <c r="L88">
        <v>2.125813253223896E-2</v>
      </c>
      <c r="M88">
        <v>0.41640016436576843</v>
      </c>
      <c r="N88">
        <v>0</v>
      </c>
    </row>
    <row r="89" spans="1:14" x14ac:dyDescent="0.2">
      <c r="A89" s="1">
        <v>86</v>
      </c>
      <c r="B89">
        <v>4.1858345480843592E-2</v>
      </c>
      <c r="C89">
        <v>1.8758157987930991E-2</v>
      </c>
      <c r="D89">
        <v>2.5918315424497081E-2</v>
      </c>
      <c r="E89">
        <v>1</v>
      </c>
      <c r="J89" s="1">
        <v>86</v>
      </c>
      <c r="K89">
        <v>5.3853102028369904E-2</v>
      </c>
      <c r="L89">
        <v>1.6570612788200378E-2</v>
      </c>
      <c r="M89">
        <v>1.1962762800976634E-3</v>
      </c>
      <c r="N89">
        <v>1</v>
      </c>
    </row>
    <row r="90" spans="1:14" x14ac:dyDescent="0.2">
      <c r="A90" s="1">
        <v>87</v>
      </c>
      <c r="B90">
        <v>6.5583372834490339E-2</v>
      </c>
      <c r="C90">
        <v>2.3618099867732629E-2</v>
      </c>
      <c r="D90">
        <v>5.6136820852593422E-3</v>
      </c>
      <c r="E90">
        <v>1</v>
      </c>
      <c r="J90" s="1">
        <v>87</v>
      </c>
      <c r="K90">
        <v>6.9143116474151611E-2</v>
      </c>
      <c r="L90">
        <v>2.0228201523423195E-2</v>
      </c>
      <c r="M90">
        <v>6.5807247301563621E-4</v>
      </c>
      <c r="N90">
        <v>1</v>
      </c>
    </row>
    <row r="91" spans="1:14" x14ac:dyDescent="0.2">
      <c r="A91" s="1">
        <v>88</v>
      </c>
      <c r="B91">
        <v>0.12057196226423821</v>
      </c>
      <c r="C91">
        <v>2.0718409180151439E-2</v>
      </c>
      <c r="D91">
        <v>8.4564660985332362E-9</v>
      </c>
      <c r="E91">
        <v>1</v>
      </c>
      <c r="J91" s="1">
        <v>88</v>
      </c>
      <c r="K91">
        <v>0.11155993491411209</v>
      </c>
      <c r="L91">
        <v>1.8216816708445549E-2</v>
      </c>
      <c r="M91">
        <v>1.3536710641304239E-9</v>
      </c>
      <c r="N91">
        <v>1</v>
      </c>
    </row>
    <row r="92" spans="1:14" x14ac:dyDescent="0.2">
      <c r="A92" s="1">
        <v>89</v>
      </c>
      <c r="B92">
        <v>2.7335838744532871E-2</v>
      </c>
      <c r="C92">
        <v>2.345713785082228E-2</v>
      </c>
      <c r="D92">
        <v>0.2442201630458278</v>
      </c>
      <c r="E92">
        <v>0</v>
      </c>
      <c r="J92" s="1">
        <v>89</v>
      </c>
      <c r="K92">
        <v>3.9474919438362122E-2</v>
      </c>
      <c r="L92">
        <v>2.0589929074048996E-2</v>
      </c>
      <c r="M92">
        <v>5.5528018623590469E-2</v>
      </c>
      <c r="N92">
        <v>0</v>
      </c>
    </row>
    <row r="93" spans="1:14" x14ac:dyDescent="0.2">
      <c r="A93" s="1">
        <v>90</v>
      </c>
      <c r="B93">
        <v>1.5504042629400619E-2</v>
      </c>
      <c r="C93">
        <v>2.2198189370515549E-2</v>
      </c>
      <c r="D93">
        <v>0.48509965271367889</v>
      </c>
      <c r="E93">
        <v>0</v>
      </c>
      <c r="J93" s="1">
        <v>90</v>
      </c>
      <c r="K93">
        <v>2.8800841420888901E-2</v>
      </c>
      <c r="L93">
        <v>2.0513772964477539E-2</v>
      </c>
      <c r="M93">
        <v>0.16066721081733704</v>
      </c>
      <c r="N93">
        <v>0</v>
      </c>
    </row>
    <row r="94" spans="1:14" x14ac:dyDescent="0.2">
      <c r="A94" s="1">
        <v>91</v>
      </c>
      <c r="B94">
        <v>8.6755212129786291E-2</v>
      </c>
      <c r="C94">
        <v>2.6593333243357841E-2</v>
      </c>
      <c r="D94">
        <v>1.150566983802779E-3</v>
      </c>
      <c r="E94">
        <v>1</v>
      </c>
      <c r="J94" s="1">
        <v>91</v>
      </c>
      <c r="K94">
        <v>7.3095515370368958E-2</v>
      </c>
      <c r="L94">
        <v>2.3209640756249428E-2</v>
      </c>
      <c r="M94">
        <v>1.6888543032109737E-3</v>
      </c>
      <c r="N94">
        <v>1</v>
      </c>
    </row>
    <row r="95" spans="1:14" x14ac:dyDescent="0.2">
      <c r="A95" s="1">
        <v>92</v>
      </c>
      <c r="B95">
        <v>5.4797857422096551E-2</v>
      </c>
      <c r="C95">
        <v>1.3200760648008E-2</v>
      </c>
      <c r="D95">
        <v>3.6490593486598317E-5</v>
      </c>
      <c r="E95">
        <v>1</v>
      </c>
      <c r="J95" s="1">
        <v>92</v>
      </c>
      <c r="K95">
        <v>5.4464653134346008E-2</v>
      </c>
      <c r="L95">
        <v>1.1290221475064754E-2</v>
      </c>
      <c r="M95">
        <v>1.6455674085591454E-6</v>
      </c>
      <c r="N95">
        <v>1</v>
      </c>
    </row>
    <row r="96" spans="1:14" x14ac:dyDescent="0.2">
      <c r="A96" s="1">
        <v>93</v>
      </c>
      <c r="B96">
        <v>6.6176984182862358E-2</v>
      </c>
      <c r="C96">
        <v>2.0783780960075819E-2</v>
      </c>
      <c r="D96">
        <v>1.506698555432418E-3</v>
      </c>
      <c r="E96">
        <v>1</v>
      </c>
      <c r="J96" s="1">
        <v>93</v>
      </c>
      <c r="K96">
        <v>6.4908690750598907E-2</v>
      </c>
      <c r="L96">
        <v>1.7462462186813354E-2</v>
      </c>
      <c r="M96">
        <v>2.1375721553340554E-4</v>
      </c>
      <c r="N96">
        <v>1</v>
      </c>
    </row>
    <row r="97" spans="1:14" x14ac:dyDescent="0.2">
      <c r="A97" s="1">
        <v>94</v>
      </c>
      <c r="B97">
        <v>0.18570040343754951</v>
      </c>
      <c r="C97">
        <v>2.5403899464900719E-2</v>
      </c>
      <c r="D97">
        <v>6.379247388531776E-13</v>
      </c>
      <c r="E97">
        <v>1</v>
      </c>
      <c r="J97" s="1">
        <v>94</v>
      </c>
      <c r="K97">
        <v>0.19706334173679352</v>
      </c>
      <c r="L97">
        <v>2.3583443835377693E-2</v>
      </c>
      <c r="M97">
        <v>2.3977154867318572E-16</v>
      </c>
      <c r="N97">
        <v>1</v>
      </c>
    </row>
    <row r="98" spans="1:14" x14ac:dyDescent="0.2">
      <c r="A98" s="1">
        <v>95</v>
      </c>
      <c r="B98">
        <v>7.0338805401054055E-2</v>
      </c>
      <c r="C98">
        <v>1.7043951142788789E-2</v>
      </c>
      <c r="D98">
        <v>4.0478009628070857E-5</v>
      </c>
      <c r="E98">
        <v>1</v>
      </c>
      <c r="J98" s="1">
        <v>95</v>
      </c>
      <c r="K98">
        <v>7.0943988859653473E-2</v>
      </c>
      <c r="L98">
        <v>1.4963080175220966E-2</v>
      </c>
      <c r="M98">
        <v>2.4609132651676191E-6</v>
      </c>
      <c r="N98">
        <v>1</v>
      </c>
    </row>
    <row r="99" spans="1:14" x14ac:dyDescent="0.2">
      <c r="A99" s="1">
        <v>96</v>
      </c>
      <c r="B99">
        <v>7.1192751587195832E-2</v>
      </c>
      <c r="C99">
        <v>2.0729907302044749E-2</v>
      </c>
      <c r="D99">
        <v>6.2393742853576154E-4</v>
      </c>
      <c r="E99">
        <v>1</v>
      </c>
      <c r="J99" s="1">
        <v>96</v>
      </c>
      <c r="K99">
        <v>7.3845230042934418E-2</v>
      </c>
      <c r="L99">
        <v>1.8319807946681976E-2</v>
      </c>
      <c r="M99">
        <v>6.0202739405212924E-5</v>
      </c>
      <c r="N99">
        <v>1</v>
      </c>
    </row>
    <row r="100" spans="1:14" x14ac:dyDescent="0.2">
      <c r="A100" s="1">
        <v>97</v>
      </c>
      <c r="B100">
        <v>7.2283436096009387E-2</v>
      </c>
      <c r="C100">
        <v>2.2642341074902671E-2</v>
      </c>
      <c r="D100">
        <v>1.464416140065783E-3</v>
      </c>
      <c r="E100">
        <v>1</v>
      </c>
      <c r="J100" s="1">
        <v>97</v>
      </c>
      <c r="K100">
        <v>8.2244656980037689E-2</v>
      </c>
      <c r="L100">
        <v>1.9313676282763481E-2</v>
      </c>
      <c r="M100">
        <v>2.2710333723807707E-5</v>
      </c>
      <c r="N100">
        <v>1</v>
      </c>
    </row>
    <row r="101" spans="1:14" x14ac:dyDescent="0.2">
      <c r="A101" s="1">
        <v>98</v>
      </c>
      <c r="B101">
        <v>0.1132148642008326</v>
      </c>
      <c r="C101">
        <v>2.212460540262794E-2</v>
      </c>
      <c r="D101">
        <v>3.8669442123822741E-7</v>
      </c>
      <c r="E101">
        <v>1</v>
      </c>
      <c r="J101" s="1">
        <v>98</v>
      </c>
      <c r="K101">
        <v>9.5932364463806152E-2</v>
      </c>
      <c r="L101">
        <v>1.906316727399826E-2</v>
      </c>
      <c r="M101">
        <v>5.8363247035231325E-7</v>
      </c>
      <c r="N101">
        <v>1</v>
      </c>
    </row>
    <row r="102" spans="1:14" x14ac:dyDescent="0.2">
      <c r="A102" s="1">
        <v>99</v>
      </c>
      <c r="B102">
        <v>4.2382004415400007E-2</v>
      </c>
      <c r="C102">
        <v>2.150182827651272E-2</v>
      </c>
      <c r="D102">
        <v>4.9047224028631403E-2</v>
      </c>
      <c r="E102">
        <v>1</v>
      </c>
      <c r="J102" s="1">
        <v>99</v>
      </c>
      <c r="K102">
        <v>4.9601081758737564E-2</v>
      </c>
      <c r="L102">
        <v>1.8981881439685822E-2</v>
      </c>
      <c r="M102">
        <v>9.120086207985878E-3</v>
      </c>
      <c r="N102">
        <v>1</v>
      </c>
    </row>
    <row r="103" spans="1:14" x14ac:dyDescent="0.2">
      <c r="A103" s="10" t="s">
        <v>24</v>
      </c>
      <c r="B103" s="5">
        <v>5.1407103210992379E-2</v>
      </c>
      <c r="C103" s="5">
        <v>2.142197313686596E-2</v>
      </c>
      <c r="D103" s="5">
        <v>0.1318893351875132</v>
      </c>
      <c r="E103" s="5">
        <v>0.61</v>
      </c>
      <c r="J103" s="10" t="s">
        <v>24</v>
      </c>
      <c r="K103" s="5">
        <v>5.3327973932027817E-2</v>
      </c>
      <c r="L103" s="5">
        <v>1.9046803936362267E-2</v>
      </c>
      <c r="M103" s="5">
        <v>0.11751831322908401</v>
      </c>
      <c r="N103" s="5">
        <v>0.68000000715255737</v>
      </c>
    </row>
  </sheetData>
  <mergeCells count="2">
    <mergeCell ref="A1:E1"/>
    <mergeCell ref="J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E748-793E-0D47-89BA-E8F18E92D0AE}">
  <dimension ref="A1:AI103"/>
  <sheetViews>
    <sheetView topLeftCell="J76" workbookViewId="0">
      <selection activeCell="G2" sqref="G2:H17"/>
    </sheetView>
  </sheetViews>
  <sheetFormatPr baseColWidth="10" defaultRowHeight="15" x14ac:dyDescent="0.2"/>
  <sheetData>
    <row r="1" spans="1:35" ht="27" thickBot="1" x14ac:dyDescent="0.35">
      <c r="A1" s="41" t="s">
        <v>50</v>
      </c>
      <c r="B1" s="41"/>
      <c r="C1" s="41"/>
      <c r="D1" s="41"/>
      <c r="E1" s="41"/>
      <c r="J1" s="41" t="s">
        <v>51</v>
      </c>
      <c r="K1" s="41"/>
      <c r="L1" s="41"/>
      <c r="M1" s="41"/>
      <c r="N1" s="41"/>
      <c r="S1" s="41" t="s">
        <v>52</v>
      </c>
      <c r="T1" s="41"/>
      <c r="U1" s="41"/>
      <c r="V1" s="41"/>
      <c r="W1" s="41"/>
      <c r="AB1" s="41" t="s">
        <v>53</v>
      </c>
      <c r="AC1" s="41"/>
      <c r="AD1" s="41"/>
      <c r="AE1" s="41"/>
      <c r="AF1" s="41"/>
    </row>
    <row r="2" spans="1:35" x14ac:dyDescent="0.2">
      <c r="A2" s="13"/>
      <c r="B2" s="1" t="s">
        <v>23</v>
      </c>
      <c r="C2" s="1" t="s">
        <v>0</v>
      </c>
      <c r="D2" s="1" t="s">
        <v>6</v>
      </c>
      <c r="E2" s="1" t="s">
        <v>1</v>
      </c>
      <c r="G2" s="7" t="s">
        <v>23</v>
      </c>
      <c r="H2" s="7"/>
      <c r="J2" s="13"/>
      <c r="K2" s="1" t="s">
        <v>23</v>
      </c>
      <c r="L2" s="1" t="s">
        <v>0</v>
      </c>
      <c r="M2" s="1" t="s">
        <v>6</v>
      </c>
      <c r="N2" s="1" t="s">
        <v>1</v>
      </c>
      <c r="P2" s="7" t="s">
        <v>23</v>
      </c>
      <c r="Q2" s="7"/>
      <c r="S2" s="13"/>
      <c r="T2" s="1" t="s">
        <v>23</v>
      </c>
      <c r="U2" s="1" t="s">
        <v>0</v>
      </c>
      <c r="V2" s="1" t="s">
        <v>6</v>
      </c>
      <c r="W2" s="1" t="s">
        <v>1</v>
      </c>
      <c r="Y2" s="7" t="s">
        <v>23</v>
      </c>
      <c r="Z2" s="7"/>
      <c r="AB2" s="13"/>
      <c r="AC2" s="1" t="s">
        <v>23</v>
      </c>
      <c r="AD2" s="1" t="s">
        <v>0</v>
      </c>
      <c r="AE2" s="1" t="s">
        <v>6</v>
      </c>
      <c r="AF2" s="1" t="s">
        <v>1</v>
      </c>
      <c r="AH2" s="7" t="s">
        <v>23</v>
      </c>
      <c r="AI2" s="7"/>
    </row>
    <row r="3" spans="1:35" x14ac:dyDescent="0.2">
      <c r="A3" s="1">
        <v>0</v>
      </c>
      <c r="B3">
        <v>0.23544954400000001</v>
      </c>
      <c r="C3">
        <v>3.5418194E-2</v>
      </c>
      <c r="D3" s="15">
        <v>4.9899999999999997E-11</v>
      </c>
      <c r="E3">
        <v>1</v>
      </c>
      <c r="J3" s="1">
        <v>0</v>
      </c>
      <c r="K3">
        <v>-8.0592656999999998E-2</v>
      </c>
      <c r="L3">
        <v>3.4406366000000001E-2</v>
      </c>
      <c r="M3">
        <v>1.9364689000000001E-2</v>
      </c>
      <c r="N3">
        <v>1</v>
      </c>
      <c r="S3" s="1">
        <v>0</v>
      </c>
      <c r="T3">
        <v>1.0998677E-2</v>
      </c>
      <c r="U3">
        <v>2.5473889E-2</v>
      </c>
      <c r="V3">
        <v>0.66601170499999995</v>
      </c>
      <c r="W3">
        <v>0</v>
      </c>
      <c r="AB3" s="1">
        <v>0</v>
      </c>
      <c r="AC3">
        <v>0.181013376</v>
      </c>
      <c r="AD3">
        <v>2.4386820999999999E-2</v>
      </c>
      <c r="AE3" s="15">
        <v>2.6700000000000002E-13</v>
      </c>
      <c r="AF3">
        <v>1</v>
      </c>
    </row>
    <row r="4" spans="1:35" x14ac:dyDescent="0.2">
      <c r="A4" s="1">
        <v>1</v>
      </c>
      <c r="B4">
        <v>1.2824791E-2</v>
      </c>
      <c r="C4">
        <v>8.8036820000000002E-3</v>
      </c>
      <c r="D4">
        <v>0.145514638</v>
      </c>
      <c r="E4">
        <v>0</v>
      </c>
      <c r="G4" t="s">
        <v>9</v>
      </c>
      <c r="H4">
        <v>6.181583E-3</v>
      </c>
      <c r="J4" s="1">
        <v>1</v>
      </c>
      <c r="K4">
        <v>-2.4955293E-2</v>
      </c>
      <c r="L4">
        <v>2.2360861999999999E-2</v>
      </c>
      <c r="M4">
        <v>0.26469252599999998</v>
      </c>
      <c r="N4">
        <v>0</v>
      </c>
      <c r="P4" t="s">
        <v>9</v>
      </c>
      <c r="Q4">
        <v>0.14334464999999999</v>
      </c>
      <c r="S4" s="1">
        <v>1</v>
      </c>
      <c r="T4">
        <v>0.173308292</v>
      </c>
      <c r="U4">
        <v>2.7247592000000001E-2</v>
      </c>
      <c r="V4" s="15">
        <v>3.13E-10</v>
      </c>
      <c r="W4">
        <v>1</v>
      </c>
      <c r="Y4" t="s">
        <v>9</v>
      </c>
      <c r="Z4">
        <v>0.14299173900000001</v>
      </c>
      <c r="AB4" s="1">
        <v>1</v>
      </c>
      <c r="AC4">
        <v>7.7021787999999994E-2</v>
      </c>
      <c r="AD4">
        <v>1.6423963E-2</v>
      </c>
      <c r="AE4" s="15">
        <v>3.1700000000000001E-6</v>
      </c>
      <c r="AF4">
        <v>1</v>
      </c>
      <c r="AH4" t="s">
        <v>9</v>
      </c>
      <c r="AI4">
        <v>6.5473937999999995E-2</v>
      </c>
    </row>
    <row r="5" spans="1:35" x14ac:dyDescent="0.2">
      <c r="A5" s="1">
        <v>2</v>
      </c>
      <c r="B5">
        <v>8.7296343999999998E-2</v>
      </c>
      <c r="C5">
        <v>1.2504795000000001E-2</v>
      </c>
      <c r="D5" s="15">
        <v>5.4900000000000002E-12</v>
      </c>
      <c r="E5">
        <v>1</v>
      </c>
      <c r="G5" t="s">
        <v>10</v>
      </c>
      <c r="H5">
        <v>1.0928659E-2</v>
      </c>
      <c r="J5" s="1">
        <v>2</v>
      </c>
      <c r="K5">
        <v>0.53912425900000005</v>
      </c>
      <c r="L5">
        <v>2.5767575000000001E-2</v>
      </c>
      <c r="M5" s="15">
        <v>2.5899999999999999E-80</v>
      </c>
      <c r="N5">
        <v>1</v>
      </c>
      <c r="P5" t="s">
        <v>10</v>
      </c>
      <c r="Q5">
        <v>2.8177483E-2</v>
      </c>
      <c r="S5" s="1">
        <v>2</v>
      </c>
      <c r="T5">
        <v>6.9705694999999998E-2</v>
      </c>
      <c r="U5">
        <v>4.2998466999999999E-2</v>
      </c>
      <c r="V5">
        <v>0.105325396</v>
      </c>
      <c r="W5">
        <v>0</v>
      </c>
      <c r="Y5" t="s">
        <v>10</v>
      </c>
      <c r="Z5">
        <v>1.8953960999999998E-2</v>
      </c>
      <c r="AB5" s="1">
        <v>2</v>
      </c>
      <c r="AC5">
        <v>0.20881153399999999</v>
      </c>
      <c r="AD5">
        <v>2.5761487999999999E-2</v>
      </c>
      <c r="AE5" s="15">
        <v>1.7299999999999999E-15</v>
      </c>
      <c r="AF5">
        <v>1</v>
      </c>
      <c r="AH5" t="s">
        <v>10</v>
      </c>
      <c r="AI5">
        <v>9.8762320000000004E-3</v>
      </c>
    </row>
    <row r="6" spans="1:35" x14ac:dyDescent="0.2">
      <c r="A6" s="1">
        <v>3</v>
      </c>
      <c r="B6">
        <v>4.1525223E-2</v>
      </c>
      <c r="C6">
        <v>1.3787366000000001E-2</v>
      </c>
      <c r="D6">
        <v>2.6647340000000002E-3</v>
      </c>
      <c r="E6">
        <v>1</v>
      </c>
      <c r="G6" t="s">
        <v>11</v>
      </c>
      <c r="H6">
        <v>1.059089E-3</v>
      </c>
      <c r="J6" s="1">
        <v>3</v>
      </c>
      <c r="K6">
        <v>0.28935807000000002</v>
      </c>
      <c r="L6">
        <v>3.1430034000000003E-2</v>
      </c>
      <c r="M6" s="15">
        <v>2.0499999999999999E-19</v>
      </c>
      <c r="N6">
        <v>1</v>
      </c>
      <c r="P6" t="s">
        <v>11</v>
      </c>
      <c r="Q6">
        <v>9.9152963999999996E-2</v>
      </c>
      <c r="S6" s="1">
        <v>3</v>
      </c>
      <c r="T6">
        <v>0.225043453</v>
      </c>
      <c r="U6">
        <v>4.2883292000000003E-2</v>
      </c>
      <c r="V6" s="15">
        <v>1.9000000000000001E-7</v>
      </c>
      <c r="W6">
        <v>1</v>
      </c>
      <c r="Y6" t="s">
        <v>11</v>
      </c>
      <c r="Z6">
        <v>0.130269049</v>
      </c>
      <c r="AB6" s="1">
        <v>3</v>
      </c>
      <c r="AC6">
        <v>0.20694035299999999</v>
      </c>
      <c r="AD6">
        <v>1.9374181000000001E-2</v>
      </c>
      <c r="AE6" s="15">
        <v>3.73E-25</v>
      </c>
      <c r="AF6">
        <v>1</v>
      </c>
      <c r="AH6" t="s">
        <v>11</v>
      </c>
      <c r="AI6">
        <v>6.4392389999999994E-2</v>
      </c>
    </row>
    <row r="7" spans="1:35" x14ac:dyDescent="0.2">
      <c r="A7" s="1">
        <v>4</v>
      </c>
      <c r="B7">
        <v>-5.5586633000000003E-2</v>
      </c>
      <c r="C7">
        <v>1.4657095E-2</v>
      </c>
      <c r="D7">
        <v>1.5854399999999999E-4</v>
      </c>
      <c r="E7">
        <v>1</v>
      </c>
      <c r="G7" t="s">
        <v>12</v>
      </c>
      <c r="H7" t="e">
        <v>#N/A</v>
      </c>
      <c r="J7" s="1">
        <v>4</v>
      </c>
      <c r="K7">
        <v>0.26245619799999997</v>
      </c>
      <c r="L7">
        <v>1.5589858E-2</v>
      </c>
      <c r="M7" s="15">
        <v>6.8800000000000003E-56</v>
      </c>
      <c r="N7">
        <v>1</v>
      </c>
      <c r="P7" t="s">
        <v>12</v>
      </c>
      <c r="Q7" t="e">
        <v>#N/A</v>
      </c>
      <c r="S7" s="1">
        <v>4</v>
      </c>
      <c r="T7">
        <v>0.36822756299999998</v>
      </c>
      <c r="U7">
        <v>1.8961834E-2</v>
      </c>
      <c r="V7" s="15">
        <v>5.99E-71</v>
      </c>
      <c r="W7">
        <v>1</v>
      </c>
      <c r="Y7" t="s">
        <v>12</v>
      </c>
      <c r="Z7" t="e">
        <v>#N/A</v>
      </c>
      <c r="AB7" s="1">
        <v>4</v>
      </c>
      <c r="AC7">
        <v>3.4388986000000003E-2</v>
      </c>
      <c r="AD7">
        <v>2.2395742E-2</v>
      </c>
      <c r="AE7">
        <v>0.125012506</v>
      </c>
      <c r="AF7">
        <v>0</v>
      </c>
      <c r="AH7" t="s">
        <v>12</v>
      </c>
      <c r="AI7" t="e">
        <v>#N/A</v>
      </c>
    </row>
    <row r="8" spans="1:35" x14ac:dyDescent="0.2">
      <c r="A8" s="1">
        <v>5</v>
      </c>
      <c r="B8">
        <v>-9.3082461000000005E-2</v>
      </c>
      <c r="C8">
        <v>1.3782772E-2</v>
      </c>
      <c r="D8" s="15">
        <v>2.5099999999999999E-11</v>
      </c>
      <c r="E8">
        <v>1</v>
      </c>
      <c r="G8" s="5" t="s">
        <v>13</v>
      </c>
      <c r="H8" s="5">
        <v>0.109286592</v>
      </c>
      <c r="J8" s="1">
        <v>5</v>
      </c>
      <c r="K8">
        <v>0.49436844699999999</v>
      </c>
      <c r="L8">
        <v>3.0320018000000001E-2</v>
      </c>
      <c r="M8" s="15">
        <v>6.8499999999999997E-53</v>
      </c>
      <c r="N8">
        <v>1</v>
      </c>
      <c r="P8" s="5" t="s">
        <v>13</v>
      </c>
      <c r="Q8" s="5">
        <v>0.281774835</v>
      </c>
      <c r="S8" s="1">
        <v>5</v>
      </c>
      <c r="T8">
        <v>0.62148027900000002</v>
      </c>
      <c r="U8">
        <v>4.1743810999999999E-2</v>
      </c>
      <c r="V8" s="15">
        <v>3.5699999999999998E-45</v>
      </c>
      <c r="W8">
        <v>1</v>
      </c>
      <c r="Y8" s="5" t="s">
        <v>13</v>
      </c>
      <c r="Z8" s="5">
        <v>0.189539613</v>
      </c>
      <c r="AB8" s="1">
        <v>5</v>
      </c>
      <c r="AC8">
        <v>4.8712601000000001E-2</v>
      </c>
      <c r="AD8">
        <v>2.2859959999999999E-2</v>
      </c>
      <c r="AE8">
        <v>3.3370715000000002E-2</v>
      </c>
      <c r="AF8">
        <v>1</v>
      </c>
      <c r="AH8" s="5" t="s">
        <v>13</v>
      </c>
      <c r="AI8" s="5">
        <v>9.8762322E-2</v>
      </c>
    </row>
    <row r="9" spans="1:35" x14ac:dyDescent="0.2">
      <c r="A9" s="1">
        <v>6</v>
      </c>
      <c r="B9">
        <v>3.6353599E-2</v>
      </c>
      <c r="C9">
        <v>1.2523517E-2</v>
      </c>
      <c r="D9">
        <v>3.7826510000000002E-3</v>
      </c>
      <c r="E9">
        <v>1</v>
      </c>
      <c r="G9" t="s">
        <v>14</v>
      </c>
      <c r="H9">
        <v>1.1943558999999999E-2</v>
      </c>
      <c r="J9" s="1">
        <v>6</v>
      </c>
      <c r="K9">
        <v>0.24246110800000001</v>
      </c>
      <c r="L9">
        <v>1.3962374E-2</v>
      </c>
      <c r="M9" s="15">
        <v>5.6599999999999997E-59</v>
      </c>
      <c r="N9">
        <v>1</v>
      </c>
      <c r="P9" t="s">
        <v>14</v>
      </c>
      <c r="Q9">
        <v>7.9397056999999993E-2</v>
      </c>
      <c r="S9" s="1">
        <v>6</v>
      </c>
      <c r="T9">
        <v>0.24178572500000001</v>
      </c>
      <c r="U9">
        <v>2.2885636000000001E-2</v>
      </c>
      <c r="V9" s="15">
        <v>9.5100000000000006E-25</v>
      </c>
      <c r="W9">
        <v>1</v>
      </c>
      <c r="Y9" t="s">
        <v>14</v>
      </c>
      <c r="Z9">
        <v>3.5925264999999998E-2</v>
      </c>
      <c r="AB9" s="1">
        <v>6</v>
      </c>
      <c r="AC9">
        <v>0.171010577</v>
      </c>
      <c r="AD9">
        <v>1.53843E-2</v>
      </c>
      <c r="AE9" s="15">
        <v>5.49E-27</v>
      </c>
      <c r="AF9">
        <v>1</v>
      </c>
      <c r="AH9" t="s">
        <v>14</v>
      </c>
      <c r="AI9">
        <v>9.7539959999999992E-3</v>
      </c>
    </row>
    <row r="10" spans="1:35" x14ac:dyDescent="0.2">
      <c r="A10" s="1">
        <v>7</v>
      </c>
      <c r="B10">
        <v>6.1221761E-2</v>
      </c>
      <c r="C10">
        <v>1.9854786999999999E-2</v>
      </c>
      <c r="D10">
        <v>2.1048809999999999E-3</v>
      </c>
      <c r="E10">
        <v>1</v>
      </c>
      <c r="G10" t="s">
        <v>15</v>
      </c>
      <c r="H10">
        <v>1.2656106920000001</v>
      </c>
      <c r="J10" s="1">
        <v>7</v>
      </c>
      <c r="K10">
        <v>-0.109077666</v>
      </c>
      <c r="L10">
        <v>2.7371349999999999E-2</v>
      </c>
      <c r="M10" s="15">
        <v>7.2600000000000003E-5</v>
      </c>
      <c r="N10">
        <v>1</v>
      </c>
      <c r="P10" t="s">
        <v>15</v>
      </c>
      <c r="Q10">
        <v>0.42230862800000002</v>
      </c>
      <c r="S10" s="1">
        <v>7</v>
      </c>
      <c r="T10">
        <v>-3.7524244999999998E-2</v>
      </c>
      <c r="U10">
        <v>2.0159541E-2</v>
      </c>
      <c r="V10">
        <v>6.3003105000000004E-2</v>
      </c>
      <c r="W10">
        <v>0</v>
      </c>
      <c r="Y10" t="s">
        <v>15</v>
      </c>
      <c r="Z10">
        <v>1.1890388750000001</v>
      </c>
      <c r="AB10" s="1">
        <v>7</v>
      </c>
      <c r="AC10">
        <v>6.8828790000000001E-2</v>
      </c>
      <c r="AD10">
        <v>1.6621654999999999E-2</v>
      </c>
      <c r="AE10" s="15">
        <v>3.79E-5</v>
      </c>
      <c r="AF10">
        <v>1</v>
      </c>
      <c r="AH10" t="s">
        <v>15</v>
      </c>
      <c r="AI10">
        <v>1.1932951430000001</v>
      </c>
    </row>
    <row r="11" spans="1:35" x14ac:dyDescent="0.2">
      <c r="A11" s="1">
        <v>8</v>
      </c>
      <c r="B11">
        <v>2.9605165999999999E-2</v>
      </c>
      <c r="C11">
        <v>1.3475248E-2</v>
      </c>
      <c r="D11">
        <v>2.8256341000000001E-2</v>
      </c>
      <c r="E11">
        <v>1</v>
      </c>
      <c r="G11" t="s">
        <v>16</v>
      </c>
      <c r="H11">
        <v>0.71900501699999997</v>
      </c>
      <c r="J11" s="1">
        <v>8</v>
      </c>
      <c r="K11">
        <v>0.451699511</v>
      </c>
      <c r="L11">
        <v>1.9969526000000001E-2</v>
      </c>
      <c r="M11" s="15">
        <v>2.4899999999999998E-91</v>
      </c>
      <c r="N11">
        <v>1</v>
      </c>
      <c r="P11" t="s">
        <v>16</v>
      </c>
      <c r="Q11">
        <v>0.81403417099999997</v>
      </c>
      <c r="S11" s="1">
        <v>8</v>
      </c>
      <c r="T11">
        <v>0.36957184599999998</v>
      </c>
      <c r="U11">
        <v>2.6324625000000001E-2</v>
      </c>
      <c r="V11" s="15">
        <v>7.2899999999999999E-41</v>
      </c>
      <c r="W11">
        <v>1</v>
      </c>
      <c r="Y11" t="s">
        <v>16</v>
      </c>
      <c r="Z11">
        <v>0.91095749599999998</v>
      </c>
      <c r="AB11" s="1">
        <v>8</v>
      </c>
      <c r="AC11">
        <v>0.15756400700000001</v>
      </c>
      <c r="AD11">
        <v>2.0429637E-2</v>
      </c>
      <c r="AE11" s="15">
        <v>3.24E-14</v>
      </c>
      <c r="AF11">
        <v>1</v>
      </c>
      <c r="AH11" t="s">
        <v>16</v>
      </c>
      <c r="AI11">
        <v>0.162356112</v>
      </c>
    </row>
    <row r="12" spans="1:35" x14ac:dyDescent="0.2">
      <c r="A12" s="1">
        <v>9</v>
      </c>
      <c r="B12">
        <v>-4.4133216000000003E-2</v>
      </c>
      <c r="C12">
        <v>1.3012571000000001E-2</v>
      </c>
      <c r="D12">
        <v>7.2328300000000002E-4</v>
      </c>
      <c r="E12">
        <v>1</v>
      </c>
      <c r="G12" t="s">
        <v>17</v>
      </c>
      <c r="H12">
        <v>0.63100711099999995</v>
      </c>
      <c r="J12" s="1">
        <v>9</v>
      </c>
      <c r="K12">
        <v>-0.13643993700000001</v>
      </c>
      <c r="L12">
        <v>2.3372879999999999E-2</v>
      </c>
      <c r="M12" s="15">
        <v>7.2399999999999998E-9</v>
      </c>
      <c r="N12">
        <v>1</v>
      </c>
      <c r="P12" t="s">
        <v>17</v>
      </c>
      <c r="Q12">
        <v>1.27497024</v>
      </c>
      <c r="S12" s="1">
        <v>9</v>
      </c>
      <c r="T12">
        <v>-4.0391427000000001E-2</v>
      </c>
      <c r="U12">
        <v>2.1075826999999998E-2</v>
      </c>
      <c r="V12">
        <v>5.5603351000000002E-2</v>
      </c>
      <c r="W12">
        <v>0</v>
      </c>
      <c r="Y12" t="s">
        <v>17</v>
      </c>
      <c r="Z12">
        <v>0.95955427400000004</v>
      </c>
      <c r="AB12" s="1">
        <v>9</v>
      </c>
      <c r="AC12">
        <v>-6.0380186000000002E-2</v>
      </c>
      <c r="AD12">
        <v>2.0476501000000001E-2</v>
      </c>
      <c r="AE12">
        <v>3.2733710000000002E-3</v>
      </c>
      <c r="AF12">
        <v>1</v>
      </c>
      <c r="AH12" t="s">
        <v>17</v>
      </c>
      <c r="AI12">
        <v>0.63738562899999995</v>
      </c>
    </row>
    <row r="13" spans="1:35" x14ac:dyDescent="0.2">
      <c r="A13" s="1">
        <v>10</v>
      </c>
      <c r="B13">
        <v>4.8968849000000002E-2</v>
      </c>
      <c r="C13">
        <v>1.3038635E-2</v>
      </c>
      <c r="D13">
        <v>1.8340300000000001E-4</v>
      </c>
      <c r="E13">
        <v>1</v>
      </c>
      <c r="G13" t="s">
        <v>18</v>
      </c>
      <c r="H13">
        <v>-0.22567747599999999</v>
      </c>
      <c r="J13" s="1">
        <v>10</v>
      </c>
      <c r="K13">
        <v>0.123092748</v>
      </c>
      <c r="L13">
        <v>2.1431763999999999E-2</v>
      </c>
      <c r="M13" s="15">
        <v>1.2499999999999999E-8</v>
      </c>
      <c r="N13">
        <v>1</v>
      </c>
      <c r="P13" t="s">
        <v>18</v>
      </c>
      <c r="Q13">
        <v>-0.35485025799999997</v>
      </c>
      <c r="S13" s="1">
        <v>10</v>
      </c>
      <c r="T13">
        <v>8.4601555999999994E-2</v>
      </c>
      <c r="U13">
        <v>2.0156853999999998E-2</v>
      </c>
      <c r="V13" s="15">
        <v>2.9600000000000001E-5</v>
      </c>
      <c r="W13">
        <v>1</v>
      </c>
      <c r="Y13" t="s">
        <v>18</v>
      </c>
      <c r="Z13">
        <v>-0.164005076</v>
      </c>
      <c r="AB13" s="1">
        <v>10</v>
      </c>
      <c r="AC13">
        <v>-5.4780823999999999E-2</v>
      </c>
      <c r="AD13">
        <v>1.6745475999999999E-2</v>
      </c>
      <c r="AE13">
        <v>1.111538E-3</v>
      </c>
      <c r="AF13">
        <v>1</v>
      </c>
      <c r="AH13" t="s">
        <v>18</v>
      </c>
      <c r="AI13">
        <v>-0.234621316</v>
      </c>
    </row>
    <row r="14" spans="1:35" x14ac:dyDescent="0.2">
      <c r="A14" s="1">
        <v>11</v>
      </c>
      <c r="B14">
        <v>0.118938118</v>
      </c>
      <c r="C14">
        <v>7.7033539999999999E-3</v>
      </c>
      <c r="D14" s="15">
        <v>3.3E-48</v>
      </c>
      <c r="E14">
        <v>1</v>
      </c>
      <c r="G14" t="s">
        <v>19</v>
      </c>
      <c r="H14">
        <v>0.40532963599999999</v>
      </c>
      <c r="J14" s="1">
        <v>11</v>
      </c>
      <c r="K14">
        <v>-5.0094751999999999E-2</v>
      </c>
      <c r="L14">
        <v>1.2492680000000001E-2</v>
      </c>
      <c r="M14" s="15">
        <v>6.5400000000000004E-5</v>
      </c>
      <c r="N14">
        <v>1</v>
      </c>
      <c r="P14" t="s">
        <v>19</v>
      </c>
      <c r="Q14">
        <v>0.920119982</v>
      </c>
      <c r="S14" s="1">
        <v>11</v>
      </c>
      <c r="T14">
        <v>2.7904114000000001E-2</v>
      </c>
      <c r="U14">
        <v>2.4043885000000001E-2</v>
      </c>
      <c r="V14">
        <v>0.24611586399999999</v>
      </c>
      <c r="W14">
        <v>0</v>
      </c>
      <c r="Y14" t="s">
        <v>19</v>
      </c>
      <c r="Z14">
        <v>0.79554919800000001</v>
      </c>
      <c r="AB14" s="1">
        <v>11</v>
      </c>
      <c r="AC14">
        <v>-3.8072974000000002E-2</v>
      </c>
      <c r="AD14">
        <v>1.6600632000000001E-2</v>
      </c>
      <c r="AE14">
        <v>2.2051202999999998E-2</v>
      </c>
      <c r="AF14">
        <v>1</v>
      </c>
      <c r="AH14" t="s">
        <v>19</v>
      </c>
      <c r="AI14">
        <v>0.40276431299999998</v>
      </c>
    </row>
    <row r="15" spans="1:35" x14ac:dyDescent="0.2">
      <c r="A15" s="1">
        <v>12</v>
      </c>
      <c r="B15">
        <v>0.14729530099999999</v>
      </c>
      <c r="C15">
        <v>2.5053645999999999E-2</v>
      </c>
      <c r="D15" s="15">
        <v>5.6599999999999999E-9</v>
      </c>
      <c r="E15">
        <v>1</v>
      </c>
      <c r="G15" t="s">
        <v>20</v>
      </c>
      <c r="H15">
        <v>0.61815826399999996</v>
      </c>
      <c r="J15" s="1">
        <v>12</v>
      </c>
      <c r="K15">
        <v>0.50803944000000001</v>
      </c>
      <c r="L15">
        <v>2.3652626E-2</v>
      </c>
      <c r="M15" s="15">
        <v>4.2399999999999997E-84</v>
      </c>
      <c r="N15">
        <v>1</v>
      </c>
      <c r="P15" t="s">
        <v>20</v>
      </c>
      <c r="Q15">
        <v>14.33446496</v>
      </c>
      <c r="S15" s="1">
        <v>12</v>
      </c>
      <c r="T15">
        <v>0.14206637499999999</v>
      </c>
      <c r="U15">
        <v>3.7662084999999998E-2</v>
      </c>
      <c r="V15">
        <v>1.71712E-4</v>
      </c>
      <c r="W15">
        <v>1</v>
      </c>
      <c r="Y15" t="s">
        <v>20</v>
      </c>
      <c r="Z15">
        <v>14.299173850000001</v>
      </c>
      <c r="AB15" s="1">
        <v>12</v>
      </c>
      <c r="AC15">
        <v>0.133421607</v>
      </c>
      <c r="AD15">
        <v>2.5479465999999999E-2</v>
      </c>
      <c r="AE15" s="15">
        <v>2.03E-7</v>
      </c>
      <c r="AF15">
        <v>1</v>
      </c>
      <c r="AH15" t="s">
        <v>20</v>
      </c>
      <c r="AI15">
        <v>6.5473938340000002</v>
      </c>
    </row>
    <row r="16" spans="1:35" x14ac:dyDescent="0.2">
      <c r="A16" s="1">
        <v>13</v>
      </c>
      <c r="B16">
        <v>-4.4110816999999997E-2</v>
      </c>
      <c r="C16">
        <v>1.1257995E-2</v>
      </c>
      <c r="D16" s="15">
        <v>9.5600000000000006E-5</v>
      </c>
      <c r="E16">
        <v>1</v>
      </c>
      <c r="G16" t="s">
        <v>21</v>
      </c>
      <c r="H16">
        <v>100</v>
      </c>
      <c r="J16" s="1">
        <v>13</v>
      </c>
      <c r="K16">
        <v>0.29254682399999998</v>
      </c>
      <c r="L16">
        <v>2.5943674999999999E-2</v>
      </c>
      <c r="M16" s="15">
        <v>9.0299999999999997E-28</v>
      </c>
      <c r="N16">
        <v>1</v>
      </c>
      <c r="P16" t="s">
        <v>21</v>
      </c>
      <c r="Q16">
        <v>100</v>
      </c>
      <c r="S16" s="1">
        <v>13</v>
      </c>
      <c r="T16">
        <v>0.30987573800000001</v>
      </c>
      <c r="U16">
        <v>3.7280805E-2</v>
      </c>
      <c r="V16" s="15">
        <v>3.2600000000000002E-16</v>
      </c>
      <c r="W16">
        <v>1</v>
      </c>
      <c r="Y16" t="s">
        <v>21</v>
      </c>
      <c r="Z16">
        <v>100</v>
      </c>
      <c r="AB16" s="1">
        <v>13</v>
      </c>
      <c r="AC16">
        <v>8.6155726000000002E-2</v>
      </c>
      <c r="AD16">
        <v>2.2318207999999999E-2</v>
      </c>
      <c r="AE16">
        <v>1.2142999999999999E-4</v>
      </c>
      <c r="AF16">
        <v>1</v>
      </c>
      <c r="AH16" t="s">
        <v>21</v>
      </c>
      <c r="AI16">
        <v>100</v>
      </c>
    </row>
    <row r="17" spans="1:35" ht="16" thickBot="1" x14ac:dyDescent="0.25">
      <c r="A17" s="1">
        <v>14</v>
      </c>
      <c r="B17">
        <v>-9.4630947000000007E-2</v>
      </c>
      <c r="C17">
        <v>1.0866837000000001E-2</v>
      </c>
      <c r="D17" s="15">
        <v>1.34E-17</v>
      </c>
      <c r="E17">
        <v>1</v>
      </c>
      <c r="G17" s="2" t="s">
        <v>22</v>
      </c>
      <c r="H17" s="2">
        <v>2.1684831000000002E-2</v>
      </c>
      <c r="J17" s="1">
        <v>14</v>
      </c>
      <c r="K17">
        <v>-6.2231939E-2</v>
      </c>
      <c r="L17">
        <v>2.2555469000000002E-2</v>
      </c>
      <c r="M17">
        <v>5.9071210000000004E-3</v>
      </c>
      <c r="N17">
        <v>1</v>
      </c>
      <c r="P17" s="2" t="s">
        <v>22</v>
      </c>
      <c r="Q17" s="2">
        <v>5.591024E-2</v>
      </c>
      <c r="S17" s="1">
        <v>14</v>
      </c>
      <c r="T17">
        <v>0.106203294</v>
      </c>
      <c r="U17">
        <v>1.8979978000000002E-2</v>
      </c>
      <c r="V17" s="15">
        <v>2.88E-8</v>
      </c>
      <c r="W17">
        <v>1</v>
      </c>
      <c r="Y17" s="2" t="s">
        <v>22</v>
      </c>
      <c r="Z17" s="2">
        <v>3.7608770999999999E-2</v>
      </c>
      <c r="AB17" s="1">
        <v>14</v>
      </c>
      <c r="AC17">
        <v>9.9669259999999992E-3</v>
      </c>
      <c r="AD17">
        <v>2.2988135E-2</v>
      </c>
      <c r="AE17">
        <v>0.664706452</v>
      </c>
      <c r="AF17">
        <v>0</v>
      </c>
      <c r="AH17" s="2" t="s">
        <v>22</v>
      </c>
      <c r="AI17" s="2">
        <v>1.9596586999999999E-2</v>
      </c>
    </row>
    <row r="18" spans="1:35" x14ac:dyDescent="0.2">
      <c r="A18" s="1">
        <v>15</v>
      </c>
      <c r="B18">
        <v>-3.1693836000000003E-2</v>
      </c>
      <c r="C18">
        <v>1.4544091E-2</v>
      </c>
      <c r="D18">
        <v>2.9567011000000001E-2</v>
      </c>
      <c r="E18">
        <v>1</v>
      </c>
      <c r="J18" s="1">
        <v>15</v>
      </c>
      <c r="K18">
        <v>0.301039573</v>
      </c>
      <c r="L18">
        <v>3.6519492000000001E-2</v>
      </c>
      <c r="M18" s="15">
        <v>5.5699999999999998E-16</v>
      </c>
      <c r="N18">
        <v>1</v>
      </c>
      <c r="S18" s="1">
        <v>15</v>
      </c>
      <c r="T18">
        <v>0.17136553199999999</v>
      </c>
      <c r="U18">
        <v>3.2197820000000002E-2</v>
      </c>
      <c r="V18" s="15">
        <v>1.2800000000000001E-7</v>
      </c>
      <c r="W18">
        <v>1</v>
      </c>
      <c r="AB18" s="1">
        <v>15</v>
      </c>
      <c r="AC18">
        <v>-2.2784469999999999E-3</v>
      </c>
      <c r="AD18">
        <v>2.3239545E-2</v>
      </c>
      <c r="AE18">
        <v>0.92192141100000002</v>
      </c>
      <c r="AF18">
        <v>0</v>
      </c>
    </row>
    <row r="19" spans="1:35" x14ac:dyDescent="0.2">
      <c r="A19" s="1">
        <v>16</v>
      </c>
      <c r="B19">
        <v>-0.17257763100000001</v>
      </c>
      <c r="C19">
        <v>8.7844610000000004E-3</v>
      </c>
      <c r="D19" s="15">
        <v>1.44E-72</v>
      </c>
      <c r="E19">
        <v>1</v>
      </c>
      <c r="J19" s="1">
        <v>16</v>
      </c>
      <c r="K19">
        <v>-0.11999741899999999</v>
      </c>
      <c r="L19">
        <v>1.7333549E-2</v>
      </c>
      <c r="M19" s="15">
        <v>8.0500000000000006E-12</v>
      </c>
      <c r="N19">
        <v>1</v>
      </c>
      <c r="S19" s="1">
        <v>16</v>
      </c>
      <c r="T19">
        <v>0.24471493499999999</v>
      </c>
      <c r="U19">
        <v>2.6740930999999999E-2</v>
      </c>
      <c r="V19" s="15">
        <v>3.2999999999999998E-19</v>
      </c>
      <c r="W19">
        <v>1</v>
      </c>
      <c r="AB19" s="1">
        <v>16</v>
      </c>
      <c r="AC19">
        <v>-0.234621316</v>
      </c>
      <c r="AD19">
        <v>1.8663948999999999E-2</v>
      </c>
      <c r="AE19" s="15">
        <v>1.6099999999999999E-33</v>
      </c>
      <c r="AF19">
        <v>1</v>
      </c>
    </row>
    <row r="20" spans="1:35" x14ac:dyDescent="0.2">
      <c r="A20" s="1">
        <v>17</v>
      </c>
      <c r="B20">
        <v>-5.8063110000000001E-2</v>
      </c>
      <c r="C20">
        <v>1.8495157000000002E-2</v>
      </c>
      <c r="D20">
        <v>1.7449029999999999E-3</v>
      </c>
      <c r="E20">
        <v>1</v>
      </c>
      <c r="J20" s="1">
        <v>17</v>
      </c>
      <c r="K20">
        <v>0.24461766800000001</v>
      </c>
      <c r="L20">
        <v>2.3833852999999999E-2</v>
      </c>
      <c r="M20" s="15">
        <v>1.5999999999999999E-23</v>
      </c>
      <c r="N20">
        <v>1</v>
      </c>
      <c r="S20" s="1">
        <v>17</v>
      </c>
      <c r="T20">
        <v>0.23196325600000001</v>
      </c>
      <c r="U20">
        <v>2.3440513999999999E-2</v>
      </c>
      <c r="V20" s="15">
        <v>4.8300000000000001E-22</v>
      </c>
      <c r="W20">
        <v>1</v>
      </c>
      <c r="AB20" s="1">
        <v>17</v>
      </c>
      <c r="AC20">
        <v>8.1226277E-2</v>
      </c>
      <c r="AD20">
        <v>2.1504612999999999E-2</v>
      </c>
      <c r="AE20">
        <v>1.6908799999999999E-4</v>
      </c>
      <c r="AF20">
        <v>1</v>
      </c>
    </row>
    <row r="21" spans="1:35" x14ac:dyDescent="0.2">
      <c r="A21" s="1">
        <v>18</v>
      </c>
      <c r="B21">
        <v>-0.13129734800000001</v>
      </c>
      <c r="C21">
        <v>1.6949915999999999E-2</v>
      </c>
      <c r="D21" s="15">
        <v>2.3999999999999999E-14</v>
      </c>
      <c r="E21">
        <v>1</v>
      </c>
      <c r="J21" s="1">
        <v>18</v>
      </c>
      <c r="K21">
        <v>0.65036761399999998</v>
      </c>
      <c r="L21">
        <v>2.9281511E-2</v>
      </c>
      <c r="M21" s="15">
        <v>1.42E-88</v>
      </c>
      <c r="N21">
        <v>1</v>
      </c>
      <c r="S21" s="1">
        <v>18</v>
      </c>
      <c r="T21">
        <v>9.0405550000000001E-2</v>
      </c>
      <c r="U21">
        <v>3.4429639999999997E-2</v>
      </c>
      <c r="V21">
        <v>8.7829789999999998E-3</v>
      </c>
      <c r="W21">
        <v>1</v>
      </c>
      <c r="AB21" s="1">
        <v>18</v>
      </c>
      <c r="AC21">
        <v>8.8581987000000001E-2</v>
      </c>
      <c r="AD21">
        <v>2.1248639999999999E-2</v>
      </c>
      <c r="AE21" s="15">
        <v>3.3599999999999997E-5</v>
      </c>
      <c r="AF21">
        <v>1</v>
      </c>
    </row>
    <row r="22" spans="1:35" x14ac:dyDescent="0.2">
      <c r="A22" s="1">
        <v>19</v>
      </c>
      <c r="B22">
        <v>6.8442913999999994E-2</v>
      </c>
      <c r="C22">
        <v>2.0737708000000001E-2</v>
      </c>
      <c r="D22">
        <v>1.0012560000000001E-3</v>
      </c>
      <c r="E22">
        <v>1</v>
      </c>
      <c r="J22" s="1">
        <v>19</v>
      </c>
      <c r="K22">
        <v>-0.14544316600000001</v>
      </c>
      <c r="L22">
        <v>2.8064063E-2</v>
      </c>
      <c r="M22" s="15">
        <v>2.67E-7</v>
      </c>
      <c r="N22">
        <v>1</v>
      </c>
      <c r="S22" s="1">
        <v>19</v>
      </c>
      <c r="T22">
        <v>-3.4182226000000003E-2</v>
      </c>
      <c r="U22">
        <v>2.6428897E-2</v>
      </c>
      <c r="V22">
        <v>0.19620069700000001</v>
      </c>
      <c r="W22">
        <v>0</v>
      </c>
      <c r="AB22" s="1">
        <v>19</v>
      </c>
      <c r="AC22">
        <v>7.1899163000000002E-2</v>
      </c>
      <c r="AD22">
        <v>2.1288257000000001E-2</v>
      </c>
      <c r="AE22">
        <v>7.6341199999999999E-4</v>
      </c>
      <c r="AF22">
        <v>1</v>
      </c>
    </row>
    <row r="23" spans="1:35" x14ac:dyDescent="0.2">
      <c r="A23" s="1">
        <v>20</v>
      </c>
      <c r="B23">
        <v>-0.103574175</v>
      </c>
      <c r="C23">
        <v>1.7179889E-2</v>
      </c>
      <c r="D23" s="15">
        <v>2.3499999999999999E-9</v>
      </c>
      <c r="E23">
        <v>1</v>
      </c>
      <c r="J23" s="1">
        <v>20</v>
      </c>
      <c r="K23">
        <v>-0.241157017</v>
      </c>
      <c r="L23">
        <v>3.5703782000000003E-2</v>
      </c>
      <c r="M23" s="15">
        <v>2.4800000000000001E-11</v>
      </c>
      <c r="N23">
        <v>1</v>
      </c>
      <c r="S23" s="1">
        <v>20</v>
      </c>
      <c r="T23">
        <v>-3.7183247000000003E-2</v>
      </c>
      <c r="U23">
        <v>3.4830913999999998E-2</v>
      </c>
      <c r="V23">
        <v>0.28600088600000001</v>
      </c>
      <c r="W23">
        <v>0</v>
      </c>
      <c r="AB23" s="1">
        <v>20</v>
      </c>
      <c r="AC23">
        <v>-4.5473466999999997E-2</v>
      </c>
      <c r="AD23">
        <v>2.8673968000000001E-2</v>
      </c>
      <c r="AE23">
        <v>0.113119024</v>
      </c>
      <c r="AF23">
        <v>0</v>
      </c>
    </row>
    <row r="24" spans="1:35" x14ac:dyDescent="0.2">
      <c r="A24" s="1">
        <v>21</v>
      </c>
      <c r="B24">
        <v>7.8499678000000003E-2</v>
      </c>
      <c r="C24">
        <v>1.3572348999999999E-2</v>
      </c>
      <c r="D24" s="15">
        <v>9.87E-9</v>
      </c>
      <c r="E24">
        <v>1</v>
      </c>
      <c r="J24" s="1">
        <v>21</v>
      </c>
      <c r="K24">
        <v>0.64382926600000001</v>
      </c>
      <c r="L24">
        <v>3.3096423E-2</v>
      </c>
      <c r="M24" s="15">
        <v>2.38E-71</v>
      </c>
      <c r="N24">
        <v>1</v>
      </c>
      <c r="S24" s="1">
        <v>21</v>
      </c>
      <c r="T24">
        <v>0.56888150199999998</v>
      </c>
      <c r="U24">
        <v>3.0161103000000002E-2</v>
      </c>
      <c r="V24" s="15">
        <v>1.12E-67</v>
      </c>
      <c r="W24">
        <v>1</v>
      </c>
      <c r="AB24" s="1">
        <v>21</v>
      </c>
      <c r="AC24">
        <v>0.25335506400000002</v>
      </c>
      <c r="AD24">
        <v>2.0915475999999999E-2</v>
      </c>
      <c r="AE24" s="15">
        <v>2.1599999999999998E-31</v>
      </c>
      <c r="AF24">
        <v>1</v>
      </c>
    </row>
    <row r="25" spans="1:35" x14ac:dyDescent="0.2">
      <c r="A25" s="1">
        <v>22</v>
      </c>
      <c r="B25">
        <v>1.4142937E-2</v>
      </c>
      <c r="C25">
        <v>2.1452682000000001E-2</v>
      </c>
      <c r="D25">
        <v>0.50988650800000002</v>
      </c>
      <c r="E25">
        <v>0</v>
      </c>
      <c r="J25" s="1">
        <v>22</v>
      </c>
      <c r="K25">
        <v>-1.3280884999999999E-2</v>
      </c>
      <c r="L25">
        <v>3.2058375E-2</v>
      </c>
      <c r="M25">
        <v>0.67876779700000001</v>
      </c>
      <c r="N25">
        <v>0</v>
      </c>
      <c r="S25" s="1">
        <v>22</v>
      </c>
      <c r="T25">
        <v>0.11616763300000001</v>
      </c>
      <c r="U25">
        <v>2.0771491999999999E-2</v>
      </c>
      <c r="V25" s="15">
        <v>2.9300000000000001E-8</v>
      </c>
      <c r="W25">
        <v>1</v>
      </c>
      <c r="AB25" s="1">
        <v>22</v>
      </c>
      <c r="AC25">
        <v>6.9683996999999998E-2</v>
      </c>
      <c r="AD25">
        <v>2.1597524E-2</v>
      </c>
      <c r="AE25">
        <v>1.298836E-3</v>
      </c>
      <c r="AF25">
        <v>1</v>
      </c>
    </row>
    <row r="26" spans="1:35" x14ac:dyDescent="0.2">
      <c r="A26" s="1">
        <v>23</v>
      </c>
      <c r="B26">
        <v>-0.114864041</v>
      </c>
      <c r="C26">
        <v>1.8146756E-2</v>
      </c>
      <c r="D26" s="15">
        <v>3.7699999999999999E-10</v>
      </c>
      <c r="E26">
        <v>1</v>
      </c>
      <c r="J26" s="1">
        <v>23</v>
      </c>
      <c r="K26">
        <v>-2.1005922999999999E-2</v>
      </c>
      <c r="L26">
        <v>3.3190351999999999E-2</v>
      </c>
      <c r="M26">
        <v>0.52695476399999996</v>
      </c>
      <c r="N26">
        <v>0</v>
      </c>
      <c r="S26" s="1">
        <v>23</v>
      </c>
      <c r="T26">
        <v>0.37074336099999999</v>
      </c>
      <c r="U26">
        <v>4.2213632000000001E-2</v>
      </c>
      <c r="V26" s="15">
        <v>7.3500000000000002E-18</v>
      </c>
      <c r="W26">
        <v>1</v>
      </c>
      <c r="AB26" s="1">
        <v>23</v>
      </c>
      <c r="AC26">
        <v>6.9813475E-2</v>
      </c>
      <c r="AD26">
        <v>2.2771029000000002E-2</v>
      </c>
      <c r="AE26">
        <v>2.2353999999999998E-3</v>
      </c>
      <c r="AF26">
        <v>1</v>
      </c>
    </row>
    <row r="27" spans="1:35" x14ac:dyDescent="0.2">
      <c r="A27" s="1">
        <v>24</v>
      </c>
      <c r="B27">
        <v>2.4643146000000001E-2</v>
      </c>
      <c r="C27">
        <v>1.9852023999999999E-2</v>
      </c>
      <c r="D27">
        <v>0.21478497099999999</v>
      </c>
      <c r="E27">
        <v>0</v>
      </c>
      <c r="J27" s="1">
        <v>24</v>
      </c>
      <c r="K27">
        <v>4.6750310000000003E-2</v>
      </c>
      <c r="L27">
        <v>2.2913315E-2</v>
      </c>
      <c r="M27">
        <v>4.1593906E-2</v>
      </c>
      <c r="N27">
        <v>1</v>
      </c>
      <c r="S27" s="1">
        <v>24</v>
      </c>
      <c r="T27">
        <v>1.4617908000000001E-2</v>
      </c>
      <c r="U27">
        <v>2.0068227000000001E-2</v>
      </c>
      <c r="V27">
        <v>0.46654277300000002</v>
      </c>
      <c r="W27">
        <v>0</v>
      </c>
      <c r="AB27" s="1">
        <v>24</v>
      </c>
      <c r="AC27">
        <v>5.4157563999999998E-2</v>
      </c>
      <c r="AD27">
        <v>2.1180448000000001E-2</v>
      </c>
      <c r="AE27">
        <v>1.0723801E-2</v>
      </c>
      <c r="AF27">
        <v>1</v>
      </c>
    </row>
    <row r="28" spans="1:35" x14ac:dyDescent="0.2">
      <c r="A28" s="1">
        <v>25</v>
      </c>
      <c r="B28">
        <v>9.4781168999999998E-2</v>
      </c>
      <c r="C28">
        <v>1.4427751000000001E-2</v>
      </c>
      <c r="D28" s="15">
        <v>8.2900000000000006E-11</v>
      </c>
      <c r="E28">
        <v>1</v>
      </c>
      <c r="J28" s="1">
        <v>25</v>
      </c>
      <c r="K28">
        <v>-0.18909905900000001</v>
      </c>
      <c r="L28">
        <v>2.4702992E-2</v>
      </c>
      <c r="M28" s="15">
        <v>4.7199999999999997E-14</v>
      </c>
      <c r="N28">
        <v>1</v>
      </c>
      <c r="S28" s="1">
        <v>25</v>
      </c>
      <c r="T28">
        <v>-8.3578150000000004E-2</v>
      </c>
      <c r="U28">
        <v>2.6887771000000001E-2</v>
      </c>
      <c r="V28">
        <v>1.9371379999999999E-3</v>
      </c>
      <c r="W28">
        <v>1</v>
      </c>
      <c r="AB28" s="1">
        <v>25</v>
      </c>
      <c r="AC28">
        <v>-1.1855566E-2</v>
      </c>
      <c r="AD28">
        <v>1.9223476999999999E-2</v>
      </c>
      <c r="AE28">
        <v>0.53757444499999996</v>
      </c>
      <c r="AF28">
        <v>0</v>
      </c>
    </row>
    <row r="29" spans="1:35" x14ac:dyDescent="0.2">
      <c r="A29" s="1">
        <v>26</v>
      </c>
      <c r="B29">
        <v>-7.5101505999999998E-2</v>
      </c>
      <c r="C29">
        <v>2.0144388999999999E-2</v>
      </c>
      <c r="D29">
        <v>2.04107E-4</v>
      </c>
      <c r="E29">
        <v>1</v>
      </c>
      <c r="J29" s="1">
        <v>26</v>
      </c>
      <c r="K29">
        <v>0.15338771900000001</v>
      </c>
      <c r="L29">
        <v>2.1952934E-2</v>
      </c>
      <c r="M29" s="15">
        <v>5.22E-12</v>
      </c>
      <c r="N29">
        <v>1</v>
      </c>
      <c r="S29" s="1">
        <v>26</v>
      </c>
      <c r="T29">
        <v>5.2479782000000003E-2</v>
      </c>
      <c r="U29">
        <v>3.2253772E-2</v>
      </c>
      <c r="V29">
        <v>0.104047219</v>
      </c>
      <c r="W29">
        <v>0</v>
      </c>
      <c r="AB29" s="1">
        <v>26</v>
      </c>
      <c r="AC29">
        <v>7.6289943999999998E-2</v>
      </c>
      <c r="AD29">
        <v>2.8487038999999999E-2</v>
      </c>
      <c r="AE29">
        <v>7.53953E-3</v>
      </c>
      <c r="AF29">
        <v>1</v>
      </c>
    </row>
    <row r="30" spans="1:35" x14ac:dyDescent="0.2">
      <c r="A30" s="1">
        <v>27</v>
      </c>
      <c r="B30">
        <v>-9.4932390000000005E-3</v>
      </c>
      <c r="C30">
        <v>1.5051472E-2</v>
      </c>
      <c r="D30">
        <v>0.52837529500000002</v>
      </c>
      <c r="E30">
        <v>0</v>
      </c>
      <c r="J30" s="1">
        <v>27</v>
      </c>
      <c r="K30">
        <v>-5.3450559999999999E-3</v>
      </c>
      <c r="L30">
        <v>2.3340864999999999E-2</v>
      </c>
      <c r="M30">
        <v>0.81891781900000005</v>
      </c>
      <c r="N30">
        <v>0</v>
      </c>
      <c r="S30" s="1">
        <v>27</v>
      </c>
      <c r="T30">
        <v>0.226510724</v>
      </c>
      <c r="U30">
        <v>2.7498577999999999E-2</v>
      </c>
      <c r="V30" s="15">
        <v>5.8099999999999997E-16</v>
      </c>
      <c r="W30">
        <v>1</v>
      </c>
      <c r="AB30" s="1">
        <v>27</v>
      </c>
      <c r="AC30">
        <v>6.4066054999999997E-2</v>
      </c>
      <c r="AD30">
        <v>1.7681473999999999E-2</v>
      </c>
      <c r="AE30">
        <v>3.0719800000000001E-4</v>
      </c>
      <c r="AF30">
        <v>1</v>
      </c>
    </row>
    <row r="31" spans="1:35" x14ac:dyDescent="0.2">
      <c r="A31" s="1">
        <v>28</v>
      </c>
      <c r="B31">
        <v>-5.5675071E-2</v>
      </c>
      <c r="C31">
        <v>1.6796470000000001E-2</v>
      </c>
      <c r="D31">
        <v>9.5139499999999995E-4</v>
      </c>
      <c r="E31">
        <v>1</v>
      </c>
      <c r="J31" s="1">
        <v>28</v>
      </c>
      <c r="K31">
        <v>-1.2166791999999999E-2</v>
      </c>
      <c r="L31">
        <v>1.9369027E-2</v>
      </c>
      <c r="M31">
        <v>0.53004844100000004</v>
      </c>
      <c r="N31">
        <v>0</v>
      </c>
      <c r="S31" s="1">
        <v>28</v>
      </c>
      <c r="T31">
        <v>0.196205253</v>
      </c>
      <c r="U31">
        <v>2.2129235000000001E-2</v>
      </c>
      <c r="V31" s="15">
        <v>3.6000000000000001E-18</v>
      </c>
      <c r="W31">
        <v>1</v>
      </c>
      <c r="AB31" s="1">
        <v>28</v>
      </c>
      <c r="AC31">
        <v>2.8497297000000001E-2</v>
      </c>
      <c r="AD31">
        <v>1.7673820999999999E-2</v>
      </c>
      <c r="AE31">
        <v>0.107221688</v>
      </c>
      <c r="AF31">
        <v>0</v>
      </c>
    </row>
    <row r="32" spans="1:35" x14ac:dyDescent="0.2">
      <c r="A32" s="1">
        <v>29</v>
      </c>
      <c r="B32">
        <v>7.6189587000000003E-2</v>
      </c>
      <c r="C32">
        <v>1.4584596999999999E-2</v>
      </c>
      <c r="D32" s="15">
        <v>2.1500000000000001E-7</v>
      </c>
      <c r="E32">
        <v>1</v>
      </c>
      <c r="J32" s="1">
        <v>29</v>
      </c>
      <c r="K32">
        <v>-0.12204659299999999</v>
      </c>
      <c r="L32">
        <v>2.4382428000000001E-2</v>
      </c>
      <c r="M32" s="15">
        <v>6.6300000000000005E-7</v>
      </c>
      <c r="N32">
        <v>1</v>
      </c>
      <c r="S32" s="1">
        <v>29</v>
      </c>
      <c r="T32">
        <v>-0.12612324799999999</v>
      </c>
      <c r="U32">
        <v>2.8111509E-2</v>
      </c>
      <c r="V32" s="15">
        <v>8.1300000000000001E-6</v>
      </c>
      <c r="W32">
        <v>1</v>
      </c>
      <c r="AB32" s="1">
        <v>29</v>
      </c>
      <c r="AC32">
        <v>-0.126929662</v>
      </c>
      <c r="AD32">
        <v>2.1904185E-2</v>
      </c>
      <c r="AE32" s="15">
        <v>9.4699999999999998E-9</v>
      </c>
      <c r="AF32">
        <v>1</v>
      </c>
    </row>
    <row r="33" spans="1:32" x14ac:dyDescent="0.2">
      <c r="A33" s="1">
        <v>30</v>
      </c>
      <c r="B33">
        <v>5.3540079999999997E-2</v>
      </c>
      <c r="C33">
        <v>1.5451327000000001E-2</v>
      </c>
      <c r="D33">
        <v>5.5340399999999996E-4</v>
      </c>
      <c r="E33">
        <v>1</v>
      </c>
      <c r="J33" s="1">
        <v>30</v>
      </c>
      <c r="K33">
        <v>0.59913480500000005</v>
      </c>
      <c r="L33">
        <v>2.8665666999999999E-2</v>
      </c>
      <c r="M33" s="15">
        <v>2.4400000000000001E-80</v>
      </c>
      <c r="N33">
        <v>1</v>
      </c>
      <c r="S33" s="1">
        <v>30</v>
      </c>
      <c r="T33">
        <v>0.159406507</v>
      </c>
      <c r="U33">
        <v>3.8492582999999997E-2</v>
      </c>
      <c r="V33" s="15">
        <v>3.7599999999999999E-5</v>
      </c>
      <c r="W33">
        <v>1</v>
      </c>
      <c r="AB33" s="1">
        <v>30</v>
      </c>
      <c r="AC33">
        <v>2.7257692E-2</v>
      </c>
      <c r="AD33">
        <v>2.3564517E-2</v>
      </c>
      <c r="AE33">
        <v>0.247690192</v>
      </c>
      <c r="AF33">
        <v>0</v>
      </c>
    </row>
    <row r="34" spans="1:32" x14ac:dyDescent="0.2">
      <c r="A34" s="1">
        <v>31</v>
      </c>
      <c r="B34">
        <v>2.067087E-3</v>
      </c>
      <c r="C34">
        <v>1.08877E-2</v>
      </c>
      <c r="D34">
        <v>0.84946245099999995</v>
      </c>
      <c r="E34">
        <v>0</v>
      </c>
      <c r="J34" s="1">
        <v>31</v>
      </c>
      <c r="K34">
        <v>-1.6347061999999999E-2</v>
      </c>
      <c r="L34">
        <v>2.0441992999999999E-2</v>
      </c>
      <c r="M34">
        <v>0.42409234600000001</v>
      </c>
      <c r="N34">
        <v>0</v>
      </c>
      <c r="S34" s="1">
        <v>31</v>
      </c>
      <c r="T34">
        <v>-7.9720490000000005E-2</v>
      </c>
      <c r="U34">
        <v>3.1352514999999997E-2</v>
      </c>
      <c r="V34">
        <v>1.1156039E-2</v>
      </c>
      <c r="W34">
        <v>1</v>
      </c>
      <c r="AB34" s="1">
        <v>31</v>
      </c>
      <c r="AC34">
        <v>-2.6204166000000001E-2</v>
      </c>
      <c r="AD34">
        <v>1.4239389999999999E-2</v>
      </c>
      <c r="AE34">
        <v>6.6058233999999993E-2</v>
      </c>
      <c r="AF34">
        <v>0</v>
      </c>
    </row>
    <row r="35" spans="1:32" x14ac:dyDescent="0.2">
      <c r="A35" s="1">
        <v>32</v>
      </c>
      <c r="B35">
        <v>6.1351542000000002E-2</v>
      </c>
      <c r="C35">
        <v>1.5382468E-2</v>
      </c>
      <c r="D35" s="15">
        <v>7.1600000000000006E-5</v>
      </c>
      <c r="E35">
        <v>1</v>
      </c>
      <c r="J35" s="1">
        <v>32</v>
      </c>
      <c r="K35">
        <v>0.14803418500000001</v>
      </c>
      <c r="L35">
        <v>2.1955109E-2</v>
      </c>
      <c r="M35" s="15">
        <v>2.7E-11</v>
      </c>
      <c r="N35">
        <v>1</v>
      </c>
      <c r="S35" s="1">
        <v>32</v>
      </c>
      <c r="T35">
        <v>4.6573865999999998E-2</v>
      </c>
      <c r="U35">
        <v>2.1076983000000001E-2</v>
      </c>
      <c r="V35">
        <v>2.7365925999999999E-2</v>
      </c>
      <c r="W35">
        <v>1</v>
      </c>
      <c r="AB35" s="1">
        <v>32</v>
      </c>
      <c r="AC35">
        <v>-1.4810059E-2</v>
      </c>
      <c r="AD35">
        <v>1.4941298E-2</v>
      </c>
      <c r="AE35">
        <v>0.32185026300000003</v>
      </c>
      <c r="AF35">
        <v>0</v>
      </c>
    </row>
    <row r="36" spans="1:32" x14ac:dyDescent="0.2">
      <c r="A36" s="1">
        <v>33</v>
      </c>
      <c r="B36">
        <v>2.4708876000000001E-2</v>
      </c>
      <c r="C36">
        <v>1.1467484999999999E-2</v>
      </c>
      <c r="D36">
        <v>3.1434528000000003E-2</v>
      </c>
      <c r="E36">
        <v>1</v>
      </c>
      <c r="J36" s="1">
        <v>33</v>
      </c>
      <c r="K36">
        <v>0.37174116099999999</v>
      </c>
      <c r="L36">
        <v>2.7146647999999999E-2</v>
      </c>
      <c r="M36" s="15">
        <v>4.0099999999999998E-39</v>
      </c>
      <c r="N36">
        <v>1</v>
      </c>
      <c r="S36" s="1">
        <v>33</v>
      </c>
      <c r="T36">
        <v>0.34508954600000002</v>
      </c>
      <c r="U36">
        <v>2.4150893999999999E-2</v>
      </c>
      <c r="V36" s="15">
        <v>4.2000000000000001E-42</v>
      </c>
      <c r="W36">
        <v>1</v>
      </c>
      <c r="AB36" s="1">
        <v>33</v>
      </c>
      <c r="AC36">
        <v>9.3543266E-2</v>
      </c>
      <c r="AD36">
        <v>2.2633281000000002E-2</v>
      </c>
      <c r="AE36" s="15">
        <v>3.9199999999999997E-5</v>
      </c>
      <c r="AF36">
        <v>1</v>
      </c>
    </row>
    <row r="37" spans="1:32" x14ac:dyDescent="0.2">
      <c r="A37" s="1">
        <v>34</v>
      </c>
      <c r="B37">
        <v>-0.15274025199999999</v>
      </c>
      <c r="C37">
        <v>1.9636885E-2</v>
      </c>
      <c r="D37" s="15">
        <v>1.89E-14</v>
      </c>
      <c r="E37">
        <v>1</v>
      </c>
      <c r="J37" s="1">
        <v>34</v>
      </c>
      <c r="K37">
        <v>0.38873673399999997</v>
      </c>
      <c r="L37">
        <v>3.2633811999999998E-2</v>
      </c>
      <c r="M37" s="15">
        <v>1.29E-30</v>
      </c>
      <c r="N37">
        <v>1</v>
      </c>
      <c r="S37" s="1">
        <v>34</v>
      </c>
      <c r="T37">
        <v>0.25596032200000002</v>
      </c>
      <c r="U37">
        <v>3.3361330000000002E-2</v>
      </c>
      <c r="V37" s="15">
        <v>4.1700000000000002E-14</v>
      </c>
      <c r="W37">
        <v>1</v>
      </c>
      <c r="AB37" s="1">
        <v>34</v>
      </c>
      <c r="AC37">
        <v>5.1488590000000001E-2</v>
      </c>
      <c r="AD37">
        <v>1.9650019000000001E-2</v>
      </c>
      <c r="AE37">
        <v>8.9339109999999992E-3</v>
      </c>
      <c r="AF37">
        <v>1</v>
      </c>
    </row>
    <row r="38" spans="1:32" x14ac:dyDescent="0.2">
      <c r="A38" s="1">
        <v>35</v>
      </c>
      <c r="B38">
        <v>6.2572036999999997E-2</v>
      </c>
      <c r="C38">
        <v>1.1912783E-2</v>
      </c>
      <c r="D38" s="15">
        <v>1.85E-7</v>
      </c>
      <c r="E38">
        <v>1</v>
      </c>
      <c r="J38" s="1">
        <v>35</v>
      </c>
      <c r="K38">
        <v>-0.18818765300000001</v>
      </c>
      <c r="L38">
        <v>2.9081319000000001E-2</v>
      </c>
      <c r="M38" s="15">
        <v>1.5500000000000001E-10</v>
      </c>
      <c r="N38">
        <v>1</v>
      </c>
      <c r="S38" s="1">
        <v>35</v>
      </c>
      <c r="T38">
        <v>-0.118128567</v>
      </c>
      <c r="U38">
        <v>3.4683571000000003E-2</v>
      </c>
      <c r="V38">
        <v>6.8707800000000004E-4</v>
      </c>
      <c r="W38">
        <v>1</v>
      </c>
      <c r="AB38" s="1">
        <v>35</v>
      </c>
      <c r="AC38">
        <v>-4.2419403000000001E-2</v>
      </c>
      <c r="AD38">
        <v>2.4899147E-2</v>
      </c>
      <c r="AE38">
        <v>8.8793069000000002E-2</v>
      </c>
      <c r="AF38">
        <v>0</v>
      </c>
    </row>
    <row r="39" spans="1:32" x14ac:dyDescent="0.2">
      <c r="A39" s="1">
        <v>36</v>
      </c>
      <c r="B39">
        <v>-7.1013477000000005E-2</v>
      </c>
      <c r="C39">
        <v>1.4141457E-2</v>
      </c>
      <c r="D39" s="15">
        <v>6.0999999999999998E-7</v>
      </c>
      <c r="E39">
        <v>1</v>
      </c>
      <c r="J39" s="1">
        <v>36</v>
      </c>
      <c r="K39">
        <v>0.106585598</v>
      </c>
      <c r="L39">
        <v>2.7249428999999999E-2</v>
      </c>
      <c r="M39" s="15">
        <v>9.8200000000000002E-5</v>
      </c>
      <c r="N39">
        <v>1</v>
      </c>
      <c r="S39" s="1">
        <v>36</v>
      </c>
      <c r="T39">
        <v>6.2849470000000004E-2</v>
      </c>
      <c r="U39">
        <v>2.4840266999999999E-2</v>
      </c>
      <c r="V39">
        <v>1.1561637E-2</v>
      </c>
      <c r="W39">
        <v>1</v>
      </c>
      <c r="AB39" s="1">
        <v>36</v>
      </c>
      <c r="AC39">
        <v>-1.0111538E-2</v>
      </c>
      <c r="AD39">
        <v>2.3330131E-2</v>
      </c>
      <c r="AE39">
        <v>0.66482010599999997</v>
      </c>
      <c r="AF39">
        <v>0</v>
      </c>
    </row>
    <row r="40" spans="1:32" x14ac:dyDescent="0.2">
      <c r="A40" s="1">
        <v>37</v>
      </c>
      <c r="B40">
        <v>-5.1470472000000003E-2</v>
      </c>
      <c r="C40">
        <v>2.4685044999999999E-2</v>
      </c>
      <c r="D40">
        <v>3.7325926000000002E-2</v>
      </c>
      <c r="E40">
        <v>1</v>
      </c>
      <c r="J40" s="1">
        <v>37</v>
      </c>
      <c r="K40">
        <v>-0.35485025799999997</v>
      </c>
      <c r="L40">
        <v>1.6134454999999999E-2</v>
      </c>
      <c r="M40" s="15">
        <v>4.0100000000000001E-87</v>
      </c>
      <c r="N40">
        <v>1</v>
      </c>
      <c r="S40" s="1">
        <v>37</v>
      </c>
      <c r="T40">
        <v>-9.5350667E-2</v>
      </c>
      <c r="U40">
        <v>2.4153603999999999E-2</v>
      </c>
      <c r="V40" s="15">
        <v>8.4699999999999999E-5</v>
      </c>
      <c r="W40">
        <v>1</v>
      </c>
      <c r="AB40" s="1">
        <v>37</v>
      </c>
      <c r="AC40">
        <v>-0.13293595499999999</v>
      </c>
      <c r="AD40">
        <v>1.9108336E-2</v>
      </c>
      <c r="AE40" s="15">
        <v>6.7100000000000003E-12</v>
      </c>
      <c r="AF40">
        <v>1</v>
      </c>
    </row>
    <row r="41" spans="1:32" x14ac:dyDescent="0.2">
      <c r="A41" s="1">
        <v>38</v>
      </c>
      <c r="B41">
        <v>-3.0976362E-2</v>
      </c>
      <c r="C41">
        <v>1.4371577999999999E-2</v>
      </c>
      <c r="D41">
        <v>3.1379047E-2</v>
      </c>
      <c r="E41">
        <v>1</v>
      </c>
      <c r="J41" s="1">
        <v>38</v>
      </c>
      <c r="K41">
        <v>-0.135086916</v>
      </c>
      <c r="L41">
        <v>2.6588394000000001E-2</v>
      </c>
      <c r="M41" s="15">
        <v>4.5200000000000002E-7</v>
      </c>
      <c r="N41">
        <v>1</v>
      </c>
      <c r="S41" s="1">
        <v>38</v>
      </c>
      <c r="T41">
        <v>-6.7154888999999995E-2</v>
      </c>
      <c r="U41">
        <v>2.8643223999999998E-2</v>
      </c>
      <c r="V41">
        <v>1.9255583E-2</v>
      </c>
      <c r="W41">
        <v>1</v>
      </c>
      <c r="AB41" s="1">
        <v>38</v>
      </c>
      <c r="AC41">
        <v>9.4169520000000007E-2</v>
      </c>
      <c r="AD41">
        <v>2.1606322000000001E-2</v>
      </c>
      <c r="AE41" s="15">
        <v>1.4600000000000001E-5</v>
      </c>
      <c r="AF41">
        <v>1</v>
      </c>
    </row>
    <row r="42" spans="1:32" x14ac:dyDescent="0.2">
      <c r="A42" s="1">
        <v>39</v>
      </c>
      <c r="B42">
        <v>1.3065854999999999E-2</v>
      </c>
      <c r="C42">
        <v>1.9423178999999999E-2</v>
      </c>
      <c r="D42">
        <v>0.50130271100000001</v>
      </c>
      <c r="E42">
        <v>0</v>
      </c>
      <c r="J42" s="1">
        <v>39</v>
      </c>
      <c r="K42">
        <v>3.1602364000000001E-2</v>
      </c>
      <c r="L42">
        <v>2.2197609E-2</v>
      </c>
      <c r="M42">
        <v>0.15486008400000001</v>
      </c>
      <c r="N42">
        <v>0</v>
      </c>
      <c r="S42" s="1">
        <v>39</v>
      </c>
      <c r="T42">
        <v>4.3942858000000001E-2</v>
      </c>
      <c r="U42">
        <v>2.1448597E-2</v>
      </c>
      <c r="V42">
        <v>4.0758106000000002E-2</v>
      </c>
      <c r="W42">
        <v>1</v>
      </c>
      <c r="AB42" s="1">
        <v>39</v>
      </c>
      <c r="AC42">
        <v>5.3772027999999999E-2</v>
      </c>
      <c r="AD42">
        <v>1.7582869000000001E-2</v>
      </c>
      <c r="AE42">
        <v>2.2921759999999999E-3</v>
      </c>
      <c r="AF42">
        <v>1</v>
      </c>
    </row>
    <row r="43" spans="1:32" x14ac:dyDescent="0.2">
      <c r="A43" s="1">
        <v>40</v>
      </c>
      <c r="B43">
        <v>2.3757984999999999E-2</v>
      </c>
      <c r="C43">
        <v>1.6734036000000001E-2</v>
      </c>
      <c r="D43">
        <v>0.15600828799999999</v>
      </c>
      <c r="E43">
        <v>0</v>
      </c>
      <c r="J43" s="1">
        <v>40</v>
      </c>
      <c r="K43">
        <v>0.30533169799999998</v>
      </c>
      <c r="L43">
        <v>2.9852462999999999E-2</v>
      </c>
      <c r="M43" s="15">
        <v>2.2300000000000001E-23</v>
      </c>
      <c r="N43">
        <v>1</v>
      </c>
      <c r="S43" s="1">
        <v>40</v>
      </c>
      <c r="T43">
        <v>0.20161699199999999</v>
      </c>
      <c r="U43">
        <v>3.7057053999999999E-2</v>
      </c>
      <c r="V43" s="15">
        <v>6.7500000000000002E-8</v>
      </c>
      <c r="W43">
        <v>1</v>
      </c>
      <c r="AB43" s="1">
        <v>40</v>
      </c>
      <c r="AC43">
        <v>0.12568131299999999</v>
      </c>
      <c r="AD43">
        <v>2.2474326999999999E-2</v>
      </c>
      <c r="AE43" s="15">
        <v>2.9799999999999999E-8</v>
      </c>
      <c r="AF43">
        <v>1</v>
      </c>
    </row>
    <row r="44" spans="1:32" x14ac:dyDescent="0.2">
      <c r="A44" s="1">
        <v>41</v>
      </c>
      <c r="B44">
        <v>9.1054887000000001E-2</v>
      </c>
      <c r="C44">
        <v>1.033449E-2</v>
      </c>
      <c r="D44" s="15">
        <v>5.6999999999999997E-18</v>
      </c>
      <c r="E44">
        <v>1</v>
      </c>
      <c r="J44" s="1">
        <v>41</v>
      </c>
      <c r="K44">
        <v>0.28191060000000001</v>
      </c>
      <c r="L44">
        <v>1.7148991999999998E-2</v>
      </c>
      <c r="M44" s="15">
        <v>1.0700000000000001E-53</v>
      </c>
      <c r="N44">
        <v>1</v>
      </c>
      <c r="S44" s="1">
        <v>41</v>
      </c>
      <c r="T44">
        <v>0.33176319399999998</v>
      </c>
      <c r="U44">
        <v>3.2463265999999998E-2</v>
      </c>
      <c r="V44" s="15">
        <v>2.47E-23</v>
      </c>
      <c r="W44">
        <v>1</v>
      </c>
      <c r="AB44" s="1">
        <v>41</v>
      </c>
      <c r="AC44">
        <v>-1.1977979999999999E-3</v>
      </c>
      <c r="AD44">
        <v>2.2831056999999998E-2</v>
      </c>
      <c r="AE44">
        <v>0.95817098899999997</v>
      </c>
      <c r="AF44">
        <v>0</v>
      </c>
    </row>
    <row r="45" spans="1:32" x14ac:dyDescent="0.2">
      <c r="A45" s="1">
        <v>42</v>
      </c>
      <c r="B45">
        <v>1.4144075000000001E-2</v>
      </c>
      <c r="C45">
        <v>1.5673065E-2</v>
      </c>
      <c r="D45">
        <v>0.36704631599999998</v>
      </c>
      <c r="E45">
        <v>0</v>
      </c>
      <c r="J45" s="1">
        <v>42</v>
      </c>
      <c r="K45">
        <v>5.0187605000000003E-2</v>
      </c>
      <c r="L45">
        <v>2.5047630000000001E-2</v>
      </c>
      <c r="M45">
        <v>4.5382783000000003E-2</v>
      </c>
      <c r="N45">
        <v>1</v>
      </c>
      <c r="S45" s="1">
        <v>42</v>
      </c>
      <c r="T45">
        <v>0.33009557699999997</v>
      </c>
      <c r="U45">
        <v>2.6564187E-2</v>
      </c>
      <c r="V45" s="15">
        <v>5.7100000000000002E-33</v>
      </c>
      <c r="W45">
        <v>1</v>
      </c>
      <c r="AB45" s="1">
        <v>42</v>
      </c>
      <c r="AC45">
        <v>-4.5303385000000002E-2</v>
      </c>
      <c r="AD45">
        <v>1.9986058000000001E-2</v>
      </c>
      <c r="AE45">
        <v>2.3641852000000001E-2</v>
      </c>
      <c r="AF45">
        <v>1</v>
      </c>
    </row>
    <row r="46" spans="1:32" x14ac:dyDescent="0.2">
      <c r="A46" s="1">
        <v>43</v>
      </c>
      <c r="B46">
        <v>8.4965170000000003E-3</v>
      </c>
      <c r="C46">
        <v>1.1258496E-2</v>
      </c>
      <c r="D46">
        <v>0.45062987799999998</v>
      </c>
      <c r="E46">
        <v>0</v>
      </c>
      <c r="J46" s="1">
        <v>43</v>
      </c>
      <c r="K46">
        <v>0.152918317</v>
      </c>
      <c r="L46">
        <v>1.8688592E-2</v>
      </c>
      <c r="M46" s="15">
        <v>8.8299999999999995E-16</v>
      </c>
      <c r="N46">
        <v>1</v>
      </c>
      <c r="S46" s="1">
        <v>43</v>
      </c>
      <c r="T46">
        <v>0.13511744000000001</v>
      </c>
      <c r="U46">
        <v>1.7854899E-2</v>
      </c>
      <c r="V46" s="15">
        <v>9.0199999999999997E-14</v>
      </c>
      <c r="W46">
        <v>1</v>
      </c>
      <c r="AB46" s="1">
        <v>43</v>
      </c>
      <c r="AC46">
        <v>0.19300687499999999</v>
      </c>
      <c r="AD46">
        <v>1.6366744999999999E-2</v>
      </c>
      <c r="AE46" s="15">
        <v>6.28E-30</v>
      </c>
      <c r="AF46">
        <v>1</v>
      </c>
    </row>
    <row r="47" spans="1:32" x14ac:dyDescent="0.2">
      <c r="A47" s="1">
        <v>44</v>
      </c>
      <c r="B47">
        <v>0.12797157300000001</v>
      </c>
      <c r="C47">
        <v>1.1730826999999999E-2</v>
      </c>
      <c r="D47" s="15">
        <v>3.2699999999999999E-26</v>
      </c>
      <c r="E47">
        <v>1</v>
      </c>
      <c r="J47" s="1">
        <v>44</v>
      </c>
      <c r="K47">
        <v>0.180069006</v>
      </c>
      <c r="L47">
        <v>2.4139528E-2</v>
      </c>
      <c r="M47" s="15">
        <v>1.9300000000000001E-13</v>
      </c>
      <c r="N47">
        <v>1</v>
      </c>
      <c r="S47" s="1">
        <v>44</v>
      </c>
      <c r="T47">
        <v>0.143227982</v>
      </c>
      <c r="U47">
        <v>2.3379126E-2</v>
      </c>
      <c r="V47" s="15">
        <v>1.31E-9</v>
      </c>
      <c r="W47">
        <v>1</v>
      </c>
      <c r="AB47" s="1">
        <v>44</v>
      </c>
      <c r="AC47">
        <v>0.13734101800000001</v>
      </c>
      <c r="AD47">
        <v>2.2071576999999998E-2</v>
      </c>
      <c r="AE47" s="15">
        <v>7.4700000000000001E-10</v>
      </c>
      <c r="AF47">
        <v>1</v>
      </c>
    </row>
    <row r="48" spans="1:32" x14ac:dyDescent="0.2">
      <c r="A48" s="1">
        <v>45</v>
      </c>
      <c r="B48">
        <v>-0.11556849199999999</v>
      </c>
      <c r="C48">
        <v>2.1525352000000001E-2</v>
      </c>
      <c r="D48" s="15">
        <v>9.9299999999999996E-8</v>
      </c>
      <c r="E48">
        <v>1</v>
      </c>
      <c r="J48" s="1">
        <v>45</v>
      </c>
      <c r="K48">
        <v>4.1988000999999997E-2</v>
      </c>
      <c r="L48">
        <v>3.3004608999999997E-2</v>
      </c>
      <c r="M48">
        <v>0.203613513</v>
      </c>
      <c r="N48">
        <v>0</v>
      </c>
      <c r="S48" s="1">
        <v>45</v>
      </c>
      <c r="T48">
        <v>9.5806767000000001E-2</v>
      </c>
      <c r="U48">
        <v>3.2930705999999997E-2</v>
      </c>
      <c r="V48">
        <v>3.7058799999999999E-3</v>
      </c>
      <c r="W48">
        <v>1</v>
      </c>
      <c r="AB48" s="1">
        <v>45</v>
      </c>
      <c r="AC48">
        <v>4.9875699000000003E-2</v>
      </c>
      <c r="AD48">
        <v>1.9545005000000001E-2</v>
      </c>
      <c r="AE48">
        <v>1.0879686E-2</v>
      </c>
      <c r="AF48">
        <v>1</v>
      </c>
    </row>
    <row r="49" spans="1:32" x14ac:dyDescent="0.2">
      <c r="A49" s="1">
        <v>46</v>
      </c>
      <c r="B49" s="15">
        <v>5.1100000000000002E-5</v>
      </c>
      <c r="C49">
        <v>1.7370050000000001E-2</v>
      </c>
      <c r="D49">
        <v>0.99765380000000004</v>
      </c>
      <c r="E49">
        <v>0</v>
      </c>
      <c r="J49" s="1">
        <v>46</v>
      </c>
      <c r="K49">
        <v>0.263769902</v>
      </c>
      <c r="L49">
        <v>3.3964157000000002E-2</v>
      </c>
      <c r="M49" s="15">
        <v>2.07E-14</v>
      </c>
      <c r="N49">
        <v>1</v>
      </c>
      <c r="S49" s="1">
        <v>46</v>
      </c>
      <c r="T49">
        <v>9.7080207000000002E-2</v>
      </c>
      <c r="U49">
        <v>2.7297411000000001E-2</v>
      </c>
      <c r="V49">
        <v>3.9456700000000002E-4</v>
      </c>
      <c r="W49">
        <v>1</v>
      </c>
      <c r="AB49" s="1">
        <v>46</v>
      </c>
      <c r="AC49">
        <v>6.4718726000000004E-2</v>
      </c>
      <c r="AD49">
        <v>2.0080020000000001E-2</v>
      </c>
      <c r="AE49">
        <v>1.3142469999999999E-3</v>
      </c>
      <c r="AF49">
        <v>1</v>
      </c>
    </row>
    <row r="50" spans="1:32" x14ac:dyDescent="0.2">
      <c r="A50" s="1">
        <v>47</v>
      </c>
      <c r="B50">
        <v>-7.0383895000000002E-2</v>
      </c>
      <c r="C50">
        <v>1.7413767E-2</v>
      </c>
      <c r="D50" s="15">
        <v>5.7299999999999997E-5</v>
      </c>
      <c r="E50">
        <v>1</v>
      </c>
      <c r="J50" s="1">
        <v>47</v>
      </c>
      <c r="K50">
        <v>-0.15466254900000001</v>
      </c>
      <c r="L50">
        <v>2.3658254E-2</v>
      </c>
      <c r="M50" s="15">
        <v>1.02E-10</v>
      </c>
      <c r="N50">
        <v>1</v>
      </c>
      <c r="S50" s="1">
        <v>47</v>
      </c>
      <c r="T50">
        <v>-7.1836379000000006E-2</v>
      </c>
      <c r="U50">
        <v>2.9792084E-2</v>
      </c>
      <c r="V50">
        <v>1.6086705999999999E-2</v>
      </c>
      <c r="W50">
        <v>1</v>
      </c>
      <c r="AB50" s="1">
        <v>47</v>
      </c>
      <c r="AC50">
        <v>0.113052744</v>
      </c>
      <c r="AD50">
        <v>1.8399516000000001E-2</v>
      </c>
      <c r="AE50" s="15">
        <v>1.21E-9</v>
      </c>
      <c r="AF50">
        <v>1</v>
      </c>
    </row>
    <row r="51" spans="1:32" x14ac:dyDescent="0.2">
      <c r="A51" s="1">
        <v>48</v>
      </c>
      <c r="B51">
        <v>5.8313003000000002E-2</v>
      </c>
      <c r="C51">
        <v>2.2954076E-2</v>
      </c>
      <c r="D51">
        <v>1.1227355E-2</v>
      </c>
      <c r="E51">
        <v>1</v>
      </c>
      <c r="J51" s="1">
        <v>48</v>
      </c>
      <c r="K51">
        <v>0.26415347700000003</v>
      </c>
      <c r="L51">
        <v>2.3430501999999999E-2</v>
      </c>
      <c r="M51" s="15">
        <v>8.7000000000000008E-28</v>
      </c>
      <c r="N51">
        <v>1</v>
      </c>
      <c r="S51" s="1">
        <v>48</v>
      </c>
      <c r="T51">
        <v>-6.7995357000000006E-2</v>
      </c>
      <c r="U51">
        <v>2.5415483999999999E-2</v>
      </c>
      <c r="V51">
        <v>7.59226E-3</v>
      </c>
      <c r="W51">
        <v>1</v>
      </c>
      <c r="AB51" s="1">
        <v>48</v>
      </c>
      <c r="AC51">
        <v>6.0652686999999997E-2</v>
      </c>
      <c r="AD51">
        <v>1.9606213000000001E-2</v>
      </c>
      <c r="AE51">
        <v>2.038528E-3</v>
      </c>
      <c r="AF51">
        <v>1</v>
      </c>
    </row>
    <row r="52" spans="1:32" x14ac:dyDescent="0.2">
      <c r="A52" s="1">
        <v>49</v>
      </c>
      <c r="B52">
        <v>0.20142904</v>
      </c>
      <c r="C52">
        <v>2.7310157000000002E-2</v>
      </c>
      <c r="D52" s="15">
        <v>3.5799999999999999E-13</v>
      </c>
      <c r="E52">
        <v>1</v>
      </c>
      <c r="J52" s="1">
        <v>49</v>
      </c>
      <c r="K52">
        <v>-0.306152967</v>
      </c>
      <c r="L52">
        <v>2.6610505999999999E-2</v>
      </c>
      <c r="M52" s="15">
        <v>9.1800000000000002E-29</v>
      </c>
      <c r="N52">
        <v>1</v>
      </c>
      <c r="S52" s="1">
        <v>49</v>
      </c>
      <c r="T52">
        <v>8.4661260000000002E-2</v>
      </c>
      <c r="U52">
        <v>3.0061945999999999E-2</v>
      </c>
      <c r="V52">
        <v>4.9611509999999996E-3</v>
      </c>
      <c r="W52">
        <v>1</v>
      </c>
      <c r="AB52" s="1">
        <v>49</v>
      </c>
      <c r="AC52">
        <v>3.3560767999999998E-2</v>
      </c>
      <c r="AD52">
        <v>2.7320106E-2</v>
      </c>
      <c r="AE52">
        <v>0.219613856</v>
      </c>
      <c r="AF52">
        <v>0</v>
      </c>
    </row>
    <row r="53" spans="1:32" x14ac:dyDescent="0.2">
      <c r="A53" s="1">
        <v>50</v>
      </c>
      <c r="B53">
        <v>-1.0191897E-2</v>
      </c>
      <c r="C53">
        <v>1.4987993E-2</v>
      </c>
      <c r="D53">
        <v>0.49666768500000003</v>
      </c>
      <c r="E53">
        <v>0</v>
      </c>
      <c r="J53" s="1">
        <v>50</v>
      </c>
      <c r="K53">
        <v>-0.19903954099999999</v>
      </c>
      <c r="L53">
        <v>2.3704930999999999E-2</v>
      </c>
      <c r="M53" s="15">
        <v>1.6600000000000001E-16</v>
      </c>
      <c r="N53">
        <v>1</v>
      </c>
      <c r="S53" s="1">
        <v>50</v>
      </c>
      <c r="T53">
        <v>-7.4867653000000006E-2</v>
      </c>
      <c r="U53">
        <v>1.8280840999999999E-2</v>
      </c>
      <c r="V53" s="15">
        <v>4.5800000000000002E-5</v>
      </c>
      <c r="W53">
        <v>1</v>
      </c>
      <c r="AB53" s="1">
        <v>50</v>
      </c>
      <c r="AC53">
        <v>9.7146964000000002E-2</v>
      </c>
      <c r="AD53">
        <v>2.1785262E-2</v>
      </c>
      <c r="AE53" s="15">
        <v>9.2799999999999992E-6</v>
      </c>
      <c r="AF53">
        <v>1</v>
      </c>
    </row>
    <row r="54" spans="1:32" x14ac:dyDescent="0.2">
      <c r="A54" s="1">
        <v>51</v>
      </c>
      <c r="B54">
        <v>0.31285887499999998</v>
      </c>
      <c r="C54">
        <v>2.2545044E-2</v>
      </c>
      <c r="D54" s="15">
        <v>5.14E-40</v>
      </c>
      <c r="E54">
        <v>1</v>
      </c>
      <c r="J54" s="1">
        <v>51</v>
      </c>
      <c r="K54">
        <v>7.8617766000000006E-2</v>
      </c>
      <c r="L54">
        <v>3.2368041E-2</v>
      </c>
      <c r="M54">
        <v>1.5329607E-2</v>
      </c>
      <c r="N54">
        <v>1</v>
      </c>
      <c r="S54" s="1">
        <v>51</v>
      </c>
      <c r="T54">
        <v>0.206311089</v>
      </c>
      <c r="U54">
        <v>2.6344124999999999E-2</v>
      </c>
      <c r="V54" s="15">
        <v>1.2900000000000001E-14</v>
      </c>
      <c r="W54">
        <v>1</v>
      </c>
      <c r="AB54" s="1">
        <v>51</v>
      </c>
      <c r="AC54">
        <v>0.26851213299999999</v>
      </c>
      <c r="AD54">
        <v>2.3213391999999999E-2</v>
      </c>
      <c r="AE54" s="15">
        <v>6.26E-29</v>
      </c>
      <c r="AF54">
        <v>1</v>
      </c>
    </row>
    <row r="55" spans="1:32" x14ac:dyDescent="0.2">
      <c r="A55" s="1">
        <v>52</v>
      </c>
      <c r="B55">
        <v>-7.6109719999999997E-3</v>
      </c>
      <c r="C55">
        <v>1.4572227E-2</v>
      </c>
      <c r="D55">
        <v>0.60158770399999995</v>
      </c>
      <c r="E55">
        <v>0</v>
      </c>
      <c r="J55" s="1">
        <v>52</v>
      </c>
      <c r="K55">
        <v>0.34420767099999999</v>
      </c>
      <c r="L55">
        <v>2.9278807E-2</v>
      </c>
      <c r="M55" s="15">
        <v>6.7400000000000003E-30</v>
      </c>
      <c r="N55">
        <v>1</v>
      </c>
      <c r="S55" s="1">
        <v>52</v>
      </c>
      <c r="T55">
        <v>0.16755251500000001</v>
      </c>
      <c r="U55">
        <v>3.1539460999999998E-2</v>
      </c>
      <c r="V55" s="15">
        <v>1.35E-7</v>
      </c>
      <c r="W55">
        <v>1</v>
      </c>
      <c r="AB55" s="1">
        <v>52</v>
      </c>
      <c r="AC55">
        <v>0.11790880300000001</v>
      </c>
      <c r="AD55">
        <v>2.2125503000000001E-2</v>
      </c>
      <c r="AE55" s="15">
        <v>1.2499999999999999E-7</v>
      </c>
      <c r="AF55">
        <v>1</v>
      </c>
    </row>
    <row r="56" spans="1:32" x14ac:dyDescent="0.2">
      <c r="A56" s="1">
        <v>53</v>
      </c>
      <c r="B56">
        <v>-0.146233262</v>
      </c>
      <c r="C56">
        <v>1.9334298E-2</v>
      </c>
      <c r="D56" s="15">
        <v>9.2400000000000003E-14</v>
      </c>
      <c r="E56">
        <v>1</v>
      </c>
      <c r="J56" s="1">
        <v>53</v>
      </c>
      <c r="K56">
        <v>0.127930444</v>
      </c>
      <c r="L56">
        <v>2.4659311E-2</v>
      </c>
      <c r="M56" s="15">
        <v>2.6E-7</v>
      </c>
      <c r="N56">
        <v>1</v>
      </c>
      <c r="S56" s="1">
        <v>53</v>
      </c>
      <c r="T56">
        <v>0.18315358700000001</v>
      </c>
      <c r="U56">
        <v>2.5943098000000001E-2</v>
      </c>
      <c r="V56" s="15">
        <v>3.2300000000000002E-12</v>
      </c>
      <c r="W56">
        <v>1</v>
      </c>
      <c r="AB56" s="1">
        <v>53</v>
      </c>
      <c r="AC56">
        <v>5.0194858000000002E-2</v>
      </c>
      <c r="AD56">
        <v>2.3149672999999999E-2</v>
      </c>
      <c r="AE56">
        <v>3.0402400999999999E-2</v>
      </c>
      <c r="AF56">
        <v>1</v>
      </c>
    </row>
    <row r="57" spans="1:32" x14ac:dyDescent="0.2">
      <c r="A57" s="1">
        <v>54</v>
      </c>
      <c r="B57">
        <v>-1.3984463000000001E-2</v>
      </c>
      <c r="C57">
        <v>2.0588334999999999E-2</v>
      </c>
      <c r="D57">
        <v>0.497148753</v>
      </c>
      <c r="E57">
        <v>0</v>
      </c>
      <c r="J57" s="1">
        <v>54</v>
      </c>
      <c r="K57">
        <v>0.82988135600000001</v>
      </c>
      <c r="L57">
        <v>3.2917653999999998E-2</v>
      </c>
      <c r="M57" s="15">
        <v>5.2799999999999998E-108</v>
      </c>
      <c r="N57">
        <v>1</v>
      </c>
      <c r="S57" s="1">
        <v>54</v>
      </c>
      <c r="T57">
        <v>0.39951561699999999</v>
      </c>
      <c r="U57">
        <v>3.2869955999999999E-2</v>
      </c>
      <c r="V57" s="15">
        <v>1.0700000000000001E-31</v>
      </c>
      <c r="W57">
        <v>1</v>
      </c>
      <c r="AB57" s="1">
        <v>54</v>
      </c>
      <c r="AC57">
        <v>0.22077317599999999</v>
      </c>
      <c r="AD57">
        <v>2.7558902E-2</v>
      </c>
      <c r="AE57" s="15">
        <v>3.5300000000000002E-15</v>
      </c>
      <c r="AF57">
        <v>1</v>
      </c>
    </row>
    <row r="58" spans="1:32" x14ac:dyDescent="0.2">
      <c r="A58" s="1">
        <v>55</v>
      </c>
      <c r="B58">
        <v>0.14872922899999999</v>
      </c>
      <c r="C58">
        <v>1.5070638000000001E-2</v>
      </c>
      <c r="D58" s="15">
        <v>6.0200000000000001E-22</v>
      </c>
      <c r="E58">
        <v>1</v>
      </c>
      <c r="J58" s="1">
        <v>55</v>
      </c>
      <c r="K58">
        <v>-4.7831560000000002E-2</v>
      </c>
      <c r="L58">
        <v>3.9088913000000003E-2</v>
      </c>
      <c r="M58">
        <v>0.22137963499999999</v>
      </c>
      <c r="N58">
        <v>0</v>
      </c>
      <c r="S58" s="1">
        <v>55</v>
      </c>
      <c r="T58">
        <v>3.9550394000000003E-2</v>
      </c>
      <c r="U58">
        <v>5.2674235999999999E-2</v>
      </c>
      <c r="V58">
        <v>0.45292892400000001</v>
      </c>
      <c r="W58">
        <v>0</v>
      </c>
      <c r="AB58" s="1">
        <v>55</v>
      </c>
      <c r="AC58">
        <v>3.4509766999999997E-2</v>
      </c>
      <c r="AD58">
        <v>3.2465454999999997E-2</v>
      </c>
      <c r="AE58">
        <v>0.28808153199999997</v>
      </c>
      <c r="AF58">
        <v>0</v>
      </c>
    </row>
    <row r="59" spans="1:32" x14ac:dyDescent="0.2">
      <c r="A59" s="1">
        <v>56</v>
      </c>
      <c r="B59">
        <v>7.0833771000000004E-2</v>
      </c>
      <c r="C59">
        <v>1.0878376E-2</v>
      </c>
      <c r="D59" s="15">
        <v>1.2E-10</v>
      </c>
      <c r="E59">
        <v>1</v>
      </c>
      <c r="J59" s="1">
        <v>56</v>
      </c>
      <c r="K59">
        <v>0.19063802299999999</v>
      </c>
      <c r="L59">
        <v>2.8406671000000001E-2</v>
      </c>
      <c r="M59" s="15">
        <v>3.2899999999999998E-11</v>
      </c>
      <c r="N59">
        <v>1</v>
      </c>
      <c r="S59" s="1">
        <v>56</v>
      </c>
      <c r="T59">
        <v>0.142309609</v>
      </c>
      <c r="U59">
        <v>2.3257654999999999E-2</v>
      </c>
      <c r="V59" s="15">
        <v>1.37E-9</v>
      </c>
      <c r="W59">
        <v>1</v>
      </c>
      <c r="AB59" s="1">
        <v>56</v>
      </c>
      <c r="AC59">
        <v>0.23180973999999999</v>
      </c>
      <c r="AD59">
        <v>2.2452742000000001E-2</v>
      </c>
      <c r="AE59" s="15">
        <v>1.08E-23</v>
      </c>
      <c r="AF59">
        <v>1</v>
      </c>
    </row>
    <row r="60" spans="1:32" x14ac:dyDescent="0.2">
      <c r="A60" s="1">
        <v>57</v>
      </c>
      <c r="B60">
        <v>-6.1636934999999997E-2</v>
      </c>
      <c r="C60">
        <v>1.8803845E-2</v>
      </c>
      <c r="D60">
        <v>1.083517E-3</v>
      </c>
      <c r="E60">
        <v>1</v>
      </c>
      <c r="J60" s="1">
        <v>57</v>
      </c>
      <c r="K60">
        <v>-7.6911761999999995E-2</v>
      </c>
      <c r="L60">
        <v>2.5939014999999999E-2</v>
      </c>
      <c r="M60">
        <v>3.100776E-3</v>
      </c>
      <c r="N60">
        <v>1</v>
      </c>
      <c r="S60" s="1">
        <v>57</v>
      </c>
      <c r="T60">
        <v>1.3682791999999999E-2</v>
      </c>
      <c r="U60">
        <v>2.7562547999999999E-2</v>
      </c>
      <c r="V60">
        <v>0.61970815999999995</v>
      </c>
      <c r="W60">
        <v>0</v>
      </c>
      <c r="AB60" s="1">
        <v>57</v>
      </c>
      <c r="AC60">
        <v>1.9517137E-2</v>
      </c>
      <c r="AD60">
        <v>1.9870228E-2</v>
      </c>
      <c r="AE60">
        <v>0.32625191100000001</v>
      </c>
      <c r="AF60">
        <v>0</v>
      </c>
    </row>
    <row r="61" spans="1:32" x14ac:dyDescent="0.2">
      <c r="A61" s="1">
        <v>58</v>
      </c>
      <c r="B61">
        <v>0.104758752</v>
      </c>
      <c r="C61">
        <v>2.3295732E-2</v>
      </c>
      <c r="D61" s="15">
        <v>7.7500000000000003E-6</v>
      </c>
      <c r="E61">
        <v>1</v>
      </c>
      <c r="J61" s="1">
        <v>58</v>
      </c>
      <c r="K61">
        <v>0.365562948</v>
      </c>
      <c r="L61">
        <v>2.2304379999999999E-2</v>
      </c>
      <c r="M61" s="15">
        <v>2.2499999999999999E-53</v>
      </c>
      <c r="N61">
        <v>1</v>
      </c>
      <c r="S61" s="1">
        <v>58</v>
      </c>
      <c r="T61">
        <v>0.27049971299999997</v>
      </c>
      <c r="U61">
        <v>2.5699033999999999E-2</v>
      </c>
      <c r="V61" s="15">
        <v>1.42E-24</v>
      </c>
      <c r="W61">
        <v>1</v>
      </c>
      <c r="AB61" s="1">
        <v>58</v>
      </c>
      <c r="AC61">
        <v>0.223337006</v>
      </c>
      <c r="AD61">
        <v>2.4704647E-2</v>
      </c>
      <c r="AE61" s="15">
        <v>9.5900000000000006E-19</v>
      </c>
      <c r="AF61">
        <v>1</v>
      </c>
    </row>
    <row r="62" spans="1:32" x14ac:dyDescent="0.2">
      <c r="A62" s="1">
        <v>59</v>
      </c>
      <c r="B62">
        <v>-0.15161196099999999</v>
      </c>
      <c r="C62">
        <v>1.30919E-2</v>
      </c>
      <c r="D62" s="15">
        <v>3.9999999999999998E-29</v>
      </c>
      <c r="E62">
        <v>1</v>
      </c>
      <c r="J62" s="1">
        <v>59</v>
      </c>
      <c r="K62">
        <v>-0.12956369500000001</v>
      </c>
      <c r="L62">
        <v>2.0645851E-2</v>
      </c>
      <c r="M62" s="15">
        <v>5.2600000000000004E-10</v>
      </c>
      <c r="N62">
        <v>1</v>
      </c>
      <c r="S62" s="1">
        <v>59</v>
      </c>
      <c r="T62">
        <v>-7.5869040999999998E-2</v>
      </c>
      <c r="U62">
        <v>2.3601302000000001E-2</v>
      </c>
      <c r="V62">
        <v>1.3501139999999999E-3</v>
      </c>
      <c r="W62">
        <v>1</v>
      </c>
      <c r="AB62" s="1">
        <v>59</v>
      </c>
      <c r="AC62">
        <v>-0.1527877</v>
      </c>
      <c r="AD62">
        <v>1.8577249000000001E-2</v>
      </c>
      <c r="AE62" s="15">
        <v>6.8299999999999996E-16</v>
      </c>
      <c r="AF62">
        <v>1</v>
      </c>
    </row>
    <row r="63" spans="1:32" x14ac:dyDescent="0.2">
      <c r="A63" s="1">
        <v>60</v>
      </c>
      <c r="B63">
        <v>-7.1316000000000001E-3</v>
      </c>
      <c r="C63">
        <v>1.2588201E-2</v>
      </c>
      <c r="D63">
        <v>0.57116491899999999</v>
      </c>
      <c r="E63">
        <v>0</v>
      </c>
      <c r="J63" s="1">
        <v>60</v>
      </c>
      <c r="K63">
        <v>-0.18946369900000001</v>
      </c>
      <c r="L63">
        <v>1.4237481999999999E-2</v>
      </c>
      <c r="M63" s="15">
        <v>3.1700000000000001E-37</v>
      </c>
      <c r="N63">
        <v>1</v>
      </c>
      <c r="S63" s="1">
        <v>60</v>
      </c>
      <c r="T63">
        <v>-0.13035370700000001</v>
      </c>
      <c r="U63">
        <v>1.5666312000000002E-2</v>
      </c>
      <c r="V63" s="15">
        <v>2.9899999999999998E-16</v>
      </c>
      <c r="W63">
        <v>1</v>
      </c>
      <c r="AB63" s="1">
        <v>60</v>
      </c>
      <c r="AC63">
        <v>-8.0318165999999996E-2</v>
      </c>
      <c r="AD63">
        <v>1.2578359000000001E-2</v>
      </c>
      <c r="AE63" s="15">
        <v>2.7299999999999999E-10</v>
      </c>
      <c r="AF63">
        <v>1</v>
      </c>
    </row>
    <row r="64" spans="1:32" x14ac:dyDescent="0.2">
      <c r="A64" s="1">
        <v>61</v>
      </c>
      <c r="B64">
        <v>-0.11504041399999999</v>
      </c>
      <c r="C64">
        <v>1.4114447E-2</v>
      </c>
      <c r="D64" s="15">
        <v>1.14E-15</v>
      </c>
      <c r="E64">
        <v>1</v>
      </c>
      <c r="J64" s="1">
        <v>61</v>
      </c>
      <c r="K64">
        <v>0.33253375800000001</v>
      </c>
      <c r="L64">
        <v>2.7264097000000001E-2</v>
      </c>
      <c r="M64" s="15">
        <v>6.7199999999999997E-32</v>
      </c>
      <c r="N64">
        <v>1</v>
      </c>
      <c r="S64" s="1">
        <v>61</v>
      </c>
      <c r="T64">
        <v>0.34956820300000002</v>
      </c>
      <c r="U64">
        <v>3.0256099000000002E-2</v>
      </c>
      <c r="V64" s="15">
        <v>5.6900000000000002E-29</v>
      </c>
      <c r="W64">
        <v>1</v>
      </c>
      <c r="AB64" s="1">
        <v>61</v>
      </c>
      <c r="AC64">
        <v>0.12187606300000001</v>
      </c>
      <c r="AD64">
        <v>2.3859084999999999E-2</v>
      </c>
      <c r="AE64" s="15">
        <v>3.9799999999999999E-7</v>
      </c>
      <c r="AF64">
        <v>1</v>
      </c>
    </row>
    <row r="65" spans="1:32" x14ac:dyDescent="0.2">
      <c r="A65" s="1">
        <v>62</v>
      </c>
      <c r="B65">
        <v>-8.2543408999999998E-2</v>
      </c>
      <c r="C65">
        <v>1.7129439E-2</v>
      </c>
      <c r="D65" s="15">
        <v>1.68E-6</v>
      </c>
      <c r="E65">
        <v>1</v>
      </c>
      <c r="J65" s="1">
        <v>62</v>
      </c>
      <c r="K65">
        <v>-6.5662070000000003E-2</v>
      </c>
      <c r="L65">
        <v>2.9783146E-2</v>
      </c>
      <c r="M65">
        <v>2.7715402E-2</v>
      </c>
      <c r="N65">
        <v>1</v>
      </c>
      <c r="S65" s="1">
        <v>62</v>
      </c>
      <c r="T65">
        <v>0.14170277000000001</v>
      </c>
      <c r="U65">
        <v>3.5141328999999999E-2</v>
      </c>
      <c r="V65" s="15">
        <v>5.9700000000000001E-5</v>
      </c>
      <c r="W65">
        <v>1</v>
      </c>
      <c r="AB65" s="1">
        <v>62</v>
      </c>
      <c r="AC65">
        <v>0.13774164</v>
      </c>
      <c r="AD65">
        <v>2.6517058E-2</v>
      </c>
      <c r="AE65" s="15">
        <v>2.5499999999999999E-7</v>
      </c>
      <c r="AF65">
        <v>1</v>
      </c>
    </row>
    <row r="66" spans="1:32" x14ac:dyDescent="0.2">
      <c r="A66" s="1">
        <v>63</v>
      </c>
      <c r="B66">
        <v>-0.176145262</v>
      </c>
      <c r="C66">
        <v>1.2740367000000001E-2</v>
      </c>
      <c r="D66" s="15">
        <v>9.4599999999999993E-40</v>
      </c>
      <c r="E66">
        <v>1</v>
      </c>
      <c r="J66" s="1">
        <v>63</v>
      </c>
      <c r="K66">
        <v>9.5252357999999995E-2</v>
      </c>
      <c r="L66">
        <v>2.1616515999999999E-2</v>
      </c>
      <c r="M66" s="15">
        <v>1.17E-5</v>
      </c>
      <c r="N66">
        <v>1</v>
      </c>
      <c r="S66" s="1">
        <v>63</v>
      </c>
      <c r="T66">
        <v>0.19097313399999999</v>
      </c>
      <c r="U66">
        <v>2.5518617E-2</v>
      </c>
      <c r="V66" s="15">
        <v>1.66E-13</v>
      </c>
      <c r="W66">
        <v>1</v>
      </c>
      <c r="AB66" s="1">
        <v>63</v>
      </c>
      <c r="AC66">
        <v>3.3106740000000003E-2</v>
      </c>
      <c r="AD66">
        <v>1.7151245999999998E-2</v>
      </c>
      <c r="AE66">
        <v>5.3889722000000001E-2</v>
      </c>
      <c r="AF66">
        <v>0</v>
      </c>
    </row>
    <row r="67" spans="1:32" x14ac:dyDescent="0.2">
      <c r="A67" s="1">
        <v>64</v>
      </c>
      <c r="B67">
        <v>-0.10155768</v>
      </c>
      <c r="C67">
        <v>2.0105959999999999E-2</v>
      </c>
      <c r="D67" s="15">
        <v>5.2600000000000002E-7</v>
      </c>
      <c r="E67">
        <v>1</v>
      </c>
      <c r="J67" s="1">
        <v>64</v>
      </c>
      <c r="K67">
        <v>-6.8929376000000001E-2</v>
      </c>
      <c r="L67">
        <v>3.2848021999999998E-2</v>
      </c>
      <c r="M67">
        <v>3.6127979999999997E-2</v>
      </c>
      <c r="N67">
        <v>1</v>
      </c>
      <c r="S67" s="1">
        <v>64</v>
      </c>
      <c r="T67">
        <v>-0.160559226</v>
      </c>
      <c r="U67">
        <v>3.7585729999999998E-2</v>
      </c>
      <c r="V67" s="15">
        <v>2.1299999999999999E-5</v>
      </c>
      <c r="W67">
        <v>1</v>
      </c>
      <c r="AB67" s="1">
        <v>64</v>
      </c>
      <c r="AC67">
        <v>-3.5462817000000001E-2</v>
      </c>
      <c r="AD67">
        <v>2.7375689000000002E-2</v>
      </c>
      <c r="AE67">
        <v>0.19551189299999999</v>
      </c>
      <c r="AF67">
        <v>0</v>
      </c>
    </row>
    <row r="68" spans="1:32" x14ac:dyDescent="0.2">
      <c r="A68" s="1">
        <v>65</v>
      </c>
      <c r="B68">
        <v>-2.4319657000000001E-2</v>
      </c>
      <c r="C68">
        <v>9.1295930000000001E-3</v>
      </c>
      <c r="D68">
        <v>7.854771E-3</v>
      </c>
      <c r="E68">
        <v>1</v>
      </c>
      <c r="J68" s="1">
        <v>65</v>
      </c>
      <c r="K68">
        <v>0.22813587199999999</v>
      </c>
      <c r="L68">
        <v>1.7704912999999999E-2</v>
      </c>
      <c r="M68" s="15">
        <v>3.6000000000000002E-35</v>
      </c>
      <c r="N68">
        <v>1</v>
      </c>
      <c r="S68" s="1">
        <v>65</v>
      </c>
      <c r="T68">
        <v>0.101139337</v>
      </c>
      <c r="U68">
        <v>1.9433468999999998E-2</v>
      </c>
      <c r="V68" s="15">
        <v>2.3799999999999999E-7</v>
      </c>
      <c r="W68">
        <v>1</v>
      </c>
      <c r="AB68" s="1">
        <v>65</v>
      </c>
      <c r="AC68">
        <v>0.206807243</v>
      </c>
      <c r="AD68">
        <v>1.3805941E-2</v>
      </c>
      <c r="AE68" s="15">
        <v>1.8399999999999999E-45</v>
      </c>
      <c r="AF68">
        <v>1</v>
      </c>
    </row>
    <row r="69" spans="1:32" x14ac:dyDescent="0.2">
      <c r="A69" s="1">
        <v>66</v>
      </c>
      <c r="B69">
        <v>0.40532963599999999</v>
      </c>
      <c r="C69">
        <v>1.9841792E-2</v>
      </c>
      <c r="D69" s="15">
        <v>3.2600000000000002E-77</v>
      </c>
      <c r="E69">
        <v>1</v>
      </c>
      <c r="J69" s="1">
        <v>66</v>
      </c>
      <c r="K69">
        <v>0.14276620600000001</v>
      </c>
      <c r="L69">
        <v>2.7403406000000002E-2</v>
      </c>
      <c r="M69" s="15">
        <v>2.3200000000000001E-7</v>
      </c>
      <c r="N69">
        <v>1</v>
      </c>
      <c r="S69" s="1">
        <v>66</v>
      </c>
      <c r="T69">
        <v>4.1223739999999998E-3</v>
      </c>
      <c r="U69">
        <v>3.0470048999999999E-2</v>
      </c>
      <c r="V69">
        <v>0.89240929700000005</v>
      </c>
      <c r="W69">
        <v>0</v>
      </c>
      <c r="AB69" s="1">
        <v>66</v>
      </c>
      <c r="AC69">
        <v>0.118213666</v>
      </c>
      <c r="AD69">
        <v>2.4119857000000001E-2</v>
      </c>
      <c r="AE69" s="15">
        <v>1.13E-6</v>
      </c>
      <c r="AF69">
        <v>1</v>
      </c>
    </row>
    <row r="70" spans="1:32" x14ac:dyDescent="0.2">
      <c r="A70" s="1">
        <v>67</v>
      </c>
      <c r="B70">
        <v>-7.3243820000000001E-2</v>
      </c>
      <c r="C70">
        <v>1.743368E-2</v>
      </c>
      <c r="D70" s="15">
        <v>2.9E-5</v>
      </c>
      <c r="E70">
        <v>1</v>
      </c>
      <c r="J70" s="1">
        <v>67</v>
      </c>
      <c r="K70">
        <v>-0.20396062300000001</v>
      </c>
      <c r="L70">
        <v>1.8337764999999999E-2</v>
      </c>
      <c r="M70" s="15">
        <v>4.1199999999999997E-27</v>
      </c>
      <c r="N70">
        <v>1</v>
      </c>
      <c r="S70" s="1">
        <v>67</v>
      </c>
      <c r="T70">
        <v>-0.113605234</v>
      </c>
      <c r="U70">
        <v>2.3532900999999998E-2</v>
      </c>
      <c r="V70" s="15">
        <v>1.61E-6</v>
      </c>
      <c r="W70">
        <v>1</v>
      </c>
      <c r="AB70" s="1">
        <v>67</v>
      </c>
      <c r="AC70">
        <v>-6.9139122999999997E-2</v>
      </c>
      <c r="AD70">
        <v>2.1044284999999999E-2</v>
      </c>
      <c r="AE70">
        <v>1.057999E-3</v>
      </c>
      <c r="AF70">
        <v>1</v>
      </c>
    </row>
    <row r="71" spans="1:32" x14ac:dyDescent="0.2">
      <c r="A71" s="1">
        <v>68</v>
      </c>
      <c r="B71">
        <v>-4.0992384999999999E-2</v>
      </c>
      <c r="C71">
        <v>1.3522503E-2</v>
      </c>
      <c r="D71">
        <v>2.4995909999999998E-3</v>
      </c>
      <c r="E71">
        <v>1</v>
      </c>
      <c r="J71" s="1">
        <v>68</v>
      </c>
      <c r="K71">
        <v>0.53765353800000004</v>
      </c>
      <c r="L71">
        <v>3.1415468000000002E-2</v>
      </c>
      <c r="M71" s="15">
        <v>1.6700000000000001E-57</v>
      </c>
      <c r="N71">
        <v>1</v>
      </c>
      <c r="S71" s="1">
        <v>68</v>
      </c>
      <c r="T71">
        <v>0.27978109899999998</v>
      </c>
      <c r="U71">
        <v>3.8593561999999998E-2</v>
      </c>
      <c r="V71" s="15">
        <v>8.6700000000000004E-13</v>
      </c>
      <c r="W71">
        <v>1</v>
      </c>
      <c r="AB71" s="1">
        <v>68</v>
      </c>
      <c r="AC71">
        <v>2.4614476999999999E-2</v>
      </c>
      <c r="AD71">
        <v>2.0816507000000001E-2</v>
      </c>
      <c r="AE71">
        <v>0.237341261</v>
      </c>
      <c r="AF71">
        <v>0</v>
      </c>
    </row>
    <row r="72" spans="1:32" x14ac:dyDescent="0.2">
      <c r="A72" s="1">
        <v>69</v>
      </c>
      <c r="B72">
        <v>5.8524025E-2</v>
      </c>
      <c r="C72">
        <v>1.438916E-2</v>
      </c>
      <c r="D72" s="15">
        <v>5.1499999999999998E-5</v>
      </c>
      <c r="E72">
        <v>1</v>
      </c>
      <c r="J72" s="1">
        <v>69</v>
      </c>
      <c r="K72">
        <v>0.53721291999999998</v>
      </c>
      <c r="L72">
        <v>1.5649874000000001E-2</v>
      </c>
      <c r="M72" s="15">
        <v>1.22E-168</v>
      </c>
      <c r="N72">
        <v>1</v>
      </c>
      <c r="S72" s="1">
        <v>69</v>
      </c>
      <c r="T72">
        <v>0.363520289</v>
      </c>
      <c r="U72">
        <v>2.6223041999999998E-2</v>
      </c>
      <c r="V72" s="15">
        <v>6.6899999999999999E-40</v>
      </c>
      <c r="W72">
        <v>1</v>
      </c>
      <c r="AB72" s="1">
        <v>69</v>
      </c>
      <c r="AC72">
        <v>5.8601026000000001E-2</v>
      </c>
      <c r="AD72">
        <v>3.2137021000000002E-2</v>
      </c>
      <c r="AE72">
        <v>6.8568032000000001E-2</v>
      </c>
      <c r="AF72">
        <v>0</v>
      </c>
    </row>
    <row r="73" spans="1:32" x14ac:dyDescent="0.2">
      <c r="A73" s="1">
        <v>70</v>
      </c>
      <c r="B73">
        <v>9.8028419000000006E-2</v>
      </c>
      <c r="C73">
        <v>1.7546020999999998E-2</v>
      </c>
      <c r="D73" s="15">
        <v>2.9999999999999997E-8</v>
      </c>
      <c r="E73">
        <v>1</v>
      </c>
      <c r="J73" s="1">
        <v>70</v>
      </c>
      <c r="K73">
        <v>0.21924951400000001</v>
      </c>
      <c r="L73">
        <v>3.9871178E-2</v>
      </c>
      <c r="M73" s="15">
        <v>4.8900000000000001E-8</v>
      </c>
      <c r="N73">
        <v>1</v>
      </c>
      <c r="S73" s="1">
        <v>70</v>
      </c>
      <c r="T73">
        <v>4.0973453E-2</v>
      </c>
      <c r="U73">
        <v>3.7505499999999997E-2</v>
      </c>
      <c r="V73">
        <v>0.27490248099999998</v>
      </c>
      <c r="W73">
        <v>0</v>
      </c>
      <c r="AB73" s="1">
        <v>70</v>
      </c>
      <c r="AC73">
        <v>2.942854E-3</v>
      </c>
      <c r="AD73">
        <v>3.0853710999999999E-2</v>
      </c>
      <c r="AE73">
        <v>0.92403338099999999</v>
      </c>
      <c r="AF73">
        <v>0</v>
      </c>
    </row>
    <row r="74" spans="1:32" x14ac:dyDescent="0.2">
      <c r="A74" s="1">
        <v>71</v>
      </c>
      <c r="B74">
        <v>-6.9108287000000004E-2</v>
      </c>
      <c r="C74">
        <v>1.9781362E-2</v>
      </c>
      <c r="D74">
        <v>4.9845599999999999E-4</v>
      </c>
      <c r="E74">
        <v>1</v>
      </c>
      <c r="J74" s="1">
        <v>71</v>
      </c>
      <c r="K74">
        <v>0.32197647600000001</v>
      </c>
      <c r="L74">
        <v>3.0352509E-2</v>
      </c>
      <c r="M74" s="15">
        <v>6.2699999999999997E-25</v>
      </c>
      <c r="N74">
        <v>1</v>
      </c>
      <c r="S74" s="1">
        <v>71</v>
      </c>
      <c r="T74">
        <v>0.26132638499999999</v>
      </c>
      <c r="U74">
        <v>2.1743405E-2</v>
      </c>
      <c r="V74" s="15">
        <v>4.5900000000000003E-31</v>
      </c>
      <c r="W74">
        <v>1</v>
      </c>
      <c r="AB74" s="1">
        <v>71</v>
      </c>
      <c r="AC74">
        <v>-3.947457E-2</v>
      </c>
      <c r="AD74">
        <v>1.9372272999999999E-2</v>
      </c>
      <c r="AE74">
        <v>4.1876518000000001E-2</v>
      </c>
      <c r="AF74">
        <v>1</v>
      </c>
    </row>
    <row r="75" spans="1:32" x14ac:dyDescent="0.2">
      <c r="A75" s="1">
        <v>72</v>
      </c>
      <c r="B75">
        <v>0.14952131900000001</v>
      </c>
      <c r="C75">
        <v>1.7947408000000001E-2</v>
      </c>
      <c r="D75" s="15">
        <v>2.76E-16</v>
      </c>
      <c r="E75">
        <v>1</v>
      </c>
      <c r="J75" s="1">
        <v>72</v>
      </c>
      <c r="K75">
        <v>0.90135812699999995</v>
      </c>
      <c r="L75">
        <v>3.2765825999999998E-2</v>
      </c>
      <c r="M75" s="15">
        <v>3.2399999999999997E-123</v>
      </c>
      <c r="N75">
        <v>1</v>
      </c>
      <c r="S75" s="1">
        <v>72</v>
      </c>
      <c r="T75">
        <v>0.69753799400000005</v>
      </c>
      <c r="U75">
        <v>3.2546696E-2</v>
      </c>
      <c r="V75" s="15">
        <v>2.1799999999999998E-83</v>
      </c>
      <c r="W75">
        <v>1</v>
      </c>
      <c r="AB75" s="1">
        <v>72</v>
      </c>
      <c r="AC75">
        <v>0.40276431299999998</v>
      </c>
      <c r="AD75">
        <v>2.6336458E-2</v>
      </c>
      <c r="AE75" s="15">
        <v>4.5500000000000003E-47</v>
      </c>
      <c r="AF75">
        <v>1</v>
      </c>
    </row>
    <row r="76" spans="1:32" x14ac:dyDescent="0.2">
      <c r="A76" s="1">
        <v>73</v>
      </c>
      <c r="B76">
        <v>0.158251472</v>
      </c>
      <c r="C76">
        <v>1.1706629E-2</v>
      </c>
      <c r="D76" s="15">
        <v>3.2400000000000001E-38</v>
      </c>
      <c r="E76">
        <v>1</v>
      </c>
      <c r="J76" s="1">
        <v>73</v>
      </c>
      <c r="K76">
        <v>9.0386741000000007E-2</v>
      </c>
      <c r="L76">
        <v>1.7661868000000001E-2</v>
      </c>
      <c r="M76" s="15">
        <v>3.7399999999999999E-7</v>
      </c>
      <c r="N76">
        <v>1</v>
      </c>
      <c r="S76" s="1">
        <v>73</v>
      </c>
      <c r="T76">
        <v>0.25498167500000002</v>
      </c>
      <c r="U76">
        <v>2.7938652000000001E-2</v>
      </c>
      <c r="V76" s="15">
        <v>4.1899999999999999E-19</v>
      </c>
      <c r="W76">
        <v>1</v>
      </c>
      <c r="AB76" s="1">
        <v>73</v>
      </c>
      <c r="AC76">
        <v>9.5055061999999996E-2</v>
      </c>
      <c r="AD76">
        <v>1.477757E-2</v>
      </c>
      <c r="AE76" s="15">
        <v>2.0499999999999999E-10</v>
      </c>
      <c r="AF76">
        <v>1</v>
      </c>
    </row>
    <row r="77" spans="1:32" x14ac:dyDescent="0.2">
      <c r="A77" s="1">
        <v>74</v>
      </c>
      <c r="B77">
        <v>-3.6353106000000003E-2</v>
      </c>
      <c r="C77">
        <v>1.8143578E-2</v>
      </c>
      <c r="D77">
        <v>4.5391279999999999E-2</v>
      </c>
      <c r="E77">
        <v>1</v>
      </c>
      <c r="J77" s="1">
        <v>74</v>
      </c>
      <c r="K77">
        <v>0.158938936</v>
      </c>
      <c r="L77">
        <v>2.9851048000000002E-2</v>
      </c>
      <c r="M77" s="15">
        <v>1.2599999999999999E-7</v>
      </c>
      <c r="N77">
        <v>1</v>
      </c>
      <c r="S77" s="1">
        <v>74</v>
      </c>
      <c r="T77">
        <v>0.19842173099999999</v>
      </c>
      <c r="U77">
        <v>2.7463446999999998E-2</v>
      </c>
      <c r="V77" s="15">
        <v>1.0300000000000001E-12</v>
      </c>
      <c r="W77">
        <v>1</v>
      </c>
      <c r="AB77" s="1">
        <v>74</v>
      </c>
      <c r="AC77">
        <v>0.12214143299999999</v>
      </c>
      <c r="AD77">
        <v>2.5158133999999999E-2</v>
      </c>
      <c r="AE77" s="15">
        <v>1.42E-6</v>
      </c>
      <c r="AF77">
        <v>1</v>
      </c>
    </row>
    <row r="78" spans="1:32" x14ac:dyDescent="0.2">
      <c r="A78" s="1">
        <v>75</v>
      </c>
      <c r="B78">
        <v>-0.137542423</v>
      </c>
      <c r="C78">
        <v>1.7380560999999999E-2</v>
      </c>
      <c r="D78" s="15">
        <v>6.8499999999999997E-15</v>
      </c>
      <c r="E78">
        <v>1</v>
      </c>
      <c r="J78" s="1">
        <v>75</v>
      </c>
      <c r="K78">
        <v>5.6818604000000002E-2</v>
      </c>
      <c r="L78">
        <v>2.4912079E-2</v>
      </c>
      <c r="M78">
        <v>2.2779609999999999E-2</v>
      </c>
      <c r="N78">
        <v>1</v>
      </c>
      <c r="S78" s="1">
        <v>75</v>
      </c>
      <c r="T78">
        <v>0.23656237099999999</v>
      </c>
      <c r="U78">
        <v>2.3650704000000002E-2</v>
      </c>
      <c r="V78" s="15">
        <v>1.8100000000000001E-22</v>
      </c>
      <c r="W78">
        <v>1</v>
      </c>
      <c r="AB78" s="1">
        <v>75</v>
      </c>
      <c r="AC78">
        <v>-6.1877593000000002E-2</v>
      </c>
      <c r="AD78">
        <v>2.1949268000000001E-2</v>
      </c>
      <c r="AE78">
        <v>4.9211280000000003E-3</v>
      </c>
      <c r="AF78">
        <v>1</v>
      </c>
    </row>
    <row r="79" spans="1:32" x14ac:dyDescent="0.2">
      <c r="A79" s="1">
        <v>76</v>
      </c>
      <c r="B79">
        <v>-0.146915711</v>
      </c>
      <c r="C79">
        <v>1.5725188000000001E-2</v>
      </c>
      <c r="D79" s="15">
        <v>6.4099999999999997E-20</v>
      </c>
      <c r="E79">
        <v>1</v>
      </c>
      <c r="J79" s="1">
        <v>76</v>
      </c>
      <c r="K79">
        <v>-0.30408997399999999</v>
      </c>
      <c r="L79">
        <v>3.5186989000000002E-2</v>
      </c>
      <c r="M79" s="15">
        <v>2.2799999999999999E-17</v>
      </c>
      <c r="N79">
        <v>1</v>
      </c>
      <c r="S79" s="1">
        <v>76</v>
      </c>
      <c r="T79">
        <v>-0.10098019900000001</v>
      </c>
      <c r="U79">
        <v>3.5671744999999998E-2</v>
      </c>
      <c r="V79">
        <v>4.7409879999999998E-3</v>
      </c>
      <c r="W79">
        <v>1</v>
      </c>
      <c r="AB79" s="1">
        <v>76</v>
      </c>
      <c r="AC79">
        <v>2.9688384000000002E-2</v>
      </c>
      <c r="AD79">
        <v>2.5327341999999999E-2</v>
      </c>
      <c r="AE79">
        <v>0.241433862</v>
      </c>
      <c r="AF79">
        <v>0</v>
      </c>
    </row>
    <row r="80" spans="1:32" x14ac:dyDescent="0.2">
      <c r="A80" s="1">
        <v>77</v>
      </c>
      <c r="B80">
        <v>2.189048E-2</v>
      </c>
      <c r="C80">
        <v>1.4538786E-2</v>
      </c>
      <c r="D80">
        <v>0.13248632299999999</v>
      </c>
      <c r="E80">
        <v>0</v>
      </c>
      <c r="J80" s="1">
        <v>77</v>
      </c>
      <c r="K80">
        <v>0.170172399</v>
      </c>
      <c r="L80">
        <v>1.1096732999999999E-2</v>
      </c>
      <c r="M80" s="15">
        <v>1.32E-47</v>
      </c>
      <c r="N80">
        <v>1</v>
      </c>
      <c r="S80" s="1">
        <v>77</v>
      </c>
      <c r="T80">
        <v>0.123014729</v>
      </c>
      <c r="U80">
        <v>1.4932389000000001E-2</v>
      </c>
      <c r="V80" s="15">
        <v>5.8099999999999997E-16</v>
      </c>
      <c r="W80">
        <v>1</v>
      </c>
      <c r="AB80" s="1">
        <v>77</v>
      </c>
      <c r="AC80">
        <v>8.5581933999999998E-2</v>
      </c>
      <c r="AD80">
        <v>1.4876211E-2</v>
      </c>
      <c r="AE80" s="15">
        <v>1.2100000000000001E-8</v>
      </c>
      <c r="AF80">
        <v>1</v>
      </c>
    </row>
    <row r="81" spans="1:32" x14ac:dyDescent="0.2">
      <c r="A81" s="1">
        <v>78</v>
      </c>
      <c r="B81">
        <v>1.5962664000000001E-2</v>
      </c>
      <c r="C81">
        <v>1.4796711000000001E-2</v>
      </c>
      <c r="D81">
        <v>0.28094843600000002</v>
      </c>
      <c r="E81">
        <v>0</v>
      </c>
      <c r="J81" s="1">
        <v>78</v>
      </c>
      <c r="K81">
        <v>-2.1645378E-2</v>
      </c>
      <c r="L81">
        <v>2.9762686E-2</v>
      </c>
      <c r="M81">
        <v>0.46724001300000001</v>
      </c>
      <c r="N81">
        <v>0</v>
      </c>
      <c r="S81" s="1">
        <v>78</v>
      </c>
      <c r="T81">
        <v>2.2504929999999999E-2</v>
      </c>
      <c r="U81">
        <v>2.4737973999999999E-2</v>
      </c>
      <c r="V81">
        <v>0.36319380499999998</v>
      </c>
      <c r="W81">
        <v>0</v>
      </c>
      <c r="AB81" s="1">
        <v>78</v>
      </c>
      <c r="AC81">
        <v>6.0321840000000003E-3</v>
      </c>
      <c r="AD81">
        <v>1.9111342999999999E-2</v>
      </c>
      <c r="AE81">
        <v>0.75235380399999996</v>
      </c>
      <c r="AF81">
        <v>0</v>
      </c>
    </row>
    <row r="82" spans="1:32" x14ac:dyDescent="0.2">
      <c r="A82" s="1">
        <v>79</v>
      </c>
      <c r="B82">
        <v>-2.2795217E-2</v>
      </c>
      <c r="C82">
        <v>1.6820898000000001E-2</v>
      </c>
      <c r="D82">
        <v>0.175681068</v>
      </c>
      <c r="E82">
        <v>0</v>
      </c>
      <c r="J82" s="1">
        <v>79</v>
      </c>
      <c r="K82">
        <v>0.69703136300000001</v>
      </c>
      <c r="L82">
        <v>5.0125203E-2</v>
      </c>
      <c r="M82" s="15">
        <v>3.3899999999999999E-40</v>
      </c>
      <c r="N82">
        <v>1</v>
      </c>
      <c r="S82" s="1">
        <v>79</v>
      </c>
      <c r="T82">
        <v>0.48309286800000001</v>
      </c>
      <c r="U82">
        <v>3.9366927000000003E-2</v>
      </c>
      <c r="V82" s="15">
        <v>3.0300000000000001E-32</v>
      </c>
      <c r="W82">
        <v>1</v>
      </c>
      <c r="AB82" s="1">
        <v>79</v>
      </c>
      <c r="AC82">
        <v>4.9919230000000002E-2</v>
      </c>
      <c r="AD82">
        <v>2.2742608000000001E-2</v>
      </c>
      <c r="AE82">
        <v>2.8421159000000001E-2</v>
      </c>
      <c r="AF82">
        <v>1</v>
      </c>
    </row>
    <row r="83" spans="1:32" x14ac:dyDescent="0.2">
      <c r="A83" s="1">
        <v>80</v>
      </c>
      <c r="B83">
        <v>-5.7389362999999999E-2</v>
      </c>
      <c r="C83">
        <v>1.0319371000000001E-2</v>
      </c>
      <c r="D83" s="15">
        <v>3.47E-8</v>
      </c>
      <c r="E83">
        <v>1</v>
      </c>
      <c r="J83" s="1">
        <v>80</v>
      </c>
      <c r="K83">
        <v>6.6281533000000004E-2</v>
      </c>
      <c r="L83">
        <v>2.1755436E-2</v>
      </c>
      <c r="M83">
        <v>2.3770100000000001E-3</v>
      </c>
      <c r="N83">
        <v>1</v>
      </c>
      <c r="S83" s="1">
        <v>80</v>
      </c>
      <c r="T83">
        <v>0.13383263300000001</v>
      </c>
      <c r="U83">
        <v>2.2653116000000001E-2</v>
      </c>
      <c r="V83" s="15">
        <v>4.8200000000000003E-9</v>
      </c>
      <c r="W83">
        <v>1</v>
      </c>
      <c r="AB83" s="1">
        <v>80</v>
      </c>
      <c r="AC83">
        <v>2.7999060999999999E-2</v>
      </c>
      <c r="AD83">
        <v>1.3010216999999999E-2</v>
      </c>
      <c r="AE83">
        <v>3.1656511999999998E-2</v>
      </c>
      <c r="AF83">
        <v>1</v>
      </c>
    </row>
    <row r="84" spans="1:32" x14ac:dyDescent="0.2">
      <c r="A84" s="1">
        <v>81</v>
      </c>
      <c r="B84">
        <v>0.26709961900000001</v>
      </c>
      <c r="C84">
        <v>1.9620121000000001E-2</v>
      </c>
      <c r="D84" s="15">
        <v>9.8100000000000002E-39</v>
      </c>
      <c r="E84">
        <v>1</v>
      </c>
      <c r="J84" s="1">
        <v>81</v>
      </c>
      <c r="K84">
        <v>-2.0151549999999998E-3</v>
      </c>
      <c r="L84">
        <v>2.6547886E-2</v>
      </c>
      <c r="M84">
        <v>0.93950924300000005</v>
      </c>
      <c r="N84">
        <v>0</v>
      </c>
      <c r="S84" s="1">
        <v>81</v>
      </c>
      <c r="T84">
        <v>5.9633442000000002E-2</v>
      </c>
      <c r="U84">
        <v>3.4378998000000001E-2</v>
      </c>
      <c r="V84">
        <v>8.3135555999999999E-2</v>
      </c>
      <c r="W84">
        <v>0</v>
      </c>
      <c r="AB84" s="1">
        <v>81</v>
      </c>
      <c r="AC84">
        <v>0.199801812</v>
      </c>
      <c r="AD84">
        <v>2.7545456999999999E-2</v>
      </c>
      <c r="AE84" s="15">
        <v>8.7300000000000002E-13</v>
      </c>
      <c r="AF84">
        <v>1</v>
      </c>
    </row>
    <row r="85" spans="1:32" x14ac:dyDescent="0.2">
      <c r="A85" s="1">
        <v>82</v>
      </c>
      <c r="B85">
        <v>7.0523837000000006E-2</v>
      </c>
      <c r="C85">
        <v>1.6717223999999999E-2</v>
      </c>
      <c r="D85" s="15">
        <v>2.69E-5</v>
      </c>
      <c r="E85">
        <v>1</v>
      </c>
      <c r="J85" s="1">
        <v>82</v>
      </c>
      <c r="K85">
        <v>0.26393208699999998</v>
      </c>
      <c r="L85">
        <v>2.7548515999999999E-2</v>
      </c>
      <c r="M85" s="15">
        <v>7.9000000000000005E-21</v>
      </c>
      <c r="N85">
        <v>1</v>
      </c>
      <c r="S85" s="1">
        <v>82</v>
      </c>
      <c r="T85">
        <v>4.5868341999999999E-2</v>
      </c>
      <c r="U85">
        <v>2.6265075999999998E-2</v>
      </c>
      <c r="V85">
        <v>8.1070179000000006E-2</v>
      </c>
      <c r="W85">
        <v>0</v>
      </c>
      <c r="AB85" s="1">
        <v>82</v>
      </c>
      <c r="AC85">
        <v>0.160877723</v>
      </c>
      <c r="AD85">
        <v>2.1231956E-2</v>
      </c>
      <c r="AE85" s="15">
        <v>8.7800000000000002E-14</v>
      </c>
      <c r="AF85">
        <v>1</v>
      </c>
    </row>
    <row r="86" spans="1:32" x14ac:dyDescent="0.2">
      <c r="A86" s="1">
        <v>83</v>
      </c>
      <c r="B86">
        <v>-0.121194328</v>
      </c>
      <c r="C86">
        <v>1.4565398E-2</v>
      </c>
      <c r="D86" s="15">
        <v>2.9800000000000001E-16</v>
      </c>
      <c r="E86">
        <v>1</v>
      </c>
      <c r="J86" s="1">
        <v>83</v>
      </c>
      <c r="K86">
        <v>0.101362322</v>
      </c>
      <c r="L86">
        <v>2.3096749E-2</v>
      </c>
      <c r="M86" s="15">
        <v>1.27E-5</v>
      </c>
      <c r="N86">
        <v>1</v>
      </c>
      <c r="S86" s="1">
        <v>83</v>
      </c>
      <c r="T86">
        <v>0.22806716899999999</v>
      </c>
      <c r="U86">
        <v>2.1960387000000001E-2</v>
      </c>
      <c r="V86" s="15">
        <v>5.2100000000000003E-24</v>
      </c>
      <c r="W86">
        <v>1</v>
      </c>
      <c r="AB86" s="1">
        <v>83</v>
      </c>
      <c r="AC86">
        <v>6.5962868999999993E-2</v>
      </c>
      <c r="AD86">
        <v>1.8923908999999999E-2</v>
      </c>
      <c r="AE86">
        <v>5.1461300000000003E-4</v>
      </c>
      <c r="AF86">
        <v>1</v>
      </c>
    </row>
    <row r="87" spans="1:32" x14ac:dyDescent="0.2">
      <c r="A87" s="1">
        <v>84</v>
      </c>
      <c r="B87">
        <v>0.117050863</v>
      </c>
      <c r="C87">
        <v>1.6016352000000001E-2</v>
      </c>
      <c r="D87" s="15">
        <v>5.7299999999999998E-13</v>
      </c>
      <c r="E87">
        <v>1</v>
      </c>
      <c r="J87" s="1">
        <v>84</v>
      </c>
      <c r="K87">
        <v>2.7411100000000001E-2</v>
      </c>
      <c r="L87">
        <v>2.4381551000000001E-2</v>
      </c>
      <c r="M87">
        <v>0.26118761899999998</v>
      </c>
      <c r="N87">
        <v>0</v>
      </c>
      <c r="S87" s="1">
        <v>84</v>
      </c>
      <c r="T87">
        <v>0.12670546399999999</v>
      </c>
      <c r="U87">
        <v>2.7977578999999999E-2</v>
      </c>
      <c r="V87" s="15">
        <v>6.6900000000000003E-6</v>
      </c>
      <c r="W87">
        <v>1</v>
      </c>
      <c r="AB87" s="1">
        <v>84</v>
      </c>
      <c r="AC87">
        <v>3.9226030000000002E-2</v>
      </c>
      <c r="AD87">
        <v>1.9421685000000001E-2</v>
      </c>
      <c r="AE87">
        <v>4.3713824999999998E-2</v>
      </c>
      <c r="AF87">
        <v>1</v>
      </c>
    </row>
    <row r="88" spans="1:32" x14ac:dyDescent="0.2">
      <c r="A88" s="1">
        <v>85</v>
      </c>
      <c r="B88">
        <v>-0.22567747599999999</v>
      </c>
      <c r="C88">
        <v>2.0112029999999999E-2</v>
      </c>
      <c r="D88" s="15">
        <v>1.5900000000000001E-27</v>
      </c>
      <c r="E88">
        <v>1</v>
      </c>
      <c r="J88" s="1">
        <v>85</v>
      </c>
      <c r="K88">
        <v>-0.13927600500000001</v>
      </c>
      <c r="L88">
        <v>2.5579912999999999E-2</v>
      </c>
      <c r="M88" s="15">
        <v>6.6100000000000003E-8</v>
      </c>
      <c r="N88">
        <v>1</v>
      </c>
      <c r="S88" s="1">
        <v>85</v>
      </c>
      <c r="T88">
        <v>-5.9097803999999997E-2</v>
      </c>
      <c r="U88">
        <v>2.1806879000000001E-2</v>
      </c>
      <c r="V88">
        <v>6.849595E-3</v>
      </c>
      <c r="W88">
        <v>1</v>
      </c>
      <c r="AB88" s="1">
        <v>85</v>
      </c>
      <c r="AC88">
        <v>-1.523646E-3</v>
      </c>
      <c r="AD88">
        <v>2.2035860000000001E-2</v>
      </c>
      <c r="AE88">
        <v>0.94489063500000003</v>
      </c>
      <c r="AF88">
        <v>0</v>
      </c>
    </row>
    <row r="89" spans="1:32" x14ac:dyDescent="0.2">
      <c r="A89" s="1">
        <v>86</v>
      </c>
      <c r="B89">
        <v>-6.7721903999999999E-2</v>
      </c>
      <c r="C89">
        <v>1.1919256E-2</v>
      </c>
      <c r="D89" s="15">
        <v>1.77E-8</v>
      </c>
      <c r="E89">
        <v>1</v>
      </c>
      <c r="J89" s="1">
        <v>86</v>
      </c>
      <c r="K89">
        <v>9.6943606000000002E-2</v>
      </c>
      <c r="L89">
        <v>2.3068053000000002E-2</v>
      </c>
      <c r="M89" s="15">
        <v>2.8900000000000001E-5</v>
      </c>
      <c r="N89">
        <v>1</v>
      </c>
      <c r="S89" s="1">
        <v>86</v>
      </c>
      <c r="T89">
        <v>9.3970052999999998E-2</v>
      </c>
      <c r="U89">
        <v>2.0611746E-2</v>
      </c>
      <c r="V89" s="15">
        <v>5.8100000000000003E-6</v>
      </c>
      <c r="W89">
        <v>1</v>
      </c>
      <c r="AB89" s="1">
        <v>86</v>
      </c>
      <c r="AC89">
        <v>3.3376266000000002E-2</v>
      </c>
      <c r="AD89">
        <v>1.6849946000000001E-2</v>
      </c>
      <c r="AE89">
        <v>4.7919497999999998E-2</v>
      </c>
      <c r="AF89">
        <v>1</v>
      </c>
    </row>
    <row r="90" spans="1:32" x14ac:dyDescent="0.2">
      <c r="A90" s="1">
        <v>87</v>
      </c>
      <c r="B90">
        <v>-6.8530520000000001E-3</v>
      </c>
      <c r="C90">
        <v>1.26935E-2</v>
      </c>
      <c r="D90">
        <v>0.58940027800000006</v>
      </c>
      <c r="E90">
        <v>0</v>
      </c>
      <c r="J90" s="1">
        <v>87</v>
      </c>
      <c r="K90">
        <v>1.5283108E-2</v>
      </c>
      <c r="L90">
        <v>2.3518892E-2</v>
      </c>
      <c r="M90">
        <v>0.51596177399999998</v>
      </c>
      <c r="N90">
        <v>0</v>
      </c>
      <c r="S90" s="1">
        <v>87</v>
      </c>
      <c r="T90">
        <v>-0.164005076</v>
      </c>
      <c r="U90">
        <v>2.6802538000000001E-2</v>
      </c>
      <c r="V90" s="15">
        <v>1.37E-9</v>
      </c>
      <c r="W90">
        <v>1</v>
      </c>
      <c r="AB90" s="1">
        <v>87</v>
      </c>
      <c r="AC90">
        <v>7.3252305000000004E-2</v>
      </c>
      <c r="AD90">
        <v>1.6082869999999999E-2</v>
      </c>
      <c r="AE90" s="15">
        <v>5.9699999999999996E-6</v>
      </c>
      <c r="AF90">
        <v>1</v>
      </c>
    </row>
    <row r="91" spans="1:32" x14ac:dyDescent="0.2">
      <c r="A91" s="1">
        <v>88</v>
      </c>
      <c r="B91">
        <v>-0.165509405</v>
      </c>
      <c r="C91">
        <v>1.5963778000000001E-2</v>
      </c>
      <c r="D91" s="15">
        <v>6.0799999999999997E-24</v>
      </c>
      <c r="E91">
        <v>1</v>
      </c>
      <c r="J91" s="1">
        <v>88</v>
      </c>
      <c r="K91">
        <v>0.22405531000000001</v>
      </c>
      <c r="L91">
        <v>2.991357E-2</v>
      </c>
      <c r="M91" s="15">
        <v>1.5599999999999999E-13</v>
      </c>
      <c r="N91">
        <v>1</v>
      </c>
      <c r="S91" s="1">
        <v>88</v>
      </c>
      <c r="T91">
        <v>0.196470002</v>
      </c>
      <c r="U91">
        <v>3.330168E-2</v>
      </c>
      <c r="V91" s="15">
        <v>5.0600000000000003E-9</v>
      </c>
      <c r="W91">
        <v>1</v>
      </c>
      <c r="AB91" s="1">
        <v>88</v>
      </c>
      <c r="AC91">
        <v>7.3576617999999996E-2</v>
      </c>
      <c r="AD91">
        <v>2.1609573999999999E-2</v>
      </c>
      <c r="AE91">
        <v>6.9151800000000002E-4</v>
      </c>
      <c r="AF91">
        <v>1</v>
      </c>
    </row>
    <row r="92" spans="1:32" x14ac:dyDescent="0.2">
      <c r="A92" s="1">
        <v>89</v>
      </c>
      <c r="B92">
        <v>6.9553045999999993E-2</v>
      </c>
      <c r="C92">
        <v>1.3083333000000001E-2</v>
      </c>
      <c r="D92" s="15">
        <v>1.3199999999999999E-7</v>
      </c>
      <c r="E92">
        <v>1</v>
      </c>
      <c r="J92" s="1">
        <v>89</v>
      </c>
      <c r="K92">
        <v>0.11657521899999999</v>
      </c>
      <c r="L92">
        <v>3.4762691999999998E-2</v>
      </c>
      <c r="M92">
        <v>8.2979099999999997E-4</v>
      </c>
      <c r="N92">
        <v>1</v>
      </c>
      <c r="S92" s="1">
        <v>89</v>
      </c>
      <c r="T92">
        <v>0.24945442400000001</v>
      </c>
      <c r="U92">
        <v>4.9503067999999997E-2</v>
      </c>
      <c r="V92" s="15">
        <v>5.6100000000000001E-7</v>
      </c>
      <c r="W92">
        <v>1</v>
      </c>
      <c r="AB92" s="1">
        <v>89</v>
      </c>
      <c r="AC92">
        <v>-8.6301036999999997E-2</v>
      </c>
      <c r="AD92">
        <v>2.0258664999999999E-2</v>
      </c>
      <c r="AE92" s="15">
        <v>2.26E-5</v>
      </c>
      <c r="AF92">
        <v>1</v>
      </c>
    </row>
    <row r="93" spans="1:32" x14ac:dyDescent="0.2">
      <c r="A93" s="1">
        <v>90</v>
      </c>
      <c r="B93">
        <v>-7.6965434999999999E-2</v>
      </c>
      <c r="C93">
        <v>2.309717E-2</v>
      </c>
      <c r="D93">
        <v>8.9419900000000004E-4</v>
      </c>
      <c r="E93">
        <v>1</v>
      </c>
      <c r="J93" s="1">
        <v>90</v>
      </c>
      <c r="K93">
        <v>-6.4786046E-2</v>
      </c>
      <c r="L93">
        <v>3.5765971000000001E-2</v>
      </c>
      <c r="M93">
        <v>7.0390991999999999E-2</v>
      </c>
      <c r="N93">
        <v>0</v>
      </c>
      <c r="S93" s="1">
        <v>90</v>
      </c>
      <c r="T93">
        <v>0.14997460400000001</v>
      </c>
      <c r="U93">
        <v>3.2885330999999997E-2</v>
      </c>
      <c r="V93" s="15">
        <v>5.7599999999999999E-6</v>
      </c>
      <c r="W93">
        <v>1</v>
      </c>
      <c r="AB93" s="1">
        <v>90</v>
      </c>
      <c r="AC93">
        <v>3.5182736999999999E-2</v>
      </c>
      <c r="AD93">
        <v>2.4085655000000001E-2</v>
      </c>
      <c r="AE93">
        <v>0.144436285</v>
      </c>
      <c r="AF93">
        <v>0</v>
      </c>
    </row>
    <row r="94" spans="1:32" x14ac:dyDescent="0.2">
      <c r="A94" s="1">
        <v>91</v>
      </c>
      <c r="B94">
        <v>-6.6153191E-2</v>
      </c>
      <c r="C94">
        <v>2.0463713000000001E-2</v>
      </c>
      <c r="D94">
        <v>1.26797E-3</v>
      </c>
      <c r="E94">
        <v>1</v>
      </c>
      <c r="J94" s="1">
        <v>91</v>
      </c>
      <c r="K94">
        <v>-0.31141683799999997</v>
      </c>
      <c r="L94">
        <v>1.4887684999999999E-2</v>
      </c>
      <c r="M94" s="15">
        <v>2.1599999999999999E-80</v>
      </c>
      <c r="N94">
        <v>1</v>
      </c>
      <c r="S94" s="1">
        <v>91</v>
      </c>
      <c r="T94">
        <v>0.18813280700000001</v>
      </c>
      <c r="U94">
        <v>3.2996060000000001E-2</v>
      </c>
      <c r="V94" s="15">
        <v>1.5799999999999999E-8</v>
      </c>
      <c r="W94">
        <v>1</v>
      </c>
      <c r="AB94" s="1">
        <v>91</v>
      </c>
      <c r="AC94">
        <v>7.7202251E-2</v>
      </c>
      <c r="AD94">
        <v>2.5625234E-2</v>
      </c>
      <c r="AE94">
        <v>2.661531E-3</v>
      </c>
      <c r="AF94">
        <v>1</v>
      </c>
    </row>
    <row r="95" spans="1:32" x14ac:dyDescent="0.2">
      <c r="A95" s="1">
        <v>92</v>
      </c>
      <c r="B95">
        <v>-1.196608E-2</v>
      </c>
      <c r="C95">
        <v>1.4303276E-2</v>
      </c>
      <c r="D95">
        <v>0.40302528399999998</v>
      </c>
      <c r="E95">
        <v>0</v>
      </c>
      <c r="J95" s="1">
        <v>92</v>
      </c>
      <c r="K95">
        <v>-5.7857314E-2</v>
      </c>
      <c r="L95">
        <v>2.0958411E-2</v>
      </c>
      <c r="M95">
        <v>5.8786389999999997E-3</v>
      </c>
      <c r="N95">
        <v>1</v>
      </c>
      <c r="S95" s="1">
        <v>92</v>
      </c>
      <c r="T95">
        <v>-6.3563531000000006E-2</v>
      </c>
      <c r="U95">
        <v>2.0964984999999998E-2</v>
      </c>
      <c r="V95">
        <v>2.4954640000000002E-3</v>
      </c>
      <c r="W95">
        <v>1</v>
      </c>
      <c r="AB95" s="1">
        <v>92</v>
      </c>
      <c r="AC95">
        <v>7.8038380000000004E-2</v>
      </c>
      <c r="AD95">
        <v>1.7541536999999999E-2</v>
      </c>
      <c r="AE95" s="15">
        <v>9.7100000000000002E-6</v>
      </c>
      <c r="AF95">
        <v>1</v>
      </c>
    </row>
    <row r="96" spans="1:32" x14ac:dyDescent="0.2">
      <c r="A96" s="1">
        <v>93</v>
      </c>
      <c r="B96">
        <v>8.1095049999999995E-3</v>
      </c>
      <c r="C96">
        <v>1.6705099000000001E-2</v>
      </c>
      <c r="D96">
        <v>0.62746718999999995</v>
      </c>
      <c r="E96">
        <v>0</v>
      </c>
      <c r="J96" s="1">
        <v>93</v>
      </c>
      <c r="K96">
        <v>0.124405036</v>
      </c>
      <c r="L96">
        <v>2.7164246E-2</v>
      </c>
      <c r="M96" s="15">
        <v>5.2700000000000004E-6</v>
      </c>
      <c r="N96">
        <v>1</v>
      </c>
      <c r="S96" s="1">
        <v>93</v>
      </c>
      <c r="T96">
        <v>3.7571312000000003E-2</v>
      </c>
      <c r="U96">
        <v>2.577865E-2</v>
      </c>
      <c r="V96">
        <v>0.14531929399999999</v>
      </c>
      <c r="W96">
        <v>0</v>
      </c>
      <c r="AB96" s="1">
        <v>93</v>
      </c>
      <c r="AC96">
        <v>0.141906167</v>
      </c>
      <c r="AD96">
        <v>2.0308820000000002E-2</v>
      </c>
      <c r="AE96" s="15">
        <v>5.4499999999999996E-12</v>
      </c>
      <c r="AF96">
        <v>1</v>
      </c>
    </row>
    <row r="97" spans="1:32" x14ac:dyDescent="0.2">
      <c r="A97" s="1">
        <v>94</v>
      </c>
      <c r="B97">
        <v>1.0133433000000001E-2</v>
      </c>
      <c r="C97">
        <v>2.0626206000000001E-2</v>
      </c>
      <c r="D97">
        <v>0.62333525700000003</v>
      </c>
      <c r="E97">
        <v>0</v>
      </c>
      <c r="J97" s="1">
        <v>94</v>
      </c>
      <c r="K97">
        <v>0.74475918699999999</v>
      </c>
      <c r="L97">
        <v>5.0862086000000001E-2</v>
      </c>
      <c r="M97" s="15">
        <v>6.08E-44</v>
      </c>
      <c r="N97">
        <v>1</v>
      </c>
      <c r="S97" s="1">
        <v>94</v>
      </c>
      <c r="T97">
        <v>0.79554919800000001</v>
      </c>
      <c r="U97">
        <v>4.7835053000000002E-2</v>
      </c>
      <c r="V97" s="15">
        <v>1.1700000000000001E-54</v>
      </c>
      <c r="W97">
        <v>1</v>
      </c>
      <c r="AB97" s="1">
        <v>94</v>
      </c>
      <c r="AC97">
        <v>0.16882081299999999</v>
      </c>
      <c r="AD97">
        <v>2.8128393000000002E-2</v>
      </c>
      <c r="AE97" s="15">
        <v>2.8400000000000001E-9</v>
      </c>
      <c r="AF97">
        <v>1</v>
      </c>
    </row>
    <row r="98" spans="1:32" x14ac:dyDescent="0.2">
      <c r="A98" s="1">
        <v>95</v>
      </c>
      <c r="B98">
        <v>0.15079415600000001</v>
      </c>
      <c r="C98">
        <v>1.9173316999999999E-2</v>
      </c>
      <c r="D98" s="15">
        <v>9.8699999999999998E-15</v>
      </c>
      <c r="E98">
        <v>1</v>
      </c>
      <c r="J98" s="1">
        <v>95</v>
      </c>
      <c r="K98">
        <v>0.920119982</v>
      </c>
      <c r="L98">
        <v>3.6621112999999997E-2</v>
      </c>
      <c r="M98" s="15">
        <v>1.2499999999999999E-107</v>
      </c>
      <c r="N98">
        <v>1</v>
      </c>
      <c r="S98" s="1">
        <v>95</v>
      </c>
      <c r="T98">
        <v>0.44592960700000001</v>
      </c>
      <c r="U98">
        <v>3.2819221000000003E-2</v>
      </c>
      <c r="V98" s="15">
        <v>1.4E-38</v>
      </c>
      <c r="W98">
        <v>1</v>
      </c>
      <c r="AB98" s="1">
        <v>95</v>
      </c>
      <c r="AC98">
        <v>0.131824583</v>
      </c>
      <c r="AD98">
        <v>2.0564355999999999E-2</v>
      </c>
      <c r="AE98" s="15">
        <v>2.3400000000000002E-10</v>
      </c>
      <c r="AF98">
        <v>1</v>
      </c>
    </row>
    <row r="99" spans="1:32" x14ac:dyDescent="0.2">
      <c r="A99" s="1">
        <v>96</v>
      </c>
      <c r="B99">
        <v>0.117691454</v>
      </c>
      <c r="C99">
        <v>1.5506285999999999E-2</v>
      </c>
      <c r="D99" s="15">
        <v>7.6000000000000004E-14</v>
      </c>
      <c r="E99">
        <v>1</v>
      </c>
      <c r="J99" s="1">
        <v>96</v>
      </c>
      <c r="K99">
        <v>8.9574903999999997E-2</v>
      </c>
      <c r="L99">
        <v>2.3462551000000002E-2</v>
      </c>
      <c r="M99">
        <v>1.4331700000000001E-4</v>
      </c>
      <c r="N99">
        <v>1</v>
      </c>
      <c r="S99" s="1">
        <v>96</v>
      </c>
      <c r="T99">
        <v>6.1676580000000003E-3</v>
      </c>
      <c r="U99">
        <v>2.0877671E-2</v>
      </c>
      <c r="V99">
        <v>0.76773868000000001</v>
      </c>
      <c r="W99">
        <v>0</v>
      </c>
      <c r="AB99" s="1">
        <v>96</v>
      </c>
      <c r="AC99">
        <v>7.1465228000000006E-2</v>
      </c>
      <c r="AD99">
        <v>1.9928033000000001E-2</v>
      </c>
      <c r="AE99">
        <v>3.5378599999999998E-4</v>
      </c>
      <c r="AF99">
        <v>1</v>
      </c>
    </row>
    <row r="100" spans="1:32" x14ac:dyDescent="0.2">
      <c r="A100" s="1">
        <v>97</v>
      </c>
      <c r="B100">
        <v>0.101843872</v>
      </c>
      <c r="C100">
        <v>1.7993525E-2</v>
      </c>
      <c r="D100" s="15">
        <v>2E-8</v>
      </c>
      <c r="E100">
        <v>1</v>
      </c>
      <c r="J100" s="1">
        <v>97</v>
      </c>
      <c r="K100">
        <v>-5.6949079999999999E-2</v>
      </c>
      <c r="L100">
        <v>2.8864648999999999E-2</v>
      </c>
      <c r="M100">
        <v>4.8784651999999998E-2</v>
      </c>
      <c r="N100">
        <v>1</v>
      </c>
      <c r="S100" s="1">
        <v>97</v>
      </c>
      <c r="T100">
        <v>-2.6018136000000001E-2</v>
      </c>
      <c r="U100">
        <v>3.2355377999999997E-2</v>
      </c>
      <c r="V100">
        <v>0.42151876399999999</v>
      </c>
      <c r="W100">
        <v>0</v>
      </c>
      <c r="AB100" s="1">
        <v>97</v>
      </c>
      <c r="AC100">
        <v>0.161758656</v>
      </c>
      <c r="AD100">
        <v>2.5689127999999999E-2</v>
      </c>
      <c r="AE100" s="15">
        <v>4.7500000000000001E-10</v>
      </c>
      <c r="AF100">
        <v>1</v>
      </c>
    </row>
    <row r="101" spans="1:32" x14ac:dyDescent="0.2">
      <c r="A101" s="1">
        <v>98</v>
      </c>
      <c r="B101">
        <v>-0.10201961800000001</v>
      </c>
      <c r="C101">
        <v>1.6384640999999998E-2</v>
      </c>
      <c r="D101" s="15">
        <v>7.1300000000000002E-10</v>
      </c>
      <c r="E101">
        <v>1</v>
      </c>
      <c r="J101" s="1">
        <v>98</v>
      </c>
      <c r="K101">
        <v>0.250800148</v>
      </c>
      <c r="L101">
        <v>2.3775568E-2</v>
      </c>
      <c r="M101" s="15">
        <v>1.1E-24</v>
      </c>
      <c r="N101">
        <v>1</v>
      </c>
      <c r="S101" s="1">
        <v>98</v>
      </c>
      <c r="T101">
        <v>0.246665356</v>
      </c>
      <c r="U101">
        <v>2.4439397000000002E-2</v>
      </c>
      <c r="V101" s="15">
        <v>8.06E-23</v>
      </c>
      <c r="W101">
        <v>1</v>
      </c>
      <c r="AB101" s="1">
        <v>98</v>
      </c>
      <c r="AC101">
        <v>3.652416E-2</v>
      </c>
      <c r="AD101">
        <v>2.2971703E-2</v>
      </c>
      <c r="AE101">
        <v>0.112197069</v>
      </c>
      <c r="AF101">
        <v>0</v>
      </c>
    </row>
    <row r="102" spans="1:32" x14ac:dyDescent="0.2">
      <c r="A102" s="1">
        <v>99</v>
      </c>
      <c r="B102">
        <v>0.14441335899999999</v>
      </c>
      <c r="C102">
        <v>2.1600181999999999E-2</v>
      </c>
      <c r="D102" s="15">
        <v>3.8900000000000003E-11</v>
      </c>
      <c r="E102">
        <v>1</v>
      </c>
      <c r="J102" s="1">
        <v>99</v>
      </c>
      <c r="K102">
        <v>0.86495386100000005</v>
      </c>
      <c r="L102">
        <v>3.4131420000000003E-2</v>
      </c>
      <c r="M102" s="15">
        <v>5.7599999999999999E-109</v>
      </c>
      <c r="N102">
        <v>1</v>
      </c>
      <c r="S102" s="1">
        <v>99</v>
      </c>
      <c r="T102">
        <v>0.58345158500000005</v>
      </c>
      <c r="U102">
        <v>3.2236805E-2</v>
      </c>
      <c r="V102" s="15">
        <v>3.6899999999999999E-63</v>
      </c>
      <c r="W102">
        <v>1</v>
      </c>
      <c r="AB102" s="1">
        <v>99</v>
      </c>
      <c r="AC102">
        <v>0.24653372400000001</v>
      </c>
      <c r="AD102">
        <v>2.8539438E-2</v>
      </c>
      <c r="AE102" s="15">
        <v>2.57E-17</v>
      </c>
      <c r="AF102">
        <v>1</v>
      </c>
    </row>
    <row r="103" spans="1:32" x14ac:dyDescent="0.2">
      <c r="A103" s="10" t="s">
        <v>24</v>
      </c>
      <c r="B103" s="5">
        <v>6.181583E-3</v>
      </c>
      <c r="C103" s="5">
        <v>1.6315389E-2</v>
      </c>
      <c r="D103" s="5">
        <v>9.9626735999999994E-2</v>
      </c>
      <c r="E103" s="5">
        <v>0.79</v>
      </c>
      <c r="J103" s="10" t="s">
        <v>24</v>
      </c>
      <c r="K103" s="5">
        <v>0.14334464999999999</v>
      </c>
      <c r="L103" s="5">
        <v>2.6378370000000002E-2</v>
      </c>
      <c r="M103" s="5">
        <v>6.3532290000000005E-2</v>
      </c>
      <c r="N103" s="5">
        <v>0.86</v>
      </c>
      <c r="S103" s="10" t="s">
        <v>24</v>
      </c>
      <c r="T103" s="5">
        <v>0.14299173900000001</v>
      </c>
      <c r="U103" s="5">
        <v>2.8652622999999999E-2</v>
      </c>
      <c r="V103" s="5">
        <v>6.4609371999999998E-2</v>
      </c>
      <c r="W103" s="5">
        <v>0.81</v>
      </c>
      <c r="AB103" s="10" t="s">
        <v>24</v>
      </c>
      <c r="AC103" s="5">
        <v>6.5473937999999995E-2</v>
      </c>
      <c r="AD103" s="5">
        <v>2.150701E-2</v>
      </c>
      <c r="AE103" s="5">
        <v>9.6919775999999999E-2</v>
      </c>
      <c r="AF103" s="5">
        <v>0.75</v>
      </c>
    </row>
  </sheetData>
  <mergeCells count="4">
    <mergeCell ref="A1:E1"/>
    <mergeCell ref="J1:N1"/>
    <mergeCell ref="S1:W1"/>
    <mergeCell ref="AB1:A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F3CA-53E6-2E40-9C41-A375DB717D9A}">
  <dimension ref="A1:AI103"/>
  <sheetViews>
    <sheetView topLeftCell="I67" workbookViewId="0">
      <selection activeCell="AC103" sqref="AC103:AF103"/>
    </sheetView>
  </sheetViews>
  <sheetFormatPr baseColWidth="10" defaultRowHeight="15" x14ac:dyDescent="0.2"/>
  <sheetData>
    <row r="1" spans="1:35" ht="27" thickBot="1" x14ac:dyDescent="0.35">
      <c r="A1" s="41" t="s">
        <v>54</v>
      </c>
      <c r="B1" s="41"/>
      <c r="C1" s="41"/>
      <c r="D1" s="41"/>
      <c r="E1" s="41"/>
      <c r="J1" s="41" t="s">
        <v>55</v>
      </c>
      <c r="K1" s="41"/>
      <c r="L1" s="41"/>
      <c r="M1" s="41"/>
      <c r="N1" s="41"/>
      <c r="S1" s="41" t="s">
        <v>56</v>
      </c>
      <c r="T1" s="41"/>
      <c r="U1" s="41"/>
      <c r="V1" s="41"/>
      <c r="W1" s="41"/>
      <c r="AB1" s="41" t="s">
        <v>57</v>
      </c>
      <c r="AC1" s="41"/>
      <c r="AD1" s="41"/>
      <c r="AE1" s="41"/>
      <c r="AF1" s="41"/>
    </row>
    <row r="2" spans="1:35" x14ac:dyDescent="0.2">
      <c r="A2" s="13"/>
      <c r="B2" s="1" t="s">
        <v>23</v>
      </c>
      <c r="C2" s="1" t="s">
        <v>0</v>
      </c>
      <c r="D2" s="1" t="s">
        <v>6</v>
      </c>
      <c r="E2" s="1" t="s">
        <v>1</v>
      </c>
      <c r="G2" s="7" t="s">
        <v>23</v>
      </c>
      <c r="H2" s="7"/>
      <c r="J2" s="13"/>
      <c r="K2" s="1" t="s">
        <v>23</v>
      </c>
      <c r="L2" s="1" t="s">
        <v>0</v>
      </c>
      <c r="M2" s="1" t="s">
        <v>6</v>
      </c>
      <c r="N2" s="1" t="s">
        <v>1</v>
      </c>
      <c r="P2" s="7" t="s">
        <v>23</v>
      </c>
      <c r="Q2" s="7"/>
      <c r="S2" s="13"/>
      <c r="T2" s="1" t="s">
        <v>23</v>
      </c>
      <c r="U2" s="1" t="s">
        <v>0</v>
      </c>
      <c r="V2" s="1" t="s">
        <v>6</v>
      </c>
      <c r="W2" s="1" t="s">
        <v>1</v>
      </c>
      <c r="Y2" s="7" t="s">
        <v>23</v>
      </c>
      <c r="Z2" s="7"/>
      <c r="AB2" s="13"/>
      <c r="AC2" s="1" t="s">
        <v>23</v>
      </c>
      <c r="AD2" s="1" t="s">
        <v>0</v>
      </c>
      <c r="AE2" s="1" t="s">
        <v>6</v>
      </c>
      <c r="AF2" s="1" t="s">
        <v>1</v>
      </c>
      <c r="AH2" s="7" t="s">
        <v>23</v>
      </c>
      <c r="AI2" s="7"/>
    </row>
    <row r="3" spans="1:35" x14ac:dyDescent="0.2">
      <c r="A3" s="1">
        <v>0</v>
      </c>
      <c r="B3">
        <v>4.1262198999999999E-2</v>
      </c>
      <c r="C3">
        <v>1.1475134999999999E-2</v>
      </c>
      <c r="D3">
        <v>3.2340599999999999E-4</v>
      </c>
      <c r="E3">
        <v>1</v>
      </c>
      <c r="J3" s="1">
        <v>0</v>
      </c>
      <c r="K3">
        <v>0.47488641300000001</v>
      </c>
      <c r="L3" s="15">
        <v>1.31E-6</v>
      </c>
      <c r="M3">
        <v>0</v>
      </c>
      <c r="N3">
        <v>1</v>
      </c>
      <c r="S3" s="1">
        <v>0</v>
      </c>
      <c r="T3">
        <v>0.35242396300000001</v>
      </c>
      <c r="U3" s="15">
        <v>4.1300000000000003E-6</v>
      </c>
      <c r="V3">
        <v>0</v>
      </c>
      <c r="W3">
        <v>1</v>
      </c>
      <c r="AB3" s="1">
        <v>0</v>
      </c>
      <c r="AC3">
        <v>0.212469292</v>
      </c>
      <c r="AD3">
        <v>1.8494029999999999E-3</v>
      </c>
      <c r="AE3">
        <v>0</v>
      </c>
      <c r="AF3">
        <v>1</v>
      </c>
    </row>
    <row r="4" spans="1:35" x14ac:dyDescent="0.2">
      <c r="A4" s="1">
        <v>1</v>
      </c>
      <c r="B4">
        <v>0.130136004</v>
      </c>
      <c r="C4">
        <v>1.128661E-3</v>
      </c>
      <c r="D4">
        <v>0</v>
      </c>
      <c r="E4">
        <v>1</v>
      </c>
      <c r="G4" t="s">
        <v>9</v>
      </c>
      <c r="H4">
        <v>6.6001489999999996E-3</v>
      </c>
      <c r="J4" s="1">
        <v>1</v>
      </c>
      <c r="K4">
        <v>0.50688326900000003</v>
      </c>
      <c r="L4" s="15">
        <v>7.17E-6</v>
      </c>
      <c r="M4">
        <v>0</v>
      </c>
      <c r="N4">
        <v>1</v>
      </c>
      <c r="P4" t="s">
        <v>9</v>
      </c>
      <c r="Q4">
        <v>0.184631083</v>
      </c>
      <c r="S4" s="1">
        <v>1</v>
      </c>
      <c r="T4">
        <v>0.461472928</v>
      </c>
      <c r="U4" s="15">
        <v>4.0599999999999998E-5</v>
      </c>
      <c r="V4">
        <v>0</v>
      </c>
      <c r="W4">
        <v>1</v>
      </c>
      <c r="Y4" t="s">
        <v>9</v>
      </c>
      <c r="Z4">
        <v>0.14917806</v>
      </c>
      <c r="AB4" s="1">
        <v>1</v>
      </c>
      <c r="AC4">
        <v>0.17636322400000001</v>
      </c>
      <c r="AD4">
        <v>5.7925299999999995E-4</v>
      </c>
      <c r="AE4">
        <v>0</v>
      </c>
      <c r="AF4">
        <v>1</v>
      </c>
      <c r="AH4" t="s">
        <v>9</v>
      </c>
      <c r="AI4">
        <v>8.6207327E-2</v>
      </c>
    </row>
    <row r="5" spans="1:35" x14ac:dyDescent="0.2">
      <c r="A5" s="1">
        <v>2</v>
      </c>
      <c r="B5">
        <v>8.4934129999999997E-2</v>
      </c>
      <c r="C5">
        <v>1.8290295000000002E-2</v>
      </c>
      <c r="D5" s="15">
        <v>3.4199999999999999E-6</v>
      </c>
      <c r="E5">
        <v>1</v>
      </c>
      <c r="G5" t="s">
        <v>10</v>
      </c>
      <c r="H5">
        <v>1.3541934E-2</v>
      </c>
      <c r="J5" s="1">
        <v>2</v>
      </c>
      <c r="K5">
        <v>0.68215935900000002</v>
      </c>
      <c r="L5">
        <v>1.3032227E-2</v>
      </c>
      <c r="M5">
        <v>0</v>
      </c>
      <c r="N5">
        <v>1</v>
      </c>
      <c r="P5" t="s">
        <v>10</v>
      </c>
      <c r="Q5">
        <v>4.8982091999999998E-2</v>
      </c>
      <c r="S5" s="1">
        <v>2</v>
      </c>
      <c r="T5">
        <v>0.14915846199999999</v>
      </c>
      <c r="U5">
        <v>1.7619208000000001E-2</v>
      </c>
      <c r="V5" s="15">
        <v>2.5500000000000001E-17</v>
      </c>
      <c r="W5">
        <v>1</v>
      </c>
      <c r="Y5" t="s">
        <v>10</v>
      </c>
      <c r="Z5">
        <v>1.6599927E-2</v>
      </c>
      <c r="AB5" s="1">
        <v>2</v>
      </c>
      <c r="AC5">
        <v>0.185943154</v>
      </c>
      <c r="AD5">
        <v>1.8341950999999999E-2</v>
      </c>
      <c r="AE5" s="15">
        <v>3.7599999999999996E-24</v>
      </c>
      <c r="AF5">
        <v>1</v>
      </c>
      <c r="AH5" t="s">
        <v>10</v>
      </c>
      <c r="AI5">
        <v>8.3426409999999996E-3</v>
      </c>
    </row>
    <row r="6" spans="1:35" x14ac:dyDescent="0.2">
      <c r="A6" s="1">
        <v>3</v>
      </c>
      <c r="B6">
        <v>4.3798500999999997E-2</v>
      </c>
      <c r="C6">
        <v>1.6086390999999998E-2</v>
      </c>
      <c r="D6">
        <v>6.4749789999999996E-3</v>
      </c>
      <c r="E6">
        <v>1</v>
      </c>
      <c r="G6" t="s">
        <v>11</v>
      </c>
      <c r="H6">
        <v>1.8420716E-2</v>
      </c>
      <c r="J6" s="1">
        <v>3</v>
      </c>
      <c r="K6">
        <v>0.87321561700000006</v>
      </c>
      <c r="L6">
        <v>9.9434339999999993E-3</v>
      </c>
      <c r="M6">
        <v>0</v>
      </c>
      <c r="N6">
        <v>1</v>
      </c>
      <c r="P6" t="s">
        <v>11</v>
      </c>
      <c r="Q6">
        <v>0.130753165</v>
      </c>
      <c r="S6" s="1">
        <v>3</v>
      </c>
      <c r="T6">
        <v>0.19465850600000001</v>
      </c>
      <c r="U6">
        <v>2.4904519E-2</v>
      </c>
      <c r="V6" s="15">
        <v>5.44E-15</v>
      </c>
      <c r="W6">
        <v>1</v>
      </c>
      <c r="Y6" t="s">
        <v>11</v>
      </c>
      <c r="Z6">
        <v>0.14977959099999999</v>
      </c>
      <c r="AB6" s="1">
        <v>3</v>
      </c>
      <c r="AC6">
        <v>0.143085247</v>
      </c>
      <c r="AD6">
        <v>1.3784833999999999E-2</v>
      </c>
      <c r="AE6" s="15">
        <v>3.0600000000000001E-25</v>
      </c>
      <c r="AF6">
        <v>1</v>
      </c>
      <c r="AH6" t="s">
        <v>11</v>
      </c>
      <c r="AI6">
        <v>8.0938272000000006E-2</v>
      </c>
    </row>
    <row r="7" spans="1:35" x14ac:dyDescent="0.2">
      <c r="A7" s="1">
        <v>4</v>
      </c>
      <c r="B7">
        <v>0.171467546</v>
      </c>
      <c r="C7">
        <v>3.0670329999999998E-3</v>
      </c>
      <c r="D7">
        <v>0</v>
      </c>
      <c r="E7">
        <v>1</v>
      </c>
      <c r="G7" t="s">
        <v>12</v>
      </c>
      <c r="H7" t="e">
        <v>#N/A</v>
      </c>
      <c r="J7" s="1">
        <v>4</v>
      </c>
      <c r="K7">
        <v>0.24586533399999999</v>
      </c>
      <c r="L7">
        <v>7.0925670000000001E-3</v>
      </c>
      <c r="M7" s="15">
        <v>2.6400000000000001E-263</v>
      </c>
      <c r="N7">
        <v>1</v>
      </c>
      <c r="P7" t="s">
        <v>12</v>
      </c>
      <c r="Q7" t="e">
        <v>#N/A</v>
      </c>
      <c r="S7" s="1">
        <v>4</v>
      </c>
      <c r="T7">
        <v>0.244408291</v>
      </c>
      <c r="U7">
        <v>3.9648419999999997E-3</v>
      </c>
      <c r="V7">
        <v>0</v>
      </c>
      <c r="W7">
        <v>1</v>
      </c>
      <c r="Y7" t="s">
        <v>12</v>
      </c>
      <c r="Z7" t="e">
        <v>#N/A</v>
      </c>
      <c r="AB7" s="1">
        <v>4</v>
      </c>
      <c r="AC7">
        <v>6.2494808999999998E-2</v>
      </c>
      <c r="AD7">
        <v>5.7742510000000002E-3</v>
      </c>
      <c r="AE7" s="15">
        <v>2.6800000000000001E-27</v>
      </c>
      <c r="AF7">
        <v>1</v>
      </c>
      <c r="AH7" t="s">
        <v>12</v>
      </c>
      <c r="AI7" t="e">
        <v>#N/A</v>
      </c>
    </row>
    <row r="8" spans="1:35" x14ac:dyDescent="0.2">
      <c r="A8" s="1">
        <v>5</v>
      </c>
      <c r="B8">
        <v>9.3025978999999995E-2</v>
      </c>
      <c r="C8">
        <v>1.5084768E-2</v>
      </c>
      <c r="D8" s="15">
        <v>6.9599999999999997E-10</v>
      </c>
      <c r="E8">
        <v>1</v>
      </c>
      <c r="G8" s="5" t="s">
        <v>13</v>
      </c>
      <c r="H8" s="5">
        <v>0.135419338</v>
      </c>
      <c r="J8" s="1">
        <v>5</v>
      </c>
      <c r="K8">
        <v>0.57580855600000003</v>
      </c>
      <c r="L8">
        <v>2.9643809999999999E-3</v>
      </c>
      <c r="M8">
        <v>0</v>
      </c>
      <c r="N8">
        <v>1</v>
      </c>
      <c r="P8" s="5" t="s">
        <v>13</v>
      </c>
      <c r="Q8" s="5">
        <v>0.48982091799999999</v>
      </c>
      <c r="S8" s="1">
        <v>5</v>
      </c>
      <c r="T8">
        <v>0.40581239299999999</v>
      </c>
      <c r="U8">
        <v>1.3902881000000001E-2</v>
      </c>
      <c r="V8" s="15">
        <v>2.6700000000000001E-187</v>
      </c>
      <c r="W8">
        <v>1</v>
      </c>
      <c r="Y8" s="5" t="s">
        <v>13</v>
      </c>
      <c r="Z8" s="5">
        <v>0.165999274</v>
      </c>
      <c r="AB8" s="1">
        <v>5</v>
      </c>
      <c r="AC8">
        <v>8.6200788E-2</v>
      </c>
      <c r="AD8">
        <v>1.8544248999999999E-2</v>
      </c>
      <c r="AE8" s="15">
        <v>3.3500000000000001E-6</v>
      </c>
      <c r="AF8">
        <v>1</v>
      </c>
      <c r="AH8" s="5" t="s">
        <v>13</v>
      </c>
      <c r="AI8" s="5">
        <v>8.3426411000000006E-2</v>
      </c>
    </row>
    <row r="9" spans="1:35" x14ac:dyDescent="0.2">
      <c r="A9" s="1">
        <v>6</v>
      </c>
      <c r="B9">
        <v>1.8081755000000001E-2</v>
      </c>
      <c r="C9">
        <v>1.0473222000000001E-2</v>
      </c>
      <c r="D9">
        <v>8.4262010999999998E-2</v>
      </c>
      <c r="E9">
        <v>0</v>
      </c>
      <c r="G9" t="s">
        <v>14</v>
      </c>
      <c r="H9">
        <v>1.8338396999999999E-2</v>
      </c>
      <c r="J9" s="1">
        <v>6</v>
      </c>
      <c r="K9">
        <v>0.32328559899999998</v>
      </c>
      <c r="L9">
        <v>1.9722950000000002E-3</v>
      </c>
      <c r="M9">
        <v>0</v>
      </c>
      <c r="N9">
        <v>1</v>
      </c>
      <c r="P9" t="s">
        <v>14</v>
      </c>
      <c r="Q9">
        <v>0.239924532</v>
      </c>
      <c r="S9" s="1">
        <v>6</v>
      </c>
      <c r="T9">
        <v>0.206006303</v>
      </c>
      <c r="U9">
        <v>9.3079999999999997E-4</v>
      </c>
      <c r="V9">
        <v>0</v>
      </c>
      <c r="W9">
        <v>1</v>
      </c>
      <c r="Y9" t="s">
        <v>14</v>
      </c>
      <c r="Z9">
        <v>2.7555758999999999E-2</v>
      </c>
      <c r="AB9" s="1">
        <v>6</v>
      </c>
      <c r="AC9">
        <v>0.166790514</v>
      </c>
      <c r="AD9">
        <v>1.283888E-2</v>
      </c>
      <c r="AE9" s="15">
        <v>1.3800000000000001E-38</v>
      </c>
      <c r="AF9">
        <v>1</v>
      </c>
      <c r="AH9" t="s">
        <v>14</v>
      </c>
      <c r="AI9">
        <v>6.9599659999999997E-3</v>
      </c>
    </row>
    <row r="10" spans="1:35" x14ac:dyDescent="0.2">
      <c r="A10" s="1">
        <v>7</v>
      </c>
      <c r="B10">
        <v>2.4414161E-2</v>
      </c>
      <c r="C10">
        <v>1.7762735000000002E-2</v>
      </c>
      <c r="D10">
        <v>0.16929904700000001</v>
      </c>
      <c r="E10">
        <v>0</v>
      </c>
      <c r="G10" t="s">
        <v>15</v>
      </c>
      <c r="H10">
        <v>0.51469686699999995</v>
      </c>
      <c r="J10" s="1">
        <v>7</v>
      </c>
      <c r="K10">
        <v>0.148702314</v>
      </c>
      <c r="L10">
        <v>2.4765509000000002E-2</v>
      </c>
      <c r="M10" s="15">
        <v>1.92E-9</v>
      </c>
      <c r="N10">
        <v>1</v>
      </c>
      <c r="P10" t="s">
        <v>15</v>
      </c>
      <c r="Q10">
        <v>13.31709377</v>
      </c>
      <c r="S10" s="1">
        <v>7</v>
      </c>
      <c r="T10">
        <v>0.146298073</v>
      </c>
      <c r="U10">
        <v>1.8497298999999998E-2</v>
      </c>
      <c r="V10" s="15">
        <v>2.5899999999999999E-15</v>
      </c>
      <c r="W10">
        <v>1</v>
      </c>
      <c r="Y10" t="s">
        <v>15</v>
      </c>
      <c r="Z10">
        <v>0.141981151</v>
      </c>
      <c r="AB10" s="1">
        <v>7</v>
      </c>
      <c r="AC10">
        <v>0.1213176</v>
      </c>
      <c r="AD10">
        <v>1.5766084999999999E-2</v>
      </c>
      <c r="AE10" s="15">
        <v>1.42E-14</v>
      </c>
      <c r="AF10">
        <v>1</v>
      </c>
      <c r="AH10" t="s">
        <v>15</v>
      </c>
      <c r="AI10">
        <v>0.32345183500000002</v>
      </c>
    </row>
    <row r="11" spans="1:35" x14ac:dyDescent="0.2">
      <c r="A11" s="1">
        <v>8</v>
      </c>
      <c r="B11">
        <v>-6.5356105999999997E-2</v>
      </c>
      <c r="C11">
        <v>1.8238870000000001E-2</v>
      </c>
      <c r="D11">
        <v>3.3922599999999998E-4</v>
      </c>
      <c r="E11">
        <v>1</v>
      </c>
      <c r="G11" t="s">
        <v>16</v>
      </c>
      <c r="H11">
        <v>-0.62135457699999996</v>
      </c>
      <c r="J11" s="1">
        <v>8</v>
      </c>
      <c r="K11">
        <v>0.169855584</v>
      </c>
      <c r="L11">
        <v>1.5890679000000001E-2</v>
      </c>
      <c r="M11" s="15">
        <v>1.15E-26</v>
      </c>
      <c r="N11">
        <v>1</v>
      </c>
      <c r="P11" t="s">
        <v>16</v>
      </c>
      <c r="Q11">
        <v>2.4549651219999999</v>
      </c>
      <c r="S11" s="1">
        <v>8</v>
      </c>
      <c r="T11">
        <v>0.19434699499999999</v>
      </c>
      <c r="U11">
        <v>2.1261021000000001E-2</v>
      </c>
      <c r="V11" s="15">
        <v>6.1899999999999997E-20</v>
      </c>
      <c r="W11">
        <v>1</v>
      </c>
      <c r="Y11" t="s">
        <v>16</v>
      </c>
      <c r="Z11">
        <v>0.39388351300000002</v>
      </c>
      <c r="AB11" s="1">
        <v>8</v>
      </c>
      <c r="AC11">
        <v>8.1309557000000005E-2</v>
      </c>
      <c r="AD11">
        <v>1.962742E-2</v>
      </c>
      <c r="AE11" s="15">
        <v>3.43E-5</v>
      </c>
      <c r="AF11">
        <v>1</v>
      </c>
      <c r="AH11" t="s">
        <v>16</v>
      </c>
      <c r="AI11">
        <v>0.24660775400000001</v>
      </c>
    </row>
    <row r="12" spans="1:35" x14ac:dyDescent="0.2">
      <c r="A12" s="1">
        <v>9</v>
      </c>
      <c r="B12">
        <v>6.7325231999999999E-2</v>
      </c>
      <c r="C12">
        <v>1.815305E-2</v>
      </c>
      <c r="D12">
        <v>2.0828E-4</v>
      </c>
      <c r="E12">
        <v>1</v>
      </c>
      <c r="G12" t="s">
        <v>17</v>
      </c>
      <c r="H12">
        <v>0.67590446500000001</v>
      </c>
      <c r="J12" s="1">
        <v>9</v>
      </c>
      <c r="K12">
        <v>-0.146462647</v>
      </c>
      <c r="L12">
        <v>2.1155632000000001E-2</v>
      </c>
      <c r="M12" s="15">
        <v>4.4200000000000001E-12</v>
      </c>
      <c r="N12">
        <v>1</v>
      </c>
      <c r="P12" t="s">
        <v>17</v>
      </c>
      <c r="Q12">
        <v>4.0266780310000003</v>
      </c>
      <c r="S12" s="1">
        <v>9</v>
      </c>
      <c r="T12">
        <v>-7.7812922000000007E-2</v>
      </c>
      <c r="U12">
        <v>1.5305572999999999E-2</v>
      </c>
      <c r="V12" s="15">
        <v>3.7E-7</v>
      </c>
      <c r="W12">
        <v>1</v>
      </c>
      <c r="Y12" t="s">
        <v>17</v>
      </c>
      <c r="Z12">
        <v>0.77230189400000004</v>
      </c>
      <c r="AB12" s="1">
        <v>9</v>
      </c>
      <c r="AC12">
        <v>1.9620621000000001E-2</v>
      </c>
      <c r="AD12">
        <v>1.9144326999999999E-2</v>
      </c>
      <c r="AE12">
        <v>0.30542021600000002</v>
      </c>
      <c r="AF12">
        <v>0</v>
      </c>
      <c r="AH12" t="s">
        <v>17</v>
      </c>
      <c r="AI12">
        <v>0.46320574399999997</v>
      </c>
    </row>
    <row r="13" spans="1:35" x14ac:dyDescent="0.2">
      <c r="A13" s="1">
        <v>10</v>
      </c>
      <c r="B13">
        <v>9.5584899999999993E-3</v>
      </c>
      <c r="C13">
        <v>1.50803E-2</v>
      </c>
      <c r="D13">
        <v>0.52618554699999998</v>
      </c>
      <c r="E13">
        <v>0</v>
      </c>
      <c r="G13" t="s">
        <v>18</v>
      </c>
      <c r="H13">
        <v>-0.378404978</v>
      </c>
      <c r="J13" s="1">
        <v>10</v>
      </c>
      <c r="K13">
        <v>0.26047599700000001</v>
      </c>
      <c r="L13">
        <v>4.9013709999999999E-3</v>
      </c>
      <c r="M13">
        <v>0</v>
      </c>
      <c r="N13">
        <v>1</v>
      </c>
      <c r="P13" t="s">
        <v>18</v>
      </c>
      <c r="Q13">
        <v>-0.88686654099999995</v>
      </c>
      <c r="S13" s="1">
        <v>10</v>
      </c>
      <c r="T13">
        <v>0.220342598</v>
      </c>
      <c r="U13">
        <v>1.8349317E-2</v>
      </c>
      <c r="V13" s="15">
        <v>3.2199999999999997E-33</v>
      </c>
      <c r="W13">
        <v>1</v>
      </c>
      <c r="Y13" t="s">
        <v>18</v>
      </c>
      <c r="Z13">
        <v>-0.19583826400000001</v>
      </c>
      <c r="AB13" s="1">
        <v>10</v>
      </c>
      <c r="AC13">
        <v>8.1209903E-2</v>
      </c>
      <c r="AD13">
        <v>1.5497195E-2</v>
      </c>
      <c r="AE13" s="15">
        <v>1.6E-7</v>
      </c>
      <c r="AF13">
        <v>1</v>
      </c>
      <c r="AH13" t="s">
        <v>18</v>
      </c>
      <c r="AI13">
        <v>-0.12177629500000001</v>
      </c>
    </row>
    <row r="14" spans="1:35" x14ac:dyDescent="0.2">
      <c r="A14" s="1">
        <v>11</v>
      </c>
      <c r="B14">
        <v>-4.3009853000000001E-2</v>
      </c>
      <c r="C14">
        <v>1.3980344E-2</v>
      </c>
      <c r="D14">
        <v>2.0948030000000001E-3</v>
      </c>
      <c r="E14">
        <v>1</v>
      </c>
      <c r="G14" t="s">
        <v>19</v>
      </c>
      <c r="H14">
        <v>0.29749948700000001</v>
      </c>
      <c r="J14" s="1">
        <v>11</v>
      </c>
      <c r="K14">
        <v>-2.6991480000000002E-2</v>
      </c>
      <c r="L14">
        <v>3.8655200000000002E-4</v>
      </c>
      <c r="M14">
        <v>0</v>
      </c>
      <c r="N14">
        <v>1</v>
      </c>
      <c r="P14" t="s">
        <v>19</v>
      </c>
      <c r="Q14">
        <v>3.1398114910000001</v>
      </c>
      <c r="S14" s="1">
        <v>11</v>
      </c>
      <c r="T14">
        <v>-1.2903873E-2</v>
      </c>
      <c r="U14">
        <v>7.2080500000000004E-4</v>
      </c>
      <c r="V14" s="15">
        <v>1.1400000000000001E-71</v>
      </c>
      <c r="W14">
        <v>1</v>
      </c>
      <c r="Y14" t="s">
        <v>19</v>
      </c>
      <c r="Z14">
        <v>0.57646363</v>
      </c>
      <c r="AB14" s="1">
        <v>11</v>
      </c>
      <c r="AC14">
        <v>4.7297787000000001E-2</v>
      </c>
      <c r="AD14">
        <v>2.7039000000000002E-4</v>
      </c>
      <c r="AE14">
        <v>0</v>
      </c>
      <c r="AF14">
        <v>1</v>
      </c>
      <c r="AH14" t="s">
        <v>19</v>
      </c>
      <c r="AI14">
        <v>0.341429449</v>
      </c>
    </row>
    <row r="15" spans="1:35" x14ac:dyDescent="0.2">
      <c r="A15" s="1">
        <v>12</v>
      </c>
      <c r="B15">
        <v>2.8240386999999999E-2</v>
      </c>
      <c r="C15">
        <v>2.3564852000000001E-2</v>
      </c>
      <c r="D15">
        <v>0.23075689599999999</v>
      </c>
      <c r="E15">
        <v>0</v>
      </c>
      <c r="G15" t="s">
        <v>20</v>
      </c>
      <c r="H15">
        <v>0.66001485900000001</v>
      </c>
      <c r="J15" s="1">
        <v>12</v>
      </c>
      <c r="K15">
        <v>0.31949170999999998</v>
      </c>
      <c r="L15">
        <v>1.0976105999999999E-2</v>
      </c>
      <c r="M15" s="15">
        <v>2.85E-186</v>
      </c>
      <c r="N15">
        <v>1</v>
      </c>
      <c r="P15" t="s">
        <v>20</v>
      </c>
      <c r="Q15">
        <v>18.463108330000001</v>
      </c>
      <c r="S15" s="1">
        <v>12</v>
      </c>
      <c r="T15">
        <v>0.17663883999999999</v>
      </c>
      <c r="U15">
        <v>8.8951900000000007E-3</v>
      </c>
      <c r="V15" s="15">
        <v>9.4400000000000003E-88</v>
      </c>
      <c r="W15">
        <v>1</v>
      </c>
      <c r="Y15" t="s">
        <v>20</v>
      </c>
      <c r="Z15">
        <v>14.91780599</v>
      </c>
      <c r="AB15" s="1">
        <v>12</v>
      </c>
      <c r="AC15">
        <v>0.123141959</v>
      </c>
      <c r="AD15">
        <v>1.6069805E-2</v>
      </c>
      <c r="AE15" s="15">
        <v>1.8200000000000001E-14</v>
      </c>
      <c r="AF15">
        <v>1</v>
      </c>
      <c r="AH15" t="s">
        <v>20</v>
      </c>
      <c r="AI15">
        <v>8.6207327239999998</v>
      </c>
    </row>
    <row r="16" spans="1:35" x14ac:dyDescent="0.2">
      <c r="A16" s="1">
        <v>13</v>
      </c>
      <c r="B16">
        <v>0.224888381</v>
      </c>
      <c r="C16">
        <v>5.4415360000000003E-3</v>
      </c>
      <c r="D16">
        <v>0</v>
      </c>
      <c r="E16">
        <v>1</v>
      </c>
      <c r="G16" t="s">
        <v>21</v>
      </c>
      <c r="H16">
        <v>100</v>
      </c>
      <c r="J16" s="1">
        <v>13</v>
      </c>
      <c r="K16">
        <v>0.286826425</v>
      </c>
      <c r="L16" s="15">
        <v>7.6799999999999993E-6</v>
      </c>
      <c r="M16">
        <v>0</v>
      </c>
      <c r="N16">
        <v>1</v>
      </c>
      <c r="P16" t="s">
        <v>21</v>
      </c>
      <c r="Q16">
        <v>100</v>
      </c>
      <c r="S16" s="1">
        <v>13</v>
      </c>
      <c r="T16">
        <v>0.32037764699999999</v>
      </c>
      <c r="U16" s="15">
        <v>1.38E-5</v>
      </c>
      <c r="V16">
        <v>0</v>
      </c>
      <c r="W16">
        <v>1</v>
      </c>
      <c r="Y16" t="s">
        <v>21</v>
      </c>
      <c r="Z16">
        <v>100</v>
      </c>
      <c r="AB16" s="1">
        <v>13</v>
      </c>
      <c r="AC16">
        <v>0.16747687</v>
      </c>
      <c r="AD16">
        <v>1.231502E-3</v>
      </c>
      <c r="AE16">
        <v>0</v>
      </c>
      <c r="AF16">
        <v>1</v>
      </c>
      <c r="AH16" t="s">
        <v>21</v>
      </c>
      <c r="AI16">
        <v>100</v>
      </c>
    </row>
    <row r="17" spans="1:35" ht="16" thickBot="1" x14ac:dyDescent="0.25">
      <c r="A17" s="1">
        <v>14</v>
      </c>
      <c r="B17">
        <v>-5.8944298999999999E-2</v>
      </c>
      <c r="C17">
        <v>1.3214203000000001E-2</v>
      </c>
      <c r="D17" s="15">
        <v>8.1699999999999997E-6</v>
      </c>
      <c r="E17">
        <v>1</v>
      </c>
      <c r="G17" s="2" t="s">
        <v>22</v>
      </c>
      <c r="H17" s="2">
        <v>2.6870135E-2</v>
      </c>
      <c r="J17" s="1">
        <v>14</v>
      </c>
      <c r="K17">
        <v>2.7454256999999999E-2</v>
      </c>
      <c r="L17">
        <v>2.3357299999999999E-4</v>
      </c>
      <c r="M17">
        <v>0</v>
      </c>
      <c r="N17">
        <v>1</v>
      </c>
      <c r="P17" s="2" t="s">
        <v>22</v>
      </c>
      <c r="Q17" s="2">
        <v>9.7191097000000004E-2</v>
      </c>
      <c r="S17" s="1">
        <v>14</v>
      </c>
      <c r="T17">
        <v>0.24088088999999999</v>
      </c>
      <c r="U17" s="15">
        <v>6.1199999999999997E-5</v>
      </c>
      <c r="V17">
        <v>0</v>
      </c>
      <c r="W17">
        <v>1</v>
      </c>
      <c r="Y17" s="2" t="s">
        <v>22</v>
      </c>
      <c r="Z17" s="2">
        <v>3.2937857000000001E-2</v>
      </c>
      <c r="AB17" s="1">
        <v>14</v>
      </c>
      <c r="AC17">
        <v>0.213788013</v>
      </c>
      <c r="AD17">
        <v>1.4025772000000001E-2</v>
      </c>
      <c r="AE17" s="15">
        <v>1.8499999999999999E-52</v>
      </c>
      <c r="AF17">
        <v>1</v>
      </c>
      <c r="AH17" s="2" t="s">
        <v>22</v>
      </c>
      <c r="AI17" s="2">
        <v>1.655361E-2</v>
      </c>
    </row>
    <row r="18" spans="1:35" x14ac:dyDescent="0.2">
      <c r="A18" s="1">
        <v>15</v>
      </c>
      <c r="B18">
        <v>-2.6323923999999999E-2</v>
      </c>
      <c r="C18">
        <v>1.9963934999999999E-2</v>
      </c>
      <c r="D18">
        <v>0.18731160099999999</v>
      </c>
      <c r="E18">
        <v>0</v>
      </c>
      <c r="J18" s="1">
        <v>15</v>
      </c>
      <c r="K18">
        <v>0.191077146</v>
      </c>
      <c r="L18">
        <v>2.1589473000000001E-2</v>
      </c>
      <c r="M18" s="15">
        <v>8.7100000000000003E-19</v>
      </c>
      <c r="N18">
        <v>1</v>
      </c>
      <c r="S18" s="1">
        <v>15</v>
      </c>
      <c r="T18">
        <v>0.15324531599999999</v>
      </c>
      <c r="U18">
        <v>2.2731464E-2</v>
      </c>
      <c r="V18" s="15">
        <v>1.5700000000000001E-11</v>
      </c>
      <c r="W18">
        <v>1</v>
      </c>
      <c r="AB18" s="1">
        <v>15</v>
      </c>
      <c r="AC18">
        <v>7.9035158999999994E-2</v>
      </c>
      <c r="AD18">
        <v>1.9975405000000002E-2</v>
      </c>
      <c r="AE18" s="15">
        <v>7.6000000000000004E-5</v>
      </c>
      <c r="AF18">
        <v>1</v>
      </c>
    </row>
    <row r="19" spans="1:35" x14ac:dyDescent="0.2">
      <c r="A19" s="1">
        <v>16</v>
      </c>
      <c r="B19">
        <v>-0.32431450000000001</v>
      </c>
      <c r="C19">
        <v>2.0137689999999999E-3</v>
      </c>
      <c r="D19">
        <v>0</v>
      </c>
      <c r="E19">
        <v>1</v>
      </c>
      <c r="J19" s="1">
        <v>16</v>
      </c>
      <c r="K19">
        <v>0.21019336999999999</v>
      </c>
      <c r="L19">
        <v>4.3996399999999999E-4</v>
      </c>
      <c r="M19">
        <v>0</v>
      </c>
      <c r="N19">
        <v>1</v>
      </c>
      <c r="S19" s="1">
        <v>16</v>
      </c>
      <c r="T19">
        <v>0.28200382000000002</v>
      </c>
      <c r="U19">
        <v>1.36279E-3</v>
      </c>
      <c r="V19">
        <v>0</v>
      </c>
      <c r="W19">
        <v>1</v>
      </c>
      <c r="AB19" s="1">
        <v>16</v>
      </c>
      <c r="AC19">
        <v>-0.12177629500000001</v>
      </c>
      <c r="AD19">
        <v>1.6135376E-2</v>
      </c>
      <c r="AE19" s="15">
        <v>4.45E-14</v>
      </c>
      <c r="AF19">
        <v>1</v>
      </c>
    </row>
    <row r="20" spans="1:35" x14ac:dyDescent="0.2">
      <c r="A20" s="1">
        <v>17</v>
      </c>
      <c r="B20">
        <v>-3.960441E-2</v>
      </c>
      <c r="C20">
        <v>2.0380408999999999E-2</v>
      </c>
      <c r="D20">
        <v>5.1984893999999997E-2</v>
      </c>
      <c r="E20">
        <v>0</v>
      </c>
      <c r="J20" s="1">
        <v>17</v>
      </c>
      <c r="K20">
        <v>0.11839437899999999</v>
      </c>
      <c r="L20">
        <v>1.5007873E-2</v>
      </c>
      <c r="M20" s="15">
        <v>3.0499999999999999E-15</v>
      </c>
      <c r="N20">
        <v>1</v>
      </c>
      <c r="S20" s="1">
        <v>17</v>
      </c>
      <c r="T20">
        <v>9.1292763999999998E-2</v>
      </c>
      <c r="U20">
        <v>1.8794261E-2</v>
      </c>
      <c r="V20" s="15">
        <v>1.19E-6</v>
      </c>
      <c r="W20">
        <v>1</v>
      </c>
      <c r="AB20" s="1">
        <v>17</v>
      </c>
      <c r="AC20">
        <v>0.108016212</v>
      </c>
      <c r="AD20">
        <v>1.9691329E-2</v>
      </c>
      <c r="AE20" s="15">
        <v>4.1199999999999998E-8</v>
      </c>
      <c r="AF20">
        <v>1</v>
      </c>
    </row>
    <row r="21" spans="1:35" x14ac:dyDescent="0.2">
      <c r="A21" s="1">
        <v>18</v>
      </c>
      <c r="B21">
        <v>5.6726555999999997E-2</v>
      </c>
      <c r="C21">
        <v>2.1567455999999999E-2</v>
      </c>
      <c r="D21">
        <v>8.5336579999999995E-3</v>
      </c>
      <c r="E21">
        <v>1</v>
      </c>
      <c r="J21" s="1">
        <v>18</v>
      </c>
      <c r="K21">
        <v>0.28588550600000001</v>
      </c>
      <c r="L21">
        <v>2.6706044000000002E-2</v>
      </c>
      <c r="M21" s="15">
        <v>9.6499999999999999E-27</v>
      </c>
      <c r="N21">
        <v>1</v>
      </c>
      <c r="S21" s="1">
        <v>18</v>
      </c>
      <c r="T21">
        <v>0.16544256299999999</v>
      </c>
      <c r="U21">
        <v>2.2218924000000001E-2</v>
      </c>
      <c r="V21" s="15">
        <v>9.6199999999999997E-14</v>
      </c>
      <c r="W21">
        <v>1</v>
      </c>
      <c r="AB21" s="1">
        <v>18</v>
      </c>
      <c r="AC21">
        <v>0.169470275</v>
      </c>
      <c r="AD21">
        <v>1.8171844999999999E-2</v>
      </c>
      <c r="AE21" s="15">
        <v>1.1E-20</v>
      </c>
      <c r="AF21">
        <v>1</v>
      </c>
    </row>
    <row r="22" spans="1:35" x14ac:dyDescent="0.2">
      <c r="A22" s="1">
        <v>19</v>
      </c>
      <c r="B22">
        <v>0.12713804000000001</v>
      </c>
      <c r="C22">
        <v>6.7336999999999996E-4</v>
      </c>
      <c r="D22">
        <v>0</v>
      </c>
      <c r="E22">
        <v>1</v>
      </c>
      <c r="J22" s="1">
        <v>19</v>
      </c>
      <c r="K22">
        <v>5.1677537000000003E-2</v>
      </c>
      <c r="L22">
        <v>8.6364999999999999E-4</v>
      </c>
      <c r="M22">
        <v>0</v>
      </c>
      <c r="N22">
        <v>1</v>
      </c>
      <c r="S22" s="1">
        <v>19</v>
      </c>
      <c r="T22">
        <v>0.152947888</v>
      </c>
      <c r="U22">
        <v>1.3294349E-2</v>
      </c>
      <c r="V22" s="15">
        <v>1.2499999999999999E-30</v>
      </c>
      <c r="W22">
        <v>1</v>
      </c>
      <c r="AB22" s="1">
        <v>19</v>
      </c>
      <c r="AC22">
        <v>8.9365936000000007E-2</v>
      </c>
      <c r="AD22">
        <v>5.5259009999999997E-3</v>
      </c>
      <c r="AE22" s="15">
        <v>7.9199999999999996E-59</v>
      </c>
      <c r="AF22">
        <v>1</v>
      </c>
    </row>
    <row r="23" spans="1:35" x14ac:dyDescent="0.2">
      <c r="A23" s="1">
        <v>20</v>
      </c>
      <c r="B23">
        <v>2.5432814000000002E-2</v>
      </c>
      <c r="C23">
        <v>1.7655694E-2</v>
      </c>
      <c r="D23">
        <v>0.14972938999999999</v>
      </c>
      <c r="E23">
        <v>0</v>
      </c>
      <c r="J23" s="1">
        <v>20</v>
      </c>
      <c r="K23">
        <v>-0.23891875000000001</v>
      </c>
      <c r="L23">
        <v>8.2780809999999996E-3</v>
      </c>
      <c r="M23" s="15">
        <v>3.6200000000000001E-183</v>
      </c>
      <c r="N23">
        <v>1</v>
      </c>
      <c r="S23" s="1">
        <v>20</v>
      </c>
      <c r="T23">
        <v>-9.6305830999999995E-2</v>
      </c>
      <c r="U23">
        <v>1.3628837E-2</v>
      </c>
      <c r="V23" s="15">
        <v>1.5900000000000001E-12</v>
      </c>
      <c r="W23">
        <v>1</v>
      </c>
      <c r="AB23" s="1">
        <v>20</v>
      </c>
      <c r="AC23">
        <v>-1.1441138999999999E-2</v>
      </c>
      <c r="AD23">
        <v>1.9022020000000001E-2</v>
      </c>
      <c r="AE23">
        <v>0.54752821600000001</v>
      </c>
      <c r="AF23">
        <v>0</v>
      </c>
    </row>
    <row r="24" spans="1:35" x14ac:dyDescent="0.2">
      <c r="A24" s="1">
        <v>21</v>
      </c>
      <c r="B24">
        <v>0.11730515800000001</v>
      </c>
      <c r="C24">
        <v>1.3847427000000001E-2</v>
      </c>
      <c r="D24" s="15">
        <v>2.4299999999999999E-17</v>
      </c>
      <c r="E24">
        <v>1</v>
      </c>
      <c r="J24" s="1">
        <v>21</v>
      </c>
      <c r="K24">
        <v>4.0252817000000003E-2</v>
      </c>
      <c r="L24">
        <v>1.452856E-3</v>
      </c>
      <c r="M24" s="15">
        <v>5.9100000000000004E-169</v>
      </c>
      <c r="N24">
        <v>1</v>
      </c>
      <c r="S24" s="1">
        <v>21</v>
      </c>
      <c r="T24">
        <v>0.27264258099999999</v>
      </c>
      <c r="U24">
        <v>3.649827E-3</v>
      </c>
      <c r="V24">
        <v>0</v>
      </c>
      <c r="W24">
        <v>1</v>
      </c>
      <c r="AB24" s="1">
        <v>21</v>
      </c>
      <c r="AC24">
        <v>0.174898519</v>
      </c>
      <c r="AD24">
        <v>1.4860154E-2</v>
      </c>
      <c r="AE24" s="15">
        <v>5.5999999999999998E-32</v>
      </c>
      <c r="AF24">
        <v>1</v>
      </c>
    </row>
    <row r="25" spans="1:35" x14ac:dyDescent="0.2">
      <c r="A25" s="1">
        <v>22</v>
      </c>
      <c r="B25">
        <v>0.29749948700000001</v>
      </c>
      <c r="C25">
        <v>1.4658368999999999E-2</v>
      </c>
      <c r="D25" s="15">
        <v>1.4099999999999999E-91</v>
      </c>
      <c r="E25">
        <v>1</v>
      </c>
      <c r="J25" s="1">
        <v>22</v>
      </c>
      <c r="K25">
        <v>0.76044777399999997</v>
      </c>
      <c r="L25">
        <v>4.2144469999999996E-3</v>
      </c>
      <c r="M25">
        <v>0</v>
      </c>
      <c r="N25">
        <v>1</v>
      </c>
      <c r="S25" s="1">
        <v>22</v>
      </c>
      <c r="T25">
        <v>0.56568983399999995</v>
      </c>
      <c r="U25">
        <v>4.0043930000000002E-3</v>
      </c>
      <c r="V25">
        <v>0</v>
      </c>
      <c r="W25">
        <v>1</v>
      </c>
      <c r="AB25" s="1">
        <v>22</v>
      </c>
      <c r="AC25">
        <v>0.22540026899999999</v>
      </c>
      <c r="AD25">
        <v>1.6097160999999999E-2</v>
      </c>
      <c r="AE25" s="15">
        <v>1.5099999999999999E-44</v>
      </c>
      <c r="AF25">
        <v>1</v>
      </c>
    </row>
    <row r="26" spans="1:35" x14ac:dyDescent="0.2">
      <c r="A26" s="1">
        <v>23</v>
      </c>
      <c r="B26">
        <v>-7.7303035000000006E-2</v>
      </c>
      <c r="C26">
        <v>4.7226330000000004E-3</v>
      </c>
      <c r="D26" s="15">
        <v>3.2000000000000001E-60</v>
      </c>
      <c r="E26">
        <v>1</v>
      </c>
      <c r="J26" s="1">
        <v>23</v>
      </c>
      <c r="K26">
        <v>-0.45118989100000001</v>
      </c>
      <c r="L26">
        <v>3.7371800000000001E-3</v>
      </c>
      <c r="M26">
        <v>0</v>
      </c>
      <c r="N26">
        <v>1</v>
      </c>
      <c r="S26" s="1">
        <v>23</v>
      </c>
      <c r="T26">
        <v>-0.165115972</v>
      </c>
      <c r="U26">
        <v>6.1874290000000004E-3</v>
      </c>
      <c r="V26" s="15">
        <v>6.89E-157</v>
      </c>
      <c r="W26">
        <v>1</v>
      </c>
      <c r="AB26" s="1">
        <v>23</v>
      </c>
      <c r="AC26">
        <v>1.0197030000000001E-3</v>
      </c>
      <c r="AD26">
        <v>1.272504E-2</v>
      </c>
      <c r="AE26">
        <v>0.93613101300000001</v>
      </c>
      <c r="AF26">
        <v>0</v>
      </c>
    </row>
    <row r="27" spans="1:35" x14ac:dyDescent="0.2">
      <c r="A27" s="1">
        <v>24</v>
      </c>
      <c r="B27">
        <v>0.21731915099999999</v>
      </c>
      <c r="C27">
        <v>6.1754599999999996E-4</v>
      </c>
      <c r="D27">
        <v>0</v>
      </c>
      <c r="E27">
        <v>1</v>
      </c>
      <c r="J27" s="1">
        <v>24</v>
      </c>
      <c r="K27">
        <v>0.12943403000000001</v>
      </c>
      <c r="L27">
        <v>2.2629E-4</v>
      </c>
      <c r="M27">
        <v>0</v>
      </c>
      <c r="N27">
        <v>1</v>
      </c>
      <c r="S27" s="1">
        <v>24</v>
      </c>
      <c r="T27">
        <v>0.14104531100000001</v>
      </c>
      <c r="U27">
        <v>1.1396640000000001E-3</v>
      </c>
      <c r="V27">
        <v>0</v>
      </c>
      <c r="W27">
        <v>1</v>
      </c>
      <c r="AB27" s="1">
        <v>24</v>
      </c>
      <c r="AC27">
        <v>0.14457091699999999</v>
      </c>
      <c r="AD27">
        <v>1.4334273999999999E-2</v>
      </c>
      <c r="AE27" s="15">
        <v>6.3899999999999999E-24</v>
      </c>
      <c r="AF27">
        <v>1</v>
      </c>
    </row>
    <row r="28" spans="1:35" x14ac:dyDescent="0.2">
      <c r="A28" s="1">
        <v>25</v>
      </c>
      <c r="B28">
        <v>-3.6617860000000002E-2</v>
      </c>
      <c r="C28">
        <v>1.5890096999999999E-2</v>
      </c>
      <c r="D28">
        <v>2.1197652000000001E-2</v>
      </c>
      <c r="E28">
        <v>1</v>
      </c>
      <c r="J28" s="1">
        <v>25</v>
      </c>
      <c r="K28">
        <v>-1.8611190000000001E-3</v>
      </c>
      <c r="L28">
        <v>8.8441519999999992E-3</v>
      </c>
      <c r="M28">
        <v>0.83332816600000004</v>
      </c>
      <c r="N28">
        <v>0</v>
      </c>
      <c r="S28" s="1">
        <v>25</v>
      </c>
      <c r="T28">
        <v>4.5456694999999998E-2</v>
      </c>
      <c r="U28">
        <v>1.9974503000000001E-2</v>
      </c>
      <c r="V28">
        <v>2.2861816E-2</v>
      </c>
      <c r="W28">
        <v>1</v>
      </c>
      <c r="AB28" s="1">
        <v>25</v>
      </c>
      <c r="AC28">
        <v>6.1388292999999997E-2</v>
      </c>
      <c r="AD28">
        <v>1.3245306E-2</v>
      </c>
      <c r="AE28" s="15">
        <v>3.5700000000000001E-6</v>
      </c>
      <c r="AF28">
        <v>1</v>
      </c>
    </row>
    <row r="29" spans="1:35" x14ac:dyDescent="0.2">
      <c r="A29" s="1">
        <v>26</v>
      </c>
      <c r="B29">
        <v>-3.2659457000000003E-2</v>
      </c>
      <c r="C29">
        <v>2.0052667E-2</v>
      </c>
      <c r="D29">
        <v>0.103379953</v>
      </c>
      <c r="E29">
        <v>0</v>
      </c>
      <c r="J29" s="1">
        <v>26</v>
      </c>
      <c r="K29">
        <v>-0.28024046800000002</v>
      </c>
      <c r="L29">
        <v>1.5949741999999999E-2</v>
      </c>
      <c r="M29" s="15">
        <v>4.1699999999999999E-69</v>
      </c>
      <c r="N29">
        <v>1</v>
      </c>
      <c r="S29" s="1">
        <v>26</v>
      </c>
      <c r="T29">
        <v>5.2841445000000001E-2</v>
      </c>
      <c r="U29">
        <v>2.601871E-2</v>
      </c>
      <c r="V29">
        <v>4.2264956999999999E-2</v>
      </c>
      <c r="W29">
        <v>1</v>
      </c>
      <c r="AB29" s="1">
        <v>26</v>
      </c>
      <c r="AC29">
        <v>9.1786030000000005E-2</v>
      </c>
      <c r="AD29">
        <v>1.8089468000000001E-2</v>
      </c>
      <c r="AE29" s="15">
        <v>3.9000000000000002E-7</v>
      </c>
      <c r="AF29">
        <v>1</v>
      </c>
    </row>
    <row r="30" spans="1:35" x14ac:dyDescent="0.2">
      <c r="A30" s="1">
        <v>27</v>
      </c>
      <c r="B30">
        <v>-6.7856799999999997E-3</v>
      </c>
      <c r="C30">
        <v>1.6607936E-2</v>
      </c>
      <c r="D30">
        <v>0.68284751099999996</v>
      </c>
      <c r="E30">
        <v>0</v>
      </c>
      <c r="J30" s="1">
        <v>27</v>
      </c>
      <c r="K30">
        <v>-0.123387225</v>
      </c>
      <c r="L30">
        <v>5.2187299999999995E-4</v>
      </c>
      <c r="M30">
        <v>0</v>
      </c>
      <c r="N30">
        <v>1</v>
      </c>
      <c r="S30" s="1">
        <v>27</v>
      </c>
      <c r="T30">
        <v>3.6691738000000002E-2</v>
      </c>
      <c r="U30">
        <v>2.0785874999999999E-2</v>
      </c>
      <c r="V30">
        <v>7.7526025999999998E-2</v>
      </c>
      <c r="W30">
        <v>0</v>
      </c>
      <c r="AB30" s="1">
        <v>27</v>
      </c>
      <c r="AC30">
        <v>9.5560490999999997E-2</v>
      </c>
      <c r="AD30">
        <v>1.4176434999999999E-2</v>
      </c>
      <c r="AE30" s="15">
        <v>1.58E-11</v>
      </c>
      <c r="AF30">
        <v>1</v>
      </c>
    </row>
    <row r="31" spans="1:35" x14ac:dyDescent="0.2">
      <c r="A31" s="1">
        <v>28</v>
      </c>
      <c r="B31">
        <v>-0.17301428099999999</v>
      </c>
      <c r="C31">
        <v>4.3681969999999999E-3</v>
      </c>
      <c r="D31">
        <v>0</v>
      </c>
      <c r="E31">
        <v>1</v>
      </c>
      <c r="J31" s="1">
        <v>28</v>
      </c>
      <c r="K31">
        <v>1.2988417E-2</v>
      </c>
      <c r="L31">
        <v>7.5106050000000001E-3</v>
      </c>
      <c r="M31">
        <v>8.3747608000000001E-2</v>
      </c>
      <c r="N31">
        <v>0</v>
      </c>
      <c r="S31" s="1">
        <v>28</v>
      </c>
      <c r="T31">
        <v>-1.7986832000000001E-2</v>
      </c>
      <c r="U31">
        <v>5.3467389999999997E-3</v>
      </c>
      <c r="V31">
        <v>7.6800600000000001E-4</v>
      </c>
      <c r="W31">
        <v>1</v>
      </c>
      <c r="AB31" s="1">
        <v>28</v>
      </c>
      <c r="AC31">
        <v>5.1892921000000002E-2</v>
      </c>
      <c r="AD31">
        <v>1.2572056E-2</v>
      </c>
      <c r="AE31" s="15">
        <v>3.6699999999999998E-5</v>
      </c>
      <c r="AF31">
        <v>1</v>
      </c>
    </row>
    <row r="32" spans="1:35" x14ac:dyDescent="0.2">
      <c r="A32" s="1">
        <v>29</v>
      </c>
      <c r="B32">
        <v>7.0206093999999997E-2</v>
      </c>
      <c r="C32">
        <v>1.1476086999999999E-2</v>
      </c>
      <c r="D32" s="15">
        <v>9.5000000000000003E-10</v>
      </c>
      <c r="E32">
        <v>1</v>
      </c>
      <c r="J32" s="1">
        <v>29</v>
      </c>
      <c r="K32">
        <v>1.8041135999999999E-2</v>
      </c>
      <c r="L32">
        <v>5.2090700000000003E-4</v>
      </c>
      <c r="M32" s="15">
        <v>7.7600000000000004E-263</v>
      </c>
      <c r="N32">
        <v>1</v>
      </c>
      <c r="S32" s="1">
        <v>29</v>
      </c>
      <c r="T32">
        <v>-4.9746336000000002E-2</v>
      </c>
      <c r="U32">
        <v>8.3018100000000004E-4</v>
      </c>
      <c r="V32">
        <v>0</v>
      </c>
      <c r="W32">
        <v>1</v>
      </c>
      <c r="AB32" s="1">
        <v>29</v>
      </c>
      <c r="AC32">
        <v>-7.2595171999999999E-2</v>
      </c>
      <c r="AD32">
        <v>1.2917128E-2</v>
      </c>
      <c r="AE32" s="15">
        <v>1.9099999999999999E-8</v>
      </c>
      <c r="AF32">
        <v>1</v>
      </c>
    </row>
    <row r="33" spans="1:32" x14ac:dyDescent="0.2">
      <c r="A33" s="1">
        <v>30</v>
      </c>
      <c r="B33">
        <v>-5.4506633999999998E-2</v>
      </c>
      <c r="C33">
        <v>1.7669644000000002E-2</v>
      </c>
      <c r="D33">
        <v>2.037156E-3</v>
      </c>
      <c r="E33">
        <v>1</v>
      </c>
      <c r="J33" s="1">
        <v>30</v>
      </c>
      <c r="K33">
        <v>0.79192385200000004</v>
      </c>
      <c r="L33">
        <v>1.7952082000000001E-2</v>
      </c>
      <c r="M33">
        <v>0</v>
      </c>
      <c r="N33">
        <v>1</v>
      </c>
      <c r="S33" s="1">
        <v>30</v>
      </c>
      <c r="T33">
        <v>2.2373914000000002E-2</v>
      </c>
      <c r="U33">
        <v>1.6282393999999999E-2</v>
      </c>
      <c r="V33">
        <v>0.16940538399999999</v>
      </c>
      <c r="W33">
        <v>0</v>
      </c>
      <c r="AB33" s="1">
        <v>30</v>
      </c>
      <c r="AC33">
        <v>2.9137429999999999E-2</v>
      </c>
      <c r="AD33">
        <v>1.7259549999999999E-2</v>
      </c>
      <c r="AE33">
        <v>9.1374421999999997E-2</v>
      </c>
      <c r="AF33">
        <v>0</v>
      </c>
    </row>
    <row r="34" spans="1:32" x14ac:dyDescent="0.2">
      <c r="A34" s="1">
        <v>31</v>
      </c>
      <c r="B34">
        <v>2.5146483000000001E-2</v>
      </c>
      <c r="C34">
        <v>9.5445549999999997E-3</v>
      </c>
      <c r="D34">
        <v>8.4226140000000001E-3</v>
      </c>
      <c r="E34">
        <v>1</v>
      </c>
      <c r="J34" s="1">
        <v>31</v>
      </c>
      <c r="K34">
        <v>6.3643129999999999E-3</v>
      </c>
      <c r="L34">
        <v>1.8209899999999999E-4</v>
      </c>
      <c r="M34" s="15">
        <v>1.3099999999999999E-267</v>
      </c>
      <c r="N34">
        <v>1</v>
      </c>
      <c r="S34" s="1">
        <v>31</v>
      </c>
      <c r="T34">
        <v>8.7169863E-2</v>
      </c>
      <c r="U34">
        <v>4.7995069999999997E-3</v>
      </c>
      <c r="V34" s="15">
        <v>1.03E-73</v>
      </c>
      <c r="W34">
        <v>1</v>
      </c>
      <c r="AB34" s="1">
        <v>31</v>
      </c>
      <c r="AC34">
        <v>3.1277342999999999E-2</v>
      </c>
      <c r="AD34">
        <v>8.8655580000000008E-3</v>
      </c>
      <c r="AE34">
        <v>4.1877400000000001E-4</v>
      </c>
      <c r="AF34">
        <v>1</v>
      </c>
    </row>
    <row r="35" spans="1:32" x14ac:dyDescent="0.2">
      <c r="A35" s="1">
        <v>32</v>
      </c>
      <c r="B35">
        <v>0.15783518399999999</v>
      </c>
      <c r="C35">
        <v>6.163656E-3</v>
      </c>
      <c r="D35" s="15">
        <v>1.26E-144</v>
      </c>
      <c r="E35">
        <v>1</v>
      </c>
      <c r="J35" s="1">
        <v>32</v>
      </c>
      <c r="K35">
        <v>-0.104942383</v>
      </c>
      <c r="L35" s="15">
        <v>1.2E-5</v>
      </c>
      <c r="M35">
        <v>0</v>
      </c>
      <c r="N35">
        <v>1</v>
      </c>
      <c r="S35" s="1">
        <v>32</v>
      </c>
      <c r="T35">
        <v>-4.9134463000000003E-2</v>
      </c>
      <c r="U35">
        <v>4.78185E-4</v>
      </c>
      <c r="V35">
        <v>0</v>
      </c>
      <c r="W35">
        <v>1</v>
      </c>
      <c r="AB35" s="1">
        <v>32</v>
      </c>
      <c r="AC35">
        <v>6.0235945999999999E-2</v>
      </c>
      <c r="AD35">
        <v>5.5188190000000003E-3</v>
      </c>
      <c r="AE35" s="15">
        <v>9.8099999999999994E-28</v>
      </c>
      <c r="AF35">
        <v>1</v>
      </c>
    </row>
    <row r="36" spans="1:32" x14ac:dyDescent="0.2">
      <c r="A36" s="1">
        <v>33</v>
      </c>
      <c r="B36">
        <v>5.0261611999999997E-2</v>
      </c>
      <c r="C36">
        <v>9.2995309999999998E-3</v>
      </c>
      <c r="D36" s="15">
        <v>6.4900000000000005E-8</v>
      </c>
      <c r="E36">
        <v>1</v>
      </c>
      <c r="J36" s="1">
        <v>33</v>
      </c>
      <c r="K36">
        <v>3.1145506999999999E-2</v>
      </c>
      <c r="L36">
        <v>2.123808E-3</v>
      </c>
      <c r="M36" s="15">
        <v>1.08E-48</v>
      </c>
      <c r="N36">
        <v>1</v>
      </c>
      <c r="S36" s="1">
        <v>33</v>
      </c>
      <c r="T36">
        <v>0.17805722600000001</v>
      </c>
      <c r="U36">
        <v>2.1895590000000002E-3</v>
      </c>
      <c r="V36">
        <v>0</v>
      </c>
      <c r="W36">
        <v>1</v>
      </c>
      <c r="AB36" s="1">
        <v>33</v>
      </c>
      <c r="AC36">
        <v>0.13251057299999999</v>
      </c>
      <c r="AD36">
        <v>3.0647629999999999E-3</v>
      </c>
      <c r="AE36">
        <v>0</v>
      </c>
      <c r="AF36">
        <v>1</v>
      </c>
    </row>
    <row r="37" spans="1:32" x14ac:dyDescent="0.2">
      <c r="A37" s="1">
        <v>34</v>
      </c>
      <c r="B37">
        <v>-0.277884884</v>
      </c>
      <c r="C37">
        <v>1.2264450000000001E-3</v>
      </c>
      <c r="D37">
        <v>0</v>
      </c>
      <c r="E37">
        <v>1</v>
      </c>
      <c r="J37" s="1">
        <v>34</v>
      </c>
      <c r="K37">
        <v>-3.0991329000000001E-2</v>
      </c>
      <c r="L37" s="15">
        <v>5.0899999999999997E-5</v>
      </c>
      <c r="M37">
        <v>0</v>
      </c>
      <c r="N37">
        <v>1</v>
      </c>
      <c r="S37" s="1">
        <v>34</v>
      </c>
      <c r="T37">
        <v>0.123493143</v>
      </c>
      <c r="U37">
        <v>1.1432759999999999E-3</v>
      </c>
      <c r="V37">
        <v>0</v>
      </c>
      <c r="W37">
        <v>1</v>
      </c>
      <c r="AB37" s="1">
        <v>34</v>
      </c>
      <c r="AC37">
        <v>1.4268161999999999E-2</v>
      </c>
      <c r="AD37">
        <v>1.1195669999999999E-3</v>
      </c>
      <c r="AE37" s="15">
        <v>3.35E-37</v>
      </c>
      <c r="AF37">
        <v>1</v>
      </c>
    </row>
    <row r="38" spans="1:32" x14ac:dyDescent="0.2">
      <c r="A38" s="1">
        <v>35</v>
      </c>
      <c r="B38">
        <v>-3.2255278999999998E-2</v>
      </c>
      <c r="C38">
        <v>1.2244301000000001E-2</v>
      </c>
      <c r="D38">
        <v>8.4308579999999994E-3</v>
      </c>
      <c r="E38">
        <v>1</v>
      </c>
      <c r="J38" s="1">
        <v>35</v>
      </c>
      <c r="K38">
        <v>-8.2934048999999996E-2</v>
      </c>
      <c r="L38">
        <v>1.4584344000000001E-2</v>
      </c>
      <c r="M38" s="15">
        <v>1.3000000000000001E-8</v>
      </c>
      <c r="N38">
        <v>1</v>
      </c>
      <c r="S38" s="1">
        <v>35</v>
      </c>
      <c r="T38">
        <v>-4.2063575999999998E-2</v>
      </c>
      <c r="U38">
        <v>1.8333783999999999E-2</v>
      </c>
      <c r="V38">
        <v>2.1772099E-2</v>
      </c>
      <c r="W38">
        <v>1</v>
      </c>
      <c r="AB38" s="1">
        <v>35</v>
      </c>
      <c r="AC38">
        <v>2.8265160000000001E-2</v>
      </c>
      <c r="AD38">
        <v>1.7285600000000002E-2</v>
      </c>
      <c r="AE38">
        <v>0.102010199</v>
      </c>
      <c r="AF38">
        <v>0</v>
      </c>
    </row>
    <row r="39" spans="1:32" x14ac:dyDescent="0.2">
      <c r="A39" s="1">
        <v>36</v>
      </c>
      <c r="B39">
        <v>-0.226744009</v>
      </c>
      <c r="C39">
        <v>1.4644300000000001E-3</v>
      </c>
      <c r="D39">
        <v>0</v>
      </c>
      <c r="E39">
        <v>1</v>
      </c>
      <c r="J39" s="1">
        <v>36</v>
      </c>
      <c r="K39">
        <v>2.7971603000000001E-2</v>
      </c>
      <c r="L39">
        <v>1.0879539999999999E-3</v>
      </c>
      <c r="M39" s="15">
        <v>8.9700000000000001E-146</v>
      </c>
      <c r="N39">
        <v>1</v>
      </c>
      <c r="S39" s="1">
        <v>36</v>
      </c>
      <c r="T39">
        <v>-0.14688570100000001</v>
      </c>
      <c r="U39">
        <v>2.3029779999999998E-3</v>
      </c>
      <c r="V39">
        <v>0</v>
      </c>
      <c r="W39">
        <v>1</v>
      </c>
      <c r="AB39" s="1">
        <v>36</v>
      </c>
      <c r="AC39">
        <v>-7.9036728000000001E-2</v>
      </c>
      <c r="AD39">
        <v>1.5848979999999999E-2</v>
      </c>
      <c r="AE39" s="15">
        <v>6.1399999999999997E-7</v>
      </c>
      <c r="AF39">
        <v>1</v>
      </c>
    </row>
    <row r="40" spans="1:32" x14ac:dyDescent="0.2">
      <c r="A40" s="1">
        <v>37</v>
      </c>
      <c r="B40">
        <v>0.14641786200000001</v>
      </c>
      <c r="C40">
        <v>1.2626099999999999E-2</v>
      </c>
      <c r="D40" s="15">
        <v>4.3E-31</v>
      </c>
      <c r="E40">
        <v>1</v>
      </c>
      <c r="J40" s="1">
        <v>37</v>
      </c>
      <c r="K40">
        <v>-1.7882789999999999E-2</v>
      </c>
      <c r="L40">
        <v>4.3851740000000004E-3</v>
      </c>
      <c r="M40" s="15">
        <v>4.5399999999999999E-5</v>
      </c>
      <c r="N40">
        <v>1</v>
      </c>
      <c r="S40" s="1">
        <v>37</v>
      </c>
      <c r="T40">
        <v>8.3287036999999994E-2</v>
      </c>
      <c r="U40">
        <v>1.7065889999999999E-3</v>
      </c>
      <c r="V40">
        <v>0</v>
      </c>
      <c r="W40">
        <v>1</v>
      </c>
      <c r="AB40" s="1">
        <v>37</v>
      </c>
      <c r="AC40">
        <v>4.3352328000000002E-2</v>
      </c>
      <c r="AD40">
        <v>1.8845221999999998E-2</v>
      </c>
      <c r="AE40">
        <v>2.1423227999999999E-2</v>
      </c>
      <c r="AF40">
        <v>1</v>
      </c>
    </row>
    <row r="41" spans="1:32" x14ac:dyDescent="0.2">
      <c r="A41" s="1">
        <v>38</v>
      </c>
      <c r="B41">
        <v>-2.4205707999999999E-2</v>
      </c>
      <c r="C41">
        <v>1.526453E-2</v>
      </c>
      <c r="D41">
        <v>0.112796333</v>
      </c>
      <c r="E41">
        <v>0</v>
      </c>
      <c r="J41" s="1">
        <v>38</v>
      </c>
      <c r="K41">
        <v>-0.17552922000000001</v>
      </c>
      <c r="L41">
        <v>6.9988100000000003E-3</v>
      </c>
      <c r="M41" s="15">
        <v>8.2499999999999995E-139</v>
      </c>
      <c r="N41">
        <v>1</v>
      </c>
      <c r="S41" s="1">
        <v>38</v>
      </c>
      <c r="T41">
        <v>5.1657796999999998E-2</v>
      </c>
      <c r="U41">
        <v>1.6599510000000001E-2</v>
      </c>
      <c r="V41">
        <v>1.8581979999999999E-3</v>
      </c>
      <c r="W41">
        <v>1</v>
      </c>
      <c r="AB41" s="1">
        <v>38</v>
      </c>
      <c r="AC41">
        <v>5.5782456000000001E-2</v>
      </c>
      <c r="AD41">
        <v>1.7783565000000001E-2</v>
      </c>
      <c r="AE41">
        <v>1.708364E-3</v>
      </c>
      <c r="AF41">
        <v>1</v>
      </c>
    </row>
    <row r="42" spans="1:32" x14ac:dyDescent="0.2">
      <c r="A42" s="1">
        <v>39</v>
      </c>
      <c r="B42">
        <v>1.8759676999999999E-2</v>
      </c>
      <c r="C42">
        <v>1.9104446000000001E-2</v>
      </c>
      <c r="D42">
        <v>0.326122776</v>
      </c>
      <c r="E42">
        <v>0</v>
      </c>
      <c r="J42" s="1">
        <v>39</v>
      </c>
      <c r="K42">
        <v>0.101328371</v>
      </c>
      <c r="L42">
        <v>1.9920587999999999E-2</v>
      </c>
      <c r="M42" s="15">
        <v>3.65E-7</v>
      </c>
      <c r="N42">
        <v>1</v>
      </c>
      <c r="S42" s="1">
        <v>39</v>
      </c>
      <c r="T42">
        <v>9.6472453E-2</v>
      </c>
      <c r="U42">
        <v>1.9597878999999999E-2</v>
      </c>
      <c r="V42" s="15">
        <v>8.54E-7</v>
      </c>
      <c r="W42">
        <v>1</v>
      </c>
      <c r="AB42" s="1">
        <v>39</v>
      </c>
      <c r="AC42">
        <v>6.8575777000000004E-2</v>
      </c>
      <c r="AD42">
        <v>1.7164701000000001E-2</v>
      </c>
      <c r="AE42" s="15">
        <v>6.4599999999999998E-5</v>
      </c>
      <c r="AF42">
        <v>1</v>
      </c>
    </row>
    <row r="43" spans="1:32" x14ac:dyDescent="0.2">
      <c r="A43" s="1">
        <v>40</v>
      </c>
      <c r="B43">
        <v>0.105324026</v>
      </c>
      <c r="C43">
        <v>9.5623380000000001E-3</v>
      </c>
      <c r="D43" s="15">
        <v>3.2500000000000002E-28</v>
      </c>
      <c r="E43">
        <v>1</v>
      </c>
      <c r="J43" s="1">
        <v>40</v>
      </c>
      <c r="K43">
        <v>0.19296623199999999</v>
      </c>
      <c r="L43">
        <v>9.0863539999999996E-3</v>
      </c>
      <c r="M43" s="15">
        <v>4.3499999999999999E-100</v>
      </c>
      <c r="N43">
        <v>1</v>
      </c>
      <c r="S43" s="1">
        <v>40</v>
      </c>
      <c r="T43">
        <v>0.17983540200000001</v>
      </c>
      <c r="U43">
        <v>1.3102805E-2</v>
      </c>
      <c r="V43" s="15">
        <v>7.1999999999999998E-43</v>
      </c>
      <c r="W43">
        <v>1</v>
      </c>
      <c r="AB43" s="1">
        <v>40</v>
      </c>
      <c r="AC43">
        <v>5.9927335999999998E-2</v>
      </c>
      <c r="AD43">
        <v>1.5451523E-2</v>
      </c>
      <c r="AE43">
        <v>1.05142E-4</v>
      </c>
      <c r="AF43">
        <v>1</v>
      </c>
    </row>
    <row r="44" spans="1:32" x14ac:dyDescent="0.2">
      <c r="A44" s="1">
        <v>41</v>
      </c>
      <c r="B44">
        <v>-1.5603587E-2</v>
      </c>
      <c r="C44">
        <v>1.1053317999999999E-2</v>
      </c>
      <c r="D44">
        <v>0.158048521</v>
      </c>
      <c r="E44">
        <v>0</v>
      </c>
      <c r="J44" s="1">
        <v>41</v>
      </c>
      <c r="K44">
        <v>6.5045162000000004E-2</v>
      </c>
      <c r="L44">
        <v>1.7406799999999999E-4</v>
      </c>
      <c r="M44">
        <v>0</v>
      </c>
      <c r="N44">
        <v>1</v>
      </c>
      <c r="S44" s="1">
        <v>41</v>
      </c>
      <c r="T44">
        <v>0.17102347400000001</v>
      </c>
      <c r="U44" s="15">
        <v>1.9199999999999999E-5</v>
      </c>
      <c r="V44">
        <v>0</v>
      </c>
      <c r="W44">
        <v>1</v>
      </c>
      <c r="AB44" s="1">
        <v>41</v>
      </c>
      <c r="AC44">
        <v>3.6845971999999998E-2</v>
      </c>
      <c r="AD44">
        <v>2.551485E-3</v>
      </c>
      <c r="AE44" s="15">
        <v>2.8600000000000002E-47</v>
      </c>
      <c r="AF44">
        <v>1</v>
      </c>
    </row>
    <row r="45" spans="1:32" x14ac:dyDescent="0.2">
      <c r="A45" s="1">
        <v>42</v>
      </c>
      <c r="B45">
        <v>-5.7350480000000004E-3</v>
      </c>
      <c r="C45">
        <v>3.7362189999999998E-3</v>
      </c>
      <c r="D45">
        <v>0.124786965</v>
      </c>
      <c r="E45">
        <v>0</v>
      </c>
      <c r="J45" s="1">
        <v>42</v>
      </c>
      <c r="K45">
        <v>-0.16421786499999999</v>
      </c>
      <c r="L45">
        <v>1.47812E-2</v>
      </c>
      <c r="M45" s="15">
        <v>1.1200000000000001E-28</v>
      </c>
      <c r="N45">
        <v>1</v>
      </c>
      <c r="S45" s="1">
        <v>42</v>
      </c>
      <c r="T45">
        <v>-4.8066335000000002E-2</v>
      </c>
      <c r="U45">
        <v>1.7829112000000001E-2</v>
      </c>
      <c r="V45">
        <v>7.0188899999999999E-3</v>
      </c>
      <c r="W45">
        <v>1</v>
      </c>
      <c r="AB45" s="1">
        <v>42</v>
      </c>
      <c r="AC45">
        <v>-3.4528275999999997E-2</v>
      </c>
      <c r="AD45">
        <v>1.1674762E-2</v>
      </c>
      <c r="AE45">
        <v>3.1013030000000001E-3</v>
      </c>
      <c r="AF45">
        <v>1</v>
      </c>
    </row>
    <row r="46" spans="1:32" x14ac:dyDescent="0.2">
      <c r="A46" s="1">
        <v>43</v>
      </c>
      <c r="B46">
        <v>-4.5096279000000003E-2</v>
      </c>
      <c r="C46">
        <v>1.7395710000000002E-2</v>
      </c>
      <c r="D46">
        <v>9.5314609999999998E-3</v>
      </c>
      <c r="E46">
        <v>1</v>
      </c>
      <c r="J46" s="1">
        <v>43</v>
      </c>
      <c r="K46">
        <v>0.39083246100000002</v>
      </c>
      <c r="L46" s="15">
        <v>2.65E-6</v>
      </c>
      <c r="M46">
        <v>0</v>
      </c>
      <c r="N46">
        <v>1</v>
      </c>
      <c r="S46" s="1">
        <v>43</v>
      </c>
      <c r="T46">
        <v>0.25180485400000002</v>
      </c>
      <c r="U46" s="15">
        <v>2.65E-5</v>
      </c>
      <c r="V46">
        <v>0</v>
      </c>
      <c r="W46">
        <v>1</v>
      </c>
      <c r="AB46" s="1">
        <v>43</v>
      </c>
      <c r="AC46">
        <v>8.9293507999999994E-2</v>
      </c>
      <c r="AD46">
        <v>9.1264829999999995E-3</v>
      </c>
      <c r="AE46" s="15">
        <v>1.3200000000000001E-22</v>
      </c>
      <c r="AF46">
        <v>1</v>
      </c>
    </row>
    <row r="47" spans="1:32" x14ac:dyDescent="0.2">
      <c r="A47" s="1">
        <v>44</v>
      </c>
      <c r="B47">
        <v>7.8525732000000001E-2</v>
      </c>
      <c r="C47">
        <v>1.4847793E-2</v>
      </c>
      <c r="D47" s="15">
        <v>1.23E-7</v>
      </c>
      <c r="E47">
        <v>1</v>
      </c>
      <c r="J47" s="1">
        <v>44</v>
      </c>
      <c r="K47">
        <v>-0.88686654099999995</v>
      </c>
      <c r="L47">
        <v>5.9832330000000001E-3</v>
      </c>
      <c r="M47">
        <v>0</v>
      </c>
      <c r="N47">
        <v>1</v>
      </c>
      <c r="S47" s="1">
        <v>44</v>
      </c>
      <c r="T47">
        <v>0.17658864399999999</v>
      </c>
      <c r="U47">
        <v>5.4916059999999996E-3</v>
      </c>
      <c r="V47" s="15">
        <v>7.2600000000000003E-227</v>
      </c>
      <c r="W47">
        <v>1</v>
      </c>
      <c r="AB47" s="1">
        <v>44</v>
      </c>
      <c r="AC47">
        <v>0.15398224599999999</v>
      </c>
      <c r="AD47">
        <v>1.5547098000000001E-2</v>
      </c>
      <c r="AE47" s="15">
        <v>3.9899999999999998E-23</v>
      </c>
      <c r="AF47">
        <v>1</v>
      </c>
    </row>
    <row r="48" spans="1:32" x14ac:dyDescent="0.2">
      <c r="A48" s="1">
        <v>45</v>
      </c>
      <c r="B48">
        <v>-6.3961369000000004E-2</v>
      </c>
      <c r="C48">
        <v>1.6285529999999999E-2</v>
      </c>
      <c r="D48" s="15">
        <v>8.5799999999999998E-5</v>
      </c>
      <c r="E48">
        <v>1</v>
      </c>
      <c r="J48" s="1">
        <v>45</v>
      </c>
      <c r="K48">
        <v>-0.284666643</v>
      </c>
      <c r="L48">
        <v>2.0620935999999999E-2</v>
      </c>
      <c r="M48" s="15">
        <v>2.3900000000000001E-43</v>
      </c>
      <c r="N48">
        <v>1</v>
      </c>
      <c r="S48" s="1">
        <v>45</v>
      </c>
      <c r="T48">
        <v>-0.14443820099999999</v>
      </c>
      <c r="U48">
        <v>1.5764582999999999E-2</v>
      </c>
      <c r="V48" s="15">
        <v>5.0899999999999999E-20</v>
      </c>
      <c r="W48">
        <v>1</v>
      </c>
      <c r="AB48" s="1">
        <v>45</v>
      </c>
      <c r="AC48">
        <v>-3.7653333999999997E-2</v>
      </c>
      <c r="AD48">
        <v>1.9292706E-2</v>
      </c>
      <c r="AE48">
        <v>5.0975314000000001E-2</v>
      </c>
      <c r="AF48">
        <v>0</v>
      </c>
    </row>
    <row r="49" spans="1:32" x14ac:dyDescent="0.2">
      <c r="A49" s="1">
        <v>46</v>
      </c>
      <c r="B49">
        <v>-5.7544140000000002E-3</v>
      </c>
      <c r="C49">
        <v>1.7048457E-2</v>
      </c>
      <c r="D49">
        <v>0.73571527800000003</v>
      </c>
      <c r="E49">
        <v>0</v>
      </c>
      <c r="J49" s="1">
        <v>46</v>
      </c>
      <c r="K49">
        <v>-0.16082697900000001</v>
      </c>
      <c r="L49">
        <v>5.6849279999999997E-3</v>
      </c>
      <c r="M49" s="15">
        <v>4.5800000000000001E-176</v>
      </c>
      <c r="N49">
        <v>1</v>
      </c>
      <c r="S49" s="1">
        <v>46</v>
      </c>
      <c r="T49">
        <v>5.5296920999999999E-2</v>
      </c>
      <c r="U49">
        <v>1.5259834999999999E-2</v>
      </c>
      <c r="V49">
        <v>2.9042899999999998E-4</v>
      </c>
      <c r="W49">
        <v>1</v>
      </c>
      <c r="AB49" s="1">
        <v>46</v>
      </c>
      <c r="AC49">
        <v>5.7857233000000001E-2</v>
      </c>
      <c r="AD49">
        <v>1.5735310999999998E-2</v>
      </c>
      <c r="AE49">
        <v>2.3608099999999999E-4</v>
      </c>
      <c r="AF49">
        <v>1</v>
      </c>
    </row>
    <row r="50" spans="1:32" x14ac:dyDescent="0.2">
      <c r="A50" s="1">
        <v>47</v>
      </c>
      <c r="B50">
        <v>2.8777811E-2</v>
      </c>
      <c r="C50">
        <v>1.2860013999999999E-2</v>
      </c>
      <c r="D50">
        <v>2.5235764000000001E-2</v>
      </c>
      <c r="E50">
        <v>1</v>
      </c>
      <c r="J50" s="1">
        <v>47</v>
      </c>
      <c r="K50">
        <v>-0.19969925499999999</v>
      </c>
      <c r="L50">
        <v>4.1344999999999999E-4</v>
      </c>
      <c r="M50">
        <v>0</v>
      </c>
      <c r="N50">
        <v>1</v>
      </c>
      <c r="S50" s="1">
        <v>47</v>
      </c>
      <c r="T50">
        <v>2.7533665999999998E-2</v>
      </c>
      <c r="U50">
        <v>1.4461140000000001E-3</v>
      </c>
      <c r="V50" s="15">
        <v>7.9900000000000002E-81</v>
      </c>
      <c r="W50">
        <v>1</v>
      </c>
      <c r="AB50" s="1">
        <v>47</v>
      </c>
      <c r="AC50">
        <v>6.5664709000000002E-2</v>
      </c>
      <c r="AD50">
        <v>9.4132710000000008E-3</v>
      </c>
      <c r="AE50" s="15">
        <v>3.04E-12</v>
      </c>
      <c r="AF50">
        <v>1</v>
      </c>
    </row>
    <row r="51" spans="1:32" x14ac:dyDescent="0.2">
      <c r="A51" s="1">
        <v>48</v>
      </c>
      <c r="B51">
        <v>8.7429499999999993E-3</v>
      </c>
      <c r="C51">
        <v>1.8451031E-2</v>
      </c>
      <c r="D51">
        <v>0.63560964600000003</v>
      </c>
      <c r="E51">
        <v>0</v>
      </c>
      <c r="J51" s="1">
        <v>48</v>
      </c>
      <c r="K51">
        <v>0.19870092</v>
      </c>
      <c r="L51">
        <v>2.5297378999999998E-2</v>
      </c>
      <c r="M51" s="15">
        <v>4.0100000000000001E-15</v>
      </c>
      <c r="N51">
        <v>1</v>
      </c>
      <c r="S51" s="1">
        <v>48</v>
      </c>
      <c r="T51">
        <v>7.2784658000000002E-2</v>
      </c>
      <c r="U51">
        <v>2.0705299999999999E-2</v>
      </c>
      <c r="V51">
        <v>4.3931200000000002E-4</v>
      </c>
      <c r="W51">
        <v>1</v>
      </c>
      <c r="AB51" s="1">
        <v>48</v>
      </c>
      <c r="AC51">
        <v>8.3172964000000002E-2</v>
      </c>
      <c r="AD51">
        <v>1.8422160999999999E-2</v>
      </c>
      <c r="AE51" s="15">
        <v>6.3400000000000003E-6</v>
      </c>
      <c r="AF51">
        <v>1</v>
      </c>
    </row>
    <row r="52" spans="1:32" x14ac:dyDescent="0.2">
      <c r="A52" s="1">
        <v>49</v>
      </c>
      <c r="B52">
        <v>0.118587822</v>
      </c>
      <c r="C52">
        <v>5.5867429999999999E-3</v>
      </c>
      <c r="D52" s="15">
        <v>5.4200000000000001E-100</v>
      </c>
      <c r="E52">
        <v>1</v>
      </c>
      <c r="J52" s="1">
        <v>49</v>
      </c>
      <c r="K52">
        <v>-1.7786438000000002E-2</v>
      </c>
      <c r="L52">
        <v>6.5108750000000002E-3</v>
      </c>
      <c r="M52">
        <v>6.2988530000000001E-3</v>
      </c>
      <c r="N52">
        <v>1</v>
      </c>
      <c r="S52" s="1">
        <v>49</v>
      </c>
      <c r="T52">
        <v>0.213168148</v>
      </c>
      <c r="U52">
        <v>1.776718E-2</v>
      </c>
      <c r="V52" s="15">
        <v>3.6500000000000002E-33</v>
      </c>
      <c r="W52">
        <v>1</v>
      </c>
      <c r="AB52" s="1">
        <v>49</v>
      </c>
      <c r="AC52">
        <v>0.243905446</v>
      </c>
      <c r="AD52">
        <v>9.1583180000000004E-3</v>
      </c>
      <c r="AE52" s="15">
        <v>2.88E-156</v>
      </c>
      <c r="AF52">
        <v>1</v>
      </c>
    </row>
    <row r="53" spans="1:32" x14ac:dyDescent="0.2">
      <c r="A53" s="1">
        <v>50</v>
      </c>
      <c r="B53">
        <v>-8.4541760000000007E-3</v>
      </c>
      <c r="C53">
        <v>1.426257E-2</v>
      </c>
      <c r="D53">
        <v>0.55334670100000005</v>
      </c>
      <c r="E53">
        <v>0</v>
      </c>
      <c r="J53" s="1">
        <v>50</v>
      </c>
      <c r="K53">
        <v>-0.28689409599999999</v>
      </c>
      <c r="L53">
        <v>5.9741100000000004E-3</v>
      </c>
      <c r="M53">
        <v>0</v>
      </c>
      <c r="N53">
        <v>1</v>
      </c>
      <c r="S53" s="1">
        <v>50</v>
      </c>
      <c r="T53">
        <v>-6.6581849999999998E-2</v>
      </c>
      <c r="U53">
        <v>9.2255210000000004E-3</v>
      </c>
      <c r="V53" s="15">
        <v>5.3099999999999996E-13</v>
      </c>
      <c r="W53">
        <v>1</v>
      </c>
      <c r="AB53" s="1">
        <v>50</v>
      </c>
      <c r="AC53">
        <v>6.8937591000000006E-2</v>
      </c>
      <c r="AD53">
        <v>1.8189116000000002E-2</v>
      </c>
      <c r="AE53">
        <v>1.50619E-4</v>
      </c>
      <c r="AF53">
        <v>1</v>
      </c>
    </row>
    <row r="54" spans="1:32" x14ac:dyDescent="0.2">
      <c r="A54" s="1">
        <v>51</v>
      </c>
      <c r="B54">
        <v>8.0120514000000004E-2</v>
      </c>
      <c r="C54">
        <v>2.1096548999999999E-2</v>
      </c>
      <c r="D54">
        <v>1.4598500000000001E-4</v>
      </c>
      <c r="E54">
        <v>1</v>
      </c>
      <c r="J54" s="1">
        <v>51</v>
      </c>
      <c r="K54">
        <v>0.50713650099999996</v>
      </c>
      <c r="L54">
        <v>8.532207E-3</v>
      </c>
      <c r="M54">
        <v>0</v>
      </c>
      <c r="N54">
        <v>1</v>
      </c>
      <c r="S54" s="1">
        <v>51</v>
      </c>
      <c r="T54">
        <v>0.257675869</v>
      </c>
      <c r="U54">
        <v>1.8013989000000001E-2</v>
      </c>
      <c r="V54" s="15">
        <v>2.06E-46</v>
      </c>
      <c r="W54">
        <v>1</v>
      </c>
      <c r="AB54" s="1">
        <v>51</v>
      </c>
      <c r="AC54">
        <v>0.113511365</v>
      </c>
      <c r="AD54">
        <v>2.243937E-2</v>
      </c>
      <c r="AE54" s="15">
        <v>4.2199999999999999E-7</v>
      </c>
      <c r="AF54">
        <v>1</v>
      </c>
    </row>
    <row r="55" spans="1:32" x14ac:dyDescent="0.2">
      <c r="A55" s="1">
        <v>52</v>
      </c>
      <c r="B55">
        <v>9.9896676000000004E-2</v>
      </c>
      <c r="C55">
        <v>1.465166E-2</v>
      </c>
      <c r="D55" s="15">
        <v>9.2199999999999999E-12</v>
      </c>
      <c r="E55">
        <v>1</v>
      </c>
      <c r="J55" s="1">
        <v>52</v>
      </c>
      <c r="K55">
        <v>0.64784026900000002</v>
      </c>
      <c r="L55">
        <v>5.5276120000000003E-3</v>
      </c>
      <c r="M55">
        <v>0</v>
      </c>
      <c r="N55">
        <v>1</v>
      </c>
      <c r="S55" s="1">
        <v>52</v>
      </c>
      <c r="T55">
        <v>0.102437741</v>
      </c>
      <c r="U55">
        <v>6.222142E-3</v>
      </c>
      <c r="V55" s="15">
        <v>6.7199999999999997E-61</v>
      </c>
      <c r="W55">
        <v>1</v>
      </c>
      <c r="AB55" s="1">
        <v>52</v>
      </c>
      <c r="AC55">
        <v>0.12620854100000001</v>
      </c>
      <c r="AD55">
        <v>1.5555194E-2</v>
      </c>
      <c r="AE55" s="15">
        <v>4.9099999999999999E-16</v>
      </c>
      <c r="AF55">
        <v>1</v>
      </c>
    </row>
    <row r="56" spans="1:32" x14ac:dyDescent="0.2">
      <c r="A56" s="1">
        <v>53</v>
      </c>
      <c r="B56">
        <v>-7.9140344000000001E-2</v>
      </c>
      <c r="C56">
        <v>2.0566414000000002E-2</v>
      </c>
      <c r="D56">
        <v>1.1906800000000001E-4</v>
      </c>
      <c r="E56">
        <v>1</v>
      </c>
      <c r="J56" s="1">
        <v>53</v>
      </c>
      <c r="K56">
        <v>0.357602272</v>
      </c>
      <c r="L56">
        <v>1.4311931999999999E-2</v>
      </c>
      <c r="M56" s="15">
        <v>8.6099999999999999E-138</v>
      </c>
      <c r="N56">
        <v>1</v>
      </c>
      <c r="S56" s="1">
        <v>53</v>
      </c>
      <c r="T56">
        <v>0.484993754</v>
      </c>
      <c r="U56">
        <v>1.1351454E-2</v>
      </c>
      <c r="V56">
        <v>0</v>
      </c>
      <c r="W56">
        <v>1</v>
      </c>
      <c r="AB56" s="1">
        <v>53</v>
      </c>
      <c r="AC56">
        <v>9.9620058999999997E-2</v>
      </c>
      <c r="AD56">
        <v>1.9483398999999998E-2</v>
      </c>
      <c r="AE56" s="15">
        <v>3.1699999999999999E-7</v>
      </c>
      <c r="AF56">
        <v>1</v>
      </c>
    </row>
    <row r="57" spans="1:32" x14ac:dyDescent="0.2">
      <c r="A57" s="1">
        <v>54</v>
      </c>
      <c r="B57">
        <v>0.119246149</v>
      </c>
      <c r="C57">
        <v>4.3531079999999996E-3</v>
      </c>
      <c r="D57" s="15">
        <v>3.2899999999999998E-165</v>
      </c>
      <c r="E57">
        <v>1</v>
      </c>
      <c r="J57" s="1">
        <v>54</v>
      </c>
      <c r="K57">
        <v>0.35786048599999998</v>
      </c>
      <c r="L57" s="15">
        <v>5.6100000000000002E-5</v>
      </c>
      <c r="M57">
        <v>0</v>
      </c>
      <c r="N57">
        <v>1</v>
      </c>
      <c r="S57" s="1">
        <v>54</v>
      </c>
      <c r="T57">
        <v>0.32291436200000001</v>
      </c>
      <c r="U57" s="15">
        <v>3.7299999999999999E-5</v>
      </c>
      <c r="V57">
        <v>0</v>
      </c>
      <c r="W57">
        <v>1</v>
      </c>
      <c r="AB57" s="1">
        <v>54</v>
      </c>
      <c r="AC57">
        <v>0.117230268</v>
      </c>
      <c r="AD57">
        <v>1.760997E-3</v>
      </c>
      <c r="AE57">
        <v>0</v>
      </c>
      <c r="AF57">
        <v>1</v>
      </c>
    </row>
    <row r="58" spans="1:32" x14ac:dyDescent="0.2">
      <c r="A58" s="1">
        <v>55</v>
      </c>
      <c r="B58">
        <v>-1.6561057000000001E-2</v>
      </c>
      <c r="C58">
        <v>2.0246369E-2</v>
      </c>
      <c r="D58">
        <v>0.41337052000000002</v>
      </c>
      <c r="E58">
        <v>0</v>
      </c>
      <c r="J58" s="1">
        <v>55</v>
      </c>
      <c r="K58">
        <v>-0.341883349</v>
      </c>
      <c r="L58">
        <v>1.9178358E-2</v>
      </c>
      <c r="M58" s="15">
        <v>4.3999999999999999E-71</v>
      </c>
      <c r="N58">
        <v>1</v>
      </c>
      <c r="S58" s="1">
        <v>55</v>
      </c>
      <c r="T58">
        <v>-0.19583826400000001</v>
      </c>
      <c r="U58">
        <v>2.6373964E-2</v>
      </c>
      <c r="V58" s="15">
        <v>1.12E-13</v>
      </c>
      <c r="W58">
        <v>1</v>
      </c>
      <c r="AB58" s="1">
        <v>55</v>
      </c>
      <c r="AC58">
        <v>-4.0501644000000003E-2</v>
      </c>
      <c r="AD58">
        <v>2.4363936999999999E-2</v>
      </c>
      <c r="AE58">
        <v>9.6440531999999995E-2</v>
      </c>
      <c r="AF58">
        <v>0</v>
      </c>
    </row>
    <row r="59" spans="1:32" x14ac:dyDescent="0.2">
      <c r="A59" s="1">
        <v>56</v>
      </c>
      <c r="B59">
        <v>0.22363772300000001</v>
      </c>
      <c r="C59">
        <v>1.2173662999999999E-2</v>
      </c>
      <c r="D59" s="15">
        <v>2.2600000000000002E-75</v>
      </c>
      <c r="E59">
        <v>1</v>
      </c>
      <c r="J59" s="1">
        <v>56</v>
      </c>
      <c r="K59">
        <v>0.88657122099999996</v>
      </c>
      <c r="L59">
        <v>5.9187599999999997E-4</v>
      </c>
      <c r="M59">
        <v>0</v>
      </c>
      <c r="N59">
        <v>1</v>
      </c>
      <c r="S59" s="1">
        <v>56</v>
      </c>
      <c r="T59">
        <v>9.8679636000000001E-2</v>
      </c>
      <c r="U59">
        <v>2.2429569999999999E-3</v>
      </c>
      <c r="V59">
        <v>0</v>
      </c>
      <c r="W59">
        <v>1</v>
      </c>
      <c r="AB59" s="1">
        <v>56</v>
      </c>
      <c r="AC59">
        <v>0.262406639</v>
      </c>
      <c r="AD59">
        <v>5.4190000000000002E-3</v>
      </c>
      <c r="AE59">
        <v>0</v>
      </c>
      <c r="AF59">
        <v>1</v>
      </c>
    </row>
    <row r="60" spans="1:32" x14ac:dyDescent="0.2">
      <c r="A60" s="1">
        <v>57</v>
      </c>
      <c r="B60">
        <v>0.13141118500000001</v>
      </c>
      <c r="C60">
        <v>1.2186038999999999E-2</v>
      </c>
      <c r="D60" s="15">
        <v>4.1100000000000001E-27</v>
      </c>
      <c r="E60">
        <v>1</v>
      </c>
      <c r="J60" s="1">
        <v>57</v>
      </c>
      <c r="K60">
        <v>0.324836132</v>
      </c>
      <c r="L60">
        <v>5.1090950000000001E-3</v>
      </c>
      <c r="M60">
        <v>0</v>
      </c>
      <c r="N60">
        <v>1</v>
      </c>
      <c r="S60" s="1">
        <v>57</v>
      </c>
      <c r="T60">
        <v>0.11070938800000001</v>
      </c>
      <c r="U60">
        <v>1.3305915999999999E-2</v>
      </c>
      <c r="V60" s="15">
        <v>8.77E-17</v>
      </c>
      <c r="W60">
        <v>1</v>
      </c>
      <c r="AB60" s="1">
        <v>57</v>
      </c>
      <c r="AC60">
        <v>0.150156768</v>
      </c>
      <c r="AD60">
        <v>1.5669058E-2</v>
      </c>
      <c r="AE60" s="15">
        <v>9.4300000000000006E-22</v>
      </c>
      <c r="AF60">
        <v>1</v>
      </c>
    </row>
    <row r="61" spans="1:32" x14ac:dyDescent="0.2">
      <c r="A61" s="1">
        <v>58</v>
      </c>
      <c r="B61">
        <v>0.12551419699999999</v>
      </c>
      <c r="C61">
        <v>1.9732232999999998E-2</v>
      </c>
      <c r="D61" s="15">
        <v>2.01E-10</v>
      </c>
      <c r="E61">
        <v>1</v>
      </c>
      <c r="J61" s="1">
        <v>58</v>
      </c>
      <c r="K61">
        <v>1.106567241</v>
      </c>
      <c r="L61">
        <v>1.7128900000000001E-4</v>
      </c>
      <c r="M61">
        <v>0</v>
      </c>
      <c r="N61">
        <v>1</v>
      </c>
      <c r="S61" s="1">
        <v>58</v>
      </c>
      <c r="T61">
        <v>0.40123182400000001</v>
      </c>
      <c r="U61">
        <v>6.7138199999999997E-3</v>
      </c>
      <c r="V61">
        <v>0</v>
      </c>
      <c r="W61">
        <v>1</v>
      </c>
      <c r="AB61" s="1">
        <v>58</v>
      </c>
      <c r="AC61">
        <v>0.26136218100000003</v>
      </c>
      <c r="AD61">
        <v>6.7098469999999997E-3</v>
      </c>
      <c r="AE61">
        <v>0</v>
      </c>
      <c r="AF61">
        <v>1</v>
      </c>
    </row>
    <row r="62" spans="1:32" x14ac:dyDescent="0.2">
      <c r="A62" s="1">
        <v>59</v>
      </c>
      <c r="B62">
        <v>-0.272415452</v>
      </c>
      <c r="C62">
        <v>1.371328E-3</v>
      </c>
      <c r="D62">
        <v>0</v>
      </c>
      <c r="E62">
        <v>1</v>
      </c>
      <c r="J62" s="1">
        <v>59</v>
      </c>
      <c r="K62">
        <v>-0.123505658</v>
      </c>
      <c r="L62">
        <v>1.9406810000000001E-3</v>
      </c>
      <c r="M62">
        <v>0</v>
      </c>
      <c r="N62">
        <v>1</v>
      </c>
      <c r="S62" s="1">
        <v>59</v>
      </c>
      <c r="T62">
        <v>0.24770123699999999</v>
      </c>
      <c r="U62">
        <v>1.1276206E-2</v>
      </c>
      <c r="V62" s="15">
        <v>5.9899999999999995E-107</v>
      </c>
      <c r="W62">
        <v>1</v>
      </c>
      <c r="AB62" s="1">
        <v>59</v>
      </c>
      <c r="AC62">
        <v>-5.4294352999999997E-2</v>
      </c>
      <c r="AD62">
        <v>1.0877639E-2</v>
      </c>
      <c r="AE62" s="15">
        <v>5.9999999999999997E-7</v>
      </c>
      <c r="AF62">
        <v>1</v>
      </c>
    </row>
    <row r="63" spans="1:32" x14ac:dyDescent="0.2">
      <c r="A63" s="1">
        <v>60</v>
      </c>
      <c r="B63">
        <v>0.22069366500000001</v>
      </c>
      <c r="C63">
        <v>1.0431632999999999E-2</v>
      </c>
      <c r="D63" s="15">
        <v>2.42E-99</v>
      </c>
      <c r="E63">
        <v>1</v>
      </c>
      <c r="J63" s="1">
        <v>60</v>
      </c>
      <c r="K63">
        <v>-0.25992459699999998</v>
      </c>
      <c r="L63">
        <v>1.592654E-3</v>
      </c>
      <c r="M63">
        <v>0</v>
      </c>
      <c r="N63">
        <v>1</v>
      </c>
      <c r="S63" s="1">
        <v>60</v>
      </c>
      <c r="T63">
        <v>-4.7126846999999999E-2</v>
      </c>
      <c r="U63">
        <v>8.1619600000000004E-4</v>
      </c>
      <c r="V63">
        <v>0</v>
      </c>
      <c r="W63">
        <v>1</v>
      </c>
      <c r="AB63" s="1">
        <v>60</v>
      </c>
      <c r="AC63">
        <v>-2.9198745000000002E-2</v>
      </c>
      <c r="AD63">
        <v>7.2605029999999997E-3</v>
      </c>
      <c r="AE63" s="15">
        <v>5.7800000000000002E-5</v>
      </c>
      <c r="AF63">
        <v>1</v>
      </c>
    </row>
    <row r="64" spans="1:32" x14ac:dyDescent="0.2">
      <c r="A64" s="1">
        <v>61</v>
      </c>
      <c r="B64">
        <v>-6.4795737000000006E-2</v>
      </c>
      <c r="C64">
        <v>1.046691E-3</v>
      </c>
      <c r="D64">
        <v>0</v>
      </c>
      <c r="E64">
        <v>1</v>
      </c>
      <c r="J64" s="1">
        <v>61</v>
      </c>
      <c r="K64">
        <v>0.25792688899999999</v>
      </c>
      <c r="L64">
        <v>3.731669E-3</v>
      </c>
      <c r="M64">
        <v>0</v>
      </c>
      <c r="N64">
        <v>1</v>
      </c>
      <c r="S64" s="1">
        <v>61</v>
      </c>
      <c r="T64">
        <v>0.36312061400000001</v>
      </c>
      <c r="U64">
        <v>6.6339240000000002E-3</v>
      </c>
      <c r="V64">
        <v>0</v>
      </c>
      <c r="W64">
        <v>1</v>
      </c>
      <c r="AB64" s="1">
        <v>61</v>
      </c>
      <c r="AC64">
        <v>7.6308536999999996E-2</v>
      </c>
      <c r="AD64">
        <v>3.4174129999999998E-3</v>
      </c>
      <c r="AE64" s="15">
        <v>1.9200000000000001E-110</v>
      </c>
      <c r="AF64">
        <v>1</v>
      </c>
    </row>
    <row r="65" spans="1:32" x14ac:dyDescent="0.2">
      <c r="A65" s="1">
        <v>62</v>
      </c>
      <c r="B65">
        <v>-0.20331870299999999</v>
      </c>
      <c r="C65">
        <v>9.4381880000000001E-3</v>
      </c>
      <c r="D65" s="15">
        <v>6.2700000000000003E-103</v>
      </c>
      <c r="E65">
        <v>1</v>
      </c>
      <c r="J65" s="1">
        <v>62</v>
      </c>
      <c r="K65">
        <v>3.1398114910000001</v>
      </c>
      <c r="L65">
        <v>2.0021926999999998E-2</v>
      </c>
      <c r="M65">
        <v>0</v>
      </c>
      <c r="N65">
        <v>1</v>
      </c>
      <c r="S65" s="1">
        <v>62</v>
      </c>
      <c r="T65">
        <v>0.289849303</v>
      </c>
      <c r="U65">
        <v>1.1794737E-2</v>
      </c>
      <c r="V65" s="15">
        <v>2.3699999999999999E-133</v>
      </c>
      <c r="W65">
        <v>1</v>
      </c>
      <c r="AB65" s="1">
        <v>62</v>
      </c>
      <c r="AC65">
        <v>0.21032635999999999</v>
      </c>
      <c r="AD65">
        <v>1.6360667999999998E-2</v>
      </c>
      <c r="AE65" s="15">
        <v>7.9999999999999997E-38</v>
      </c>
      <c r="AF65">
        <v>1</v>
      </c>
    </row>
    <row r="66" spans="1:32" x14ac:dyDescent="0.2">
      <c r="A66" s="1">
        <v>63</v>
      </c>
      <c r="B66">
        <v>-4.8540423999999999E-2</v>
      </c>
      <c r="C66">
        <v>1.2452309999999999E-2</v>
      </c>
      <c r="D66" s="15">
        <v>9.6899999999999997E-5</v>
      </c>
      <c r="E66">
        <v>1</v>
      </c>
      <c r="J66" s="1">
        <v>63</v>
      </c>
      <c r="K66">
        <v>0.89069505000000004</v>
      </c>
      <c r="L66">
        <v>8.6956189999999999E-3</v>
      </c>
      <c r="M66">
        <v>0</v>
      </c>
      <c r="N66">
        <v>1</v>
      </c>
      <c r="S66" s="1">
        <v>63</v>
      </c>
      <c r="T66">
        <v>0.32379265499999998</v>
      </c>
      <c r="U66">
        <v>3.7642259999999999E-3</v>
      </c>
      <c r="V66">
        <v>0</v>
      </c>
      <c r="W66">
        <v>1</v>
      </c>
      <c r="AB66" s="1">
        <v>63</v>
      </c>
      <c r="AC66">
        <v>7.7464627999999994E-2</v>
      </c>
      <c r="AD66">
        <v>1.3533310999999999E-2</v>
      </c>
      <c r="AE66" s="15">
        <v>1.04E-8</v>
      </c>
      <c r="AF66">
        <v>1</v>
      </c>
    </row>
    <row r="67" spans="1:32" x14ac:dyDescent="0.2">
      <c r="A67" s="1">
        <v>64</v>
      </c>
      <c r="B67">
        <v>-8.8484232999999995E-2</v>
      </c>
      <c r="C67">
        <v>2.1623671000000001E-2</v>
      </c>
      <c r="D67" s="15">
        <v>4.2799999999999997E-5</v>
      </c>
      <c r="E67">
        <v>1</v>
      </c>
      <c r="J67" s="1">
        <v>64</v>
      </c>
      <c r="K67">
        <v>-0.100517813</v>
      </c>
      <c r="L67">
        <v>2.4318770999999999E-2</v>
      </c>
      <c r="M67" s="15">
        <v>3.5800000000000003E-5</v>
      </c>
      <c r="N67">
        <v>1</v>
      </c>
      <c r="S67" s="1">
        <v>64</v>
      </c>
      <c r="T67">
        <v>6.4316099999999995E-4</v>
      </c>
      <c r="U67">
        <v>2.776584E-2</v>
      </c>
      <c r="V67">
        <v>0.98151965500000005</v>
      </c>
      <c r="W67">
        <v>0</v>
      </c>
      <c r="AB67" s="1">
        <v>64</v>
      </c>
      <c r="AC67">
        <v>-3.4352670000000002E-2</v>
      </c>
      <c r="AD67">
        <v>2.1246668999999999E-2</v>
      </c>
      <c r="AE67">
        <v>0.105910726</v>
      </c>
      <c r="AF67">
        <v>0</v>
      </c>
    </row>
    <row r="68" spans="1:32" x14ac:dyDescent="0.2">
      <c r="A68" s="1">
        <v>65</v>
      </c>
      <c r="B68">
        <v>6.2208752999999999E-2</v>
      </c>
      <c r="C68">
        <v>9.9171850000000002E-3</v>
      </c>
      <c r="D68" s="15">
        <v>3.5500000000000001E-10</v>
      </c>
      <c r="E68">
        <v>1</v>
      </c>
      <c r="J68" s="1">
        <v>65</v>
      </c>
      <c r="K68">
        <v>0.39932704099999999</v>
      </c>
      <c r="L68" s="15">
        <v>2.51E-5</v>
      </c>
      <c r="M68">
        <v>0</v>
      </c>
      <c r="N68">
        <v>1</v>
      </c>
      <c r="S68" s="1">
        <v>65</v>
      </c>
      <c r="T68">
        <v>0.15040071999999999</v>
      </c>
      <c r="U68" s="15">
        <v>6.9900000000000005E-5</v>
      </c>
      <c r="V68">
        <v>0</v>
      </c>
      <c r="W68">
        <v>1</v>
      </c>
      <c r="AB68" s="1">
        <v>65</v>
      </c>
      <c r="AC68">
        <v>0.24003445200000001</v>
      </c>
      <c r="AD68">
        <v>7.0275219999999996E-3</v>
      </c>
      <c r="AE68" s="15">
        <v>1.0800000000000001E-255</v>
      </c>
      <c r="AF68">
        <v>1</v>
      </c>
    </row>
    <row r="69" spans="1:32" x14ac:dyDescent="0.2">
      <c r="A69" s="1">
        <v>66</v>
      </c>
      <c r="B69">
        <v>-4.8884564999999998E-2</v>
      </c>
      <c r="C69">
        <v>2.0402759999999999E-2</v>
      </c>
      <c r="D69">
        <v>1.6576081999999999E-2</v>
      </c>
      <c r="E69">
        <v>1</v>
      </c>
      <c r="J69" s="1">
        <v>66</v>
      </c>
      <c r="K69">
        <v>0.15977599300000001</v>
      </c>
      <c r="L69">
        <v>2.0560789999999999E-2</v>
      </c>
      <c r="M69" s="15">
        <v>7.7900000000000008E-15</v>
      </c>
      <c r="N69">
        <v>1</v>
      </c>
      <c r="S69" s="1">
        <v>66</v>
      </c>
      <c r="T69">
        <v>4.4520486999999997E-2</v>
      </c>
      <c r="U69">
        <v>2.3089701000000001E-2</v>
      </c>
      <c r="V69">
        <v>5.3836040000000002E-2</v>
      </c>
      <c r="W69">
        <v>0</v>
      </c>
      <c r="AB69" s="1">
        <v>66</v>
      </c>
      <c r="AC69">
        <v>6.2994370999999993E-2</v>
      </c>
      <c r="AD69">
        <v>1.9126416E-2</v>
      </c>
      <c r="AE69">
        <v>9.8920400000000004E-4</v>
      </c>
      <c r="AF69">
        <v>1</v>
      </c>
    </row>
    <row r="70" spans="1:32" x14ac:dyDescent="0.2">
      <c r="A70" s="1">
        <v>67</v>
      </c>
      <c r="B70">
        <v>-5.6346291999999999E-2</v>
      </c>
      <c r="C70">
        <v>1.9523059999999998E-2</v>
      </c>
      <c r="D70">
        <v>3.8999820000000002E-3</v>
      </c>
      <c r="E70">
        <v>1</v>
      </c>
      <c r="J70" s="1">
        <v>67</v>
      </c>
      <c r="K70">
        <v>-0.31915417699999998</v>
      </c>
      <c r="L70">
        <v>8.1217080000000001E-3</v>
      </c>
      <c r="M70">
        <v>0</v>
      </c>
      <c r="N70">
        <v>1</v>
      </c>
      <c r="S70" s="1">
        <v>67</v>
      </c>
      <c r="T70">
        <v>-7.4379117999999994E-2</v>
      </c>
      <c r="U70">
        <v>2.1366784999999999E-2</v>
      </c>
      <c r="V70">
        <v>4.9942900000000002E-4</v>
      </c>
      <c r="W70">
        <v>1</v>
      </c>
      <c r="AB70" s="1">
        <v>67</v>
      </c>
      <c r="AC70">
        <v>-2.3721665999999999E-2</v>
      </c>
      <c r="AD70">
        <v>1.9515516E-2</v>
      </c>
      <c r="AE70">
        <v>0.224164583</v>
      </c>
      <c r="AF70">
        <v>0</v>
      </c>
    </row>
    <row r="71" spans="1:32" x14ac:dyDescent="0.2">
      <c r="A71" s="1">
        <v>68</v>
      </c>
      <c r="B71">
        <v>-0.35756357999999999</v>
      </c>
      <c r="C71">
        <v>7.9606629999999998E-3</v>
      </c>
      <c r="D71">
        <v>0</v>
      </c>
      <c r="E71">
        <v>1</v>
      </c>
      <c r="J71" s="1">
        <v>68</v>
      </c>
      <c r="K71">
        <v>0.16372150999999999</v>
      </c>
      <c r="L71">
        <v>6.6747580000000003E-3</v>
      </c>
      <c r="M71" s="15">
        <v>7.3400000000000006E-133</v>
      </c>
      <c r="N71">
        <v>1</v>
      </c>
      <c r="S71" s="1">
        <v>68</v>
      </c>
      <c r="T71">
        <v>0.229356162</v>
      </c>
      <c r="U71">
        <v>5.0052480000000003E-3</v>
      </c>
      <c r="V71">
        <v>0</v>
      </c>
      <c r="W71">
        <v>1</v>
      </c>
      <c r="AB71" s="1">
        <v>68</v>
      </c>
      <c r="AC71">
        <v>6.0151217E-2</v>
      </c>
      <c r="AD71">
        <v>1.6466155E-2</v>
      </c>
      <c r="AE71">
        <v>2.59172E-4</v>
      </c>
      <c r="AF71">
        <v>1</v>
      </c>
    </row>
    <row r="72" spans="1:32" x14ac:dyDescent="0.2">
      <c r="A72" s="1">
        <v>69</v>
      </c>
      <c r="B72">
        <v>-2.3040911000000001E-2</v>
      </c>
      <c r="C72">
        <v>1.9104303E-2</v>
      </c>
      <c r="D72">
        <v>0.227794844</v>
      </c>
      <c r="E72">
        <v>0</v>
      </c>
      <c r="J72" s="1">
        <v>69</v>
      </c>
      <c r="K72">
        <v>0.377381831</v>
      </c>
      <c r="L72">
        <v>1.7061649000000002E-2</v>
      </c>
      <c r="M72" s="15">
        <v>2.0899999999999999E-108</v>
      </c>
      <c r="N72">
        <v>1</v>
      </c>
      <c r="S72" s="1">
        <v>69</v>
      </c>
      <c r="T72">
        <v>9.4890872000000001E-2</v>
      </c>
      <c r="U72">
        <v>1.6850073E-2</v>
      </c>
      <c r="V72" s="15">
        <v>1.7900000000000001E-8</v>
      </c>
      <c r="W72">
        <v>1</v>
      </c>
      <c r="AB72" s="1">
        <v>69</v>
      </c>
      <c r="AC72">
        <v>3.2228299000000002E-2</v>
      </c>
      <c r="AD72">
        <v>2.4017871999999999E-2</v>
      </c>
      <c r="AE72">
        <v>0.17964575199999999</v>
      </c>
      <c r="AF72">
        <v>0</v>
      </c>
    </row>
    <row r="73" spans="1:32" x14ac:dyDescent="0.2">
      <c r="A73" s="1">
        <v>70</v>
      </c>
      <c r="B73">
        <v>8.2602793999999993E-2</v>
      </c>
      <c r="C73">
        <v>1.6850969E-2</v>
      </c>
      <c r="D73" s="15">
        <v>9.4900000000000004E-7</v>
      </c>
      <c r="E73">
        <v>1</v>
      </c>
      <c r="J73" s="1">
        <v>70</v>
      </c>
      <c r="K73">
        <v>-0.24110509399999999</v>
      </c>
      <c r="L73">
        <v>1.6878714999999999E-2</v>
      </c>
      <c r="M73" s="15">
        <v>2.7300000000000002E-46</v>
      </c>
      <c r="N73">
        <v>1</v>
      </c>
      <c r="S73" s="1">
        <v>70</v>
      </c>
      <c r="T73">
        <v>-9.2088767000000002E-2</v>
      </c>
      <c r="U73">
        <v>2.1263455000000001E-2</v>
      </c>
      <c r="V73" s="15">
        <v>1.49E-5</v>
      </c>
      <c r="W73">
        <v>1</v>
      </c>
      <c r="AB73" s="1">
        <v>70</v>
      </c>
      <c r="AC73">
        <v>1.0579111E-2</v>
      </c>
      <c r="AD73">
        <v>1.5211888E-2</v>
      </c>
      <c r="AE73">
        <v>0.48677317599999997</v>
      </c>
      <c r="AF73">
        <v>0</v>
      </c>
    </row>
    <row r="74" spans="1:32" x14ac:dyDescent="0.2">
      <c r="A74" s="1">
        <v>71</v>
      </c>
      <c r="B74">
        <v>-0.14696895600000001</v>
      </c>
      <c r="C74">
        <v>8.1065359999999993E-3</v>
      </c>
      <c r="D74" s="15">
        <v>1.8599999999999999E-73</v>
      </c>
      <c r="E74">
        <v>1</v>
      </c>
      <c r="J74" s="1">
        <v>71</v>
      </c>
      <c r="K74">
        <v>-0.88189559200000001</v>
      </c>
      <c r="L74">
        <v>3.0658840000000001E-3</v>
      </c>
      <c r="M74">
        <v>0</v>
      </c>
      <c r="N74">
        <v>1</v>
      </c>
      <c r="S74" s="1">
        <v>71</v>
      </c>
      <c r="T74">
        <v>0.11565871599999999</v>
      </c>
      <c r="U74">
        <v>1.5546031E-2</v>
      </c>
      <c r="V74" s="15">
        <v>1.01E-13</v>
      </c>
      <c r="W74">
        <v>1</v>
      </c>
      <c r="AB74" s="1">
        <v>71</v>
      </c>
      <c r="AC74">
        <v>-3.3705959000000001E-2</v>
      </c>
      <c r="AD74">
        <v>1.3774399E-2</v>
      </c>
      <c r="AE74">
        <v>1.4405070000000001E-2</v>
      </c>
      <c r="AF74">
        <v>1</v>
      </c>
    </row>
    <row r="75" spans="1:32" x14ac:dyDescent="0.2">
      <c r="A75" s="1">
        <v>72</v>
      </c>
      <c r="B75">
        <v>0.20868165599999999</v>
      </c>
      <c r="C75">
        <v>2.2449363E-2</v>
      </c>
      <c r="D75" s="15">
        <v>1.46E-20</v>
      </c>
      <c r="E75">
        <v>1</v>
      </c>
      <c r="J75" s="1">
        <v>72</v>
      </c>
      <c r="K75">
        <v>0.80807146600000002</v>
      </c>
      <c r="L75">
        <v>9.9470589999999994E-3</v>
      </c>
      <c r="M75">
        <v>0</v>
      </c>
      <c r="N75">
        <v>1</v>
      </c>
      <c r="S75" s="1">
        <v>72</v>
      </c>
      <c r="T75">
        <v>0.57646363</v>
      </c>
      <c r="U75">
        <v>8.6880610000000004E-3</v>
      </c>
      <c r="V75">
        <v>0</v>
      </c>
      <c r="W75">
        <v>1</v>
      </c>
      <c r="AB75" s="1">
        <v>72</v>
      </c>
      <c r="AC75">
        <v>0.341429449</v>
      </c>
      <c r="AD75">
        <v>1.4471932999999999E-2</v>
      </c>
      <c r="AE75" s="15">
        <v>4.5999999999999997E-123</v>
      </c>
      <c r="AF75">
        <v>1</v>
      </c>
    </row>
    <row r="76" spans="1:32" x14ac:dyDescent="0.2">
      <c r="A76" s="1">
        <v>73</v>
      </c>
      <c r="B76">
        <v>0.19885833999999999</v>
      </c>
      <c r="C76">
        <v>4.7225640000000003E-3</v>
      </c>
      <c r="D76">
        <v>0</v>
      </c>
      <c r="E76">
        <v>1</v>
      </c>
      <c r="J76" s="1">
        <v>73</v>
      </c>
      <c r="K76">
        <v>-0.291675409</v>
      </c>
      <c r="L76" s="15">
        <v>3.2700000000000002E-5</v>
      </c>
      <c r="M76">
        <v>0</v>
      </c>
      <c r="N76">
        <v>1</v>
      </c>
      <c r="S76" s="1">
        <v>73</v>
      </c>
      <c r="T76">
        <v>7.7196271999999996E-2</v>
      </c>
      <c r="U76">
        <v>1.08712E-4</v>
      </c>
      <c r="V76">
        <v>0</v>
      </c>
      <c r="W76">
        <v>1</v>
      </c>
      <c r="AB76" s="1">
        <v>73</v>
      </c>
      <c r="AC76">
        <v>0.11902816500000001</v>
      </c>
      <c r="AD76">
        <v>3.130425E-3</v>
      </c>
      <c r="AE76">
        <v>0</v>
      </c>
      <c r="AF76">
        <v>1</v>
      </c>
    </row>
    <row r="77" spans="1:32" x14ac:dyDescent="0.2">
      <c r="A77" s="1">
        <v>74</v>
      </c>
      <c r="B77">
        <v>5.7194077000000003E-2</v>
      </c>
      <c r="C77">
        <v>8.2241169999999995E-3</v>
      </c>
      <c r="D77" s="15">
        <v>3.5399999999999999E-12</v>
      </c>
      <c r="E77">
        <v>1</v>
      </c>
      <c r="J77" s="1">
        <v>74</v>
      </c>
      <c r="K77">
        <v>-1.8063700000000001E-3</v>
      </c>
      <c r="L77">
        <v>1.9436099999999999E-4</v>
      </c>
      <c r="M77" s="15">
        <v>1.4900000000000001E-20</v>
      </c>
      <c r="N77">
        <v>1</v>
      </c>
      <c r="S77" s="1">
        <v>74</v>
      </c>
      <c r="T77">
        <v>7.6046804999999995E-2</v>
      </c>
      <c r="U77">
        <v>4.10665E-4</v>
      </c>
      <c r="V77">
        <v>0</v>
      </c>
      <c r="W77">
        <v>1</v>
      </c>
      <c r="AB77" s="1">
        <v>74</v>
      </c>
      <c r="AC77">
        <v>6.3916384000000007E-2</v>
      </c>
      <c r="AD77">
        <v>6.2677200000000001E-3</v>
      </c>
      <c r="AE77" s="15">
        <v>2.0300000000000001E-24</v>
      </c>
      <c r="AF77">
        <v>1</v>
      </c>
    </row>
    <row r="78" spans="1:32" x14ac:dyDescent="0.2">
      <c r="A78" s="1">
        <v>75</v>
      </c>
      <c r="B78">
        <v>-0.378404978</v>
      </c>
      <c r="C78">
        <v>2.345298E-3</v>
      </c>
      <c r="D78">
        <v>0</v>
      </c>
      <c r="E78">
        <v>1</v>
      </c>
      <c r="J78" s="1">
        <v>75</v>
      </c>
      <c r="K78">
        <v>-7.7850209999999996E-3</v>
      </c>
      <c r="L78">
        <v>1.898287E-3</v>
      </c>
      <c r="M78" s="15">
        <v>4.1100000000000003E-5</v>
      </c>
      <c r="N78">
        <v>1</v>
      </c>
      <c r="S78" s="1">
        <v>75</v>
      </c>
      <c r="T78">
        <v>0.204087659</v>
      </c>
      <c r="U78">
        <v>2.1519360000000001E-3</v>
      </c>
      <c r="V78">
        <v>0</v>
      </c>
      <c r="W78">
        <v>1</v>
      </c>
      <c r="AB78" s="1">
        <v>75</v>
      </c>
      <c r="AC78">
        <v>5.1202721E-2</v>
      </c>
      <c r="AD78">
        <v>2.8663270000000001E-3</v>
      </c>
      <c r="AE78" s="15">
        <v>2.2699999999999998E-71</v>
      </c>
      <c r="AF78">
        <v>1</v>
      </c>
    </row>
    <row r="79" spans="1:32" x14ac:dyDescent="0.2">
      <c r="A79" s="1">
        <v>76</v>
      </c>
      <c r="B79">
        <v>-0.158650971</v>
      </c>
      <c r="C79">
        <v>1.5312872E-2</v>
      </c>
      <c r="D79" s="15">
        <v>3.74E-25</v>
      </c>
      <c r="E79">
        <v>1</v>
      </c>
      <c r="J79" s="1">
        <v>76</v>
      </c>
      <c r="K79">
        <v>7.7402343999999998E-2</v>
      </c>
      <c r="L79">
        <v>1.7219449999999999E-3</v>
      </c>
      <c r="M79">
        <v>0</v>
      </c>
      <c r="N79">
        <v>1</v>
      </c>
      <c r="S79" s="1">
        <v>76</v>
      </c>
      <c r="T79">
        <v>0.15656233</v>
      </c>
      <c r="U79">
        <v>1.0373090999999999E-2</v>
      </c>
      <c r="V79" s="15">
        <v>1.8E-51</v>
      </c>
      <c r="W79">
        <v>1</v>
      </c>
      <c r="AB79" s="1">
        <v>76</v>
      </c>
      <c r="AC79">
        <v>2.926867E-2</v>
      </c>
      <c r="AD79">
        <v>1.5379453E-2</v>
      </c>
      <c r="AE79">
        <v>5.7027221000000003E-2</v>
      </c>
      <c r="AF79">
        <v>0</v>
      </c>
    </row>
    <row r="80" spans="1:32" x14ac:dyDescent="0.2">
      <c r="A80" s="1">
        <v>77</v>
      </c>
      <c r="B80">
        <v>-3.9747300000000001E-3</v>
      </c>
      <c r="C80">
        <v>1.4903071E-2</v>
      </c>
      <c r="D80">
        <v>0.78969598299999999</v>
      </c>
      <c r="E80">
        <v>0</v>
      </c>
      <c r="J80" s="1">
        <v>77</v>
      </c>
      <c r="K80">
        <v>0.227893756</v>
      </c>
      <c r="L80">
        <v>2.250948E-3</v>
      </c>
      <c r="M80">
        <v>0</v>
      </c>
      <c r="N80">
        <v>1</v>
      </c>
      <c r="S80" s="1">
        <v>77</v>
      </c>
      <c r="T80">
        <v>3.8470165000000001E-2</v>
      </c>
      <c r="U80">
        <v>3.5260980000000001E-3</v>
      </c>
      <c r="V80" s="15">
        <v>1.0299999999999999E-27</v>
      </c>
      <c r="W80">
        <v>1</v>
      </c>
      <c r="AB80" s="1">
        <v>77</v>
      </c>
      <c r="AC80">
        <v>7.3498364999999996E-2</v>
      </c>
      <c r="AD80">
        <v>1.3283674000000001E-2</v>
      </c>
      <c r="AE80" s="15">
        <v>3.1499999999999998E-8</v>
      </c>
      <c r="AF80">
        <v>1</v>
      </c>
    </row>
    <row r="81" spans="1:32" x14ac:dyDescent="0.2">
      <c r="A81" s="1">
        <v>78</v>
      </c>
      <c r="B81">
        <v>-0.30275924799999998</v>
      </c>
      <c r="C81">
        <v>6.4859109999999996E-3</v>
      </c>
      <c r="D81">
        <v>0</v>
      </c>
      <c r="E81">
        <v>1</v>
      </c>
      <c r="J81" s="1">
        <v>78</v>
      </c>
      <c r="K81">
        <v>-8.6144989000000005E-2</v>
      </c>
      <c r="L81">
        <v>2.46684E-4</v>
      </c>
      <c r="M81">
        <v>0</v>
      </c>
      <c r="N81">
        <v>1</v>
      </c>
      <c r="S81" s="1">
        <v>78</v>
      </c>
      <c r="T81">
        <v>-5.0524434E-2</v>
      </c>
      <c r="U81">
        <v>9.073266E-3</v>
      </c>
      <c r="V81" s="15">
        <v>2.5699999999999999E-8</v>
      </c>
      <c r="W81">
        <v>1</v>
      </c>
      <c r="AB81" s="1">
        <v>78</v>
      </c>
      <c r="AC81">
        <v>-3.3410463000000001E-2</v>
      </c>
      <c r="AD81">
        <v>9.4159870000000007E-3</v>
      </c>
      <c r="AE81">
        <v>3.8777100000000002E-4</v>
      </c>
      <c r="AF81">
        <v>1</v>
      </c>
    </row>
    <row r="82" spans="1:32" x14ac:dyDescent="0.2">
      <c r="A82" s="1">
        <v>79</v>
      </c>
      <c r="B82">
        <v>-0.152840434</v>
      </c>
      <c r="C82">
        <v>1.5472387000000001E-2</v>
      </c>
      <c r="D82" s="15">
        <v>5.1699999999999998E-23</v>
      </c>
      <c r="E82">
        <v>1</v>
      </c>
      <c r="J82" s="1">
        <v>79</v>
      </c>
      <c r="K82">
        <v>0.207747815</v>
      </c>
      <c r="L82">
        <v>1.7609753999999998E-2</v>
      </c>
      <c r="M82" s="15">
        <v>4.0299999999999998E-32</v>
      </c>
      <c r="N82">
        <v>1</v>
      </c>
      <c r="S82" s="1">
        <v>79</v>
      </c>
      <c r="T82">
        <v>0.24932136699999999</v>
      </c>
      <c r="U82">
        <v>2.0923391999999999E-2</v>
      </c>
      <c r="V82" s="15">
        <v>9.7799999999999996E-33</v>
      </c>
      <c r="W82">
        <v>1</v>
      </c>
      <c r="AB82" s="1">
        <v>79</v>
      </c>
      <c r="AC82">
        <v>0.107042021</v>
      </c>
      <c r="AD82">
        <v>1.8913926000000001E-2</v>
      </c>
      <c r="AE82" s="15">
        <v>1.52E-8</v>
      </c>
      <c r="AF82">
        <v>1</v>
      </c>
    </row>
    <row r="83" spans="1:32" x14ac:dyDescent="0.2">
      <c r="A83" s="1">
        <v>80</v>
      </c>
      <c r="B83">
        <v>-0.112230383</v>
      </c>
      <c r="C83">
        <v>8.6323679999999996E-3</v>
      </c>
      <c r="D83" s="15">
        <v>1.2100000000000001E-38</v>
      </c>
      <c r="E83">
        <v>1</v>
      </c>
      <c r="J83" s="1">
        <v>80</v>
      </c>
      <c r="K83">
        <v>1.7364795230000001</v>
      </c>
      <c r="L83">
        <v>5.3514399999999998E-4</v>
      </c>
      <c r="M83">
        <v>0</v>
      </c>
      <c r="N83">
        <v>1</v>
      </c>
      <c r="S83" s="1">
        <v>80</v>
      </c>
      <c r="T83">
        <v>0.55358399300000005</v>
      </c>
      <c r="U83">
        <v>2.8193509999999999E-3</v>
      </c>
      <c r="V83">
        <v>0</v>
      </c>
      <c r="W83">
        <v>1</v>
      </c>
      <c r="AB83" s="1">
        <v>80</v>
      </c>
      <c r="AC83">
        <v>3.1248946E-2</v>
      </c>
      <c r="AD83">
        <v>1.1670052E-2</v>
      </c>
      <c r="AE83">
        <v>7.4128700000000002E-3</v>
      </c>
      <c r="AF83">
        <v>1</v>
      </c>
    </row>
    <row r="84" spans="1:32" x14ac:dyDescent="0.2">
      <c r="A84" s="1">
        <v>81</v>
      </c>
      <c r="B84">
        <v>-0.19441768100000001</v>
      </c>
      <c r="C84">
        <v>1.3489477999999999E-2</v>
      </c>
      <c r="D84" s="15">
        <v>4.3200000000000002E-47</v>
      </c>
      <c r="E84">
        <v>1</v>
      </c>
      <c r="J84" s="1">
        <v>81</v>
      </c>
      <c r="K84">
        <v>4.1786245999999999E-2</v>
      </c>
      <c r="L84">
        <v>1.128144E-3</v>
      </c>
      <c r="M84" s="15">
        <v>2.6200000000000002E-300</v>
      </c>
      <c r="N84">
        <v>1</v>
      </c>
      <c r="S84" s="1">
        <v>81</v>
      </c>
      <c r="T84">
        <v>0.107305256</v>
      </c>
      <c r="U84">
        <v>1.0463530000000001E-3</v>
      </c>
      <c r="V84">
        <v>0</v>
      </c>
      <c r="W84">
        <v>1</v>
      </c>
      <c r="AB84" s="1">
        <v>81</v>
      </c>
      <c r="AC84">
        <v>0.131637643</v>
      </c>
      <c r="AD84">
        <v>1.6267690000000001E-2</v>
      </c>
      <c r="AE84" s="15">
        <v>5.8699999999999997E-16</v>
      </c>
      <c r="AF84">
        <v>1</v>
      </c>
    </row>
    <row r="85" spans="1:32" x14ac:dyDescent="0.2">
      <c r="A85" s="1">
        <v>82</v>
      </c>
      <c r="B85">
        <v>-8.6355757000000005E-2</v>
      </c>
      <c r="C85">
        <v>1.3952282999999999E-2</v>
      </c>
      <c r="D85" s="15">
        <v>6.0399999999999998E-10</v>
      </c>
      <c r="E85">
        <v>1</v>
      </c>
      <c r="J85" s="1">
        <v>82</v>
      </c>
      <c r="K85">
        <v>0.1320723</v>
      </c>
      <c r="L85">
        <v>1.8274602000000001E-2</v>
      </c>
      <c r="M85" s="15">
        <v>4.9300000000000002E-13</v>
      </c>
      <c r="N85">
        <v>1</v>
      </c>
      <c r="S85" s="1">
        <v>82</v>
      </c>
      <c r="T85">
        <v>0.17413041100000001</v>
      </c>
      <c r="U85">
        <v>9.3314720000000004E-3</v>
      </c>
      <c r="V85" s="15">
        <v>1.04E-77</v>
      </c>
      <c r="W85">
        <v>1</v>
      </c>
      <c r="AB85" s="1">
        <v>82</v>
      </c>
      <c r="AC85">
        <v>0.11780110000000001</v>
      </c>
      <c r="AD85">
        <v>1.201781E-2</v>
      </c>
      <c r="AE85" s="15">
        <v>1.1E-22</v>
      </c>
      <c r="AF85">
        <v>1</v>
      </c>
    </row>
    <row r="86" spans="1:32" x14ac:dyDescent="0.2">
      <c r="A86" s="1">
        <v>83</v>
      </c>
      <c r="B86">
        <v>-0.17225428200000001</v>
      </c>
      <c r="C86">
        <v>1.5632730000000001E-2</v>
      </c>
      <c r="D86" s="15">
        <v>3.0999999999999999E-28</v>
      </c>
      <c r="E86">
        <v>1</v>
      </c>
      <c r="J86" s="1">
        <v>83</v>
      </c>
      <c r="K86">
        <v>0.191591869</v>
      </c>
      <c r="L86">
        <v>8.2000819999999992E-3</v>
      </c>
      <c r="M86" s="15">
        <v>9.7899999999999997E-121</v>
      </c>
      <c r="N86">
        <v>1</v>
      </c>
      <c r="S86" s="1">
        <v>83</v>
      </c>
      <c r="T86">
        <v>0.141704003</v>
      </c>
      <c r="U86">
        <v>1.0246972E-2</v>
      </c>
      <c r="V86" s="15">
        <v>1.7099999999999999E-43</v>
      </c>
      <c r="W86">
        <v>1</v>
      </c>
      <c r="AB86" s="1">
        <v>83</v>
      </c>
      <c r="AC86">
        <v>9.9987983000000002E-2</v>
      </c>
      <c r="AD86">
        <v>1.9277961E-2</v>
      </c>
      <c r="AE86" s="15">
        <v>2.1400000000000001E-7</v>
      </c>
      <c r="AF86">
        <v>1</v>
      </c>
    </row>
    <row r="87" spans="1:32" x14ac:dyDescent="0.2">
      <c r="A87" s="1">
        <v>84</v>
      </c>
      <c r="B87">
        <v>0.128995581</v>
      </c>
      <c r="C87">
        <v>1.1198623E-2</v>
      </c>
      <c r="D87" s="15">
        <v>1.06E-30</v>
      </c>
      <c r="E87">
        <v>1</v>
      </c>
      <c r="J87" s="1">
        <v>84</v>
      </c>
      <c r="K87">
        <v>-0.64143608600000002</v>
      </c>
      <c r="L87">
        <v>1.3745680000000001E-3</v>
      </c>
      <c r="M87">
        <v>0</v>
      </c>
      <c r="N87">
        <v>1</v>
      </c>
      <c r="S87" s="1">
        <v>84</v>
      </c>
      <c r="T87">
        <v>-2.3002801999999999E-2</v>
      </c>
      <c r="U87">
        <v>8.8878899999999996E-4</v>
      </c>
      <c r="V87" s="15">
        <v>1.0899999999999999E-147</v>
      </c>
      <c r="W87">
        <v>1</v>
      </c>
      <c r="AB87" s="1">
        <v>84</v>
      </c>
      <c r="AC87">
        <v>-2.2821464999999999E-2</v>
      </c>
      <c r="AD87">
        <v>1.8005552000000001E-2</v>
      </c>
      <c r="AE87">
        <v>0.20498792399999999</v>
      </c>
      <c r="AF87">
        <v>0</v>
      </c>
    </row>
    <row r="88" spans="1:32" x14ac:dyDescent="0.2">
      <c r="A88" s="1">
        <v>85</v>
      </c>
      <c r="B88">
        <v>-3.2110242999999997E-2</v>
      </c>
      <c r="C88">
        <v>1.9782508000000001E-2</v>
      </c>
      <c r="D88">
        <v>0.10455447599999999</v>
      </c>
      <c r="E88">
        <v>0</v>
      </c>
      <c r="J88" s="1">
        <v>85</v>
      </c>
      <c r="K88">
        <v>7.7232514000000002E-2</v>
      </c>
      <c r="L88">
        <v>1.9816637000000002E-2</v>
      </c>
      <c r="M88" s="15">
        <v>9.7200000000000004E-5</v>
      </c>
      <c r="N88">
        <v>1</v>
      </c>
      <c r="S88" s="1">
        <v>85</v>
      </c>
      <c r="T88">
        <v>0.114944303</v>
      </c>
      <c r="U88">
        <v>2.5835673999999999E-2</v>
      </c>
      <c r="V88" s="15">
        <v>8.6200000000000005E-6</v>
      </c>
      <c r="W88">
        <v>1</v>
      </c>
      <c r="AB88" s="1">
        <v>85</v>
      </c>
      <c r="AC88">
        <v>8.0666639999999998E-2</v>
      </c>
      <c r="AD88">
        <v>2.1584397000000002E-2</v>
      </c>
      <c r="AE88">
        <v>1.8603200000000001E-4</v>
      </c>
      <c r="AF88">
        <v>1</v>
      </c>
    </row>
    <row r="89" spans="1:32" x14ac:dyDescent="0.2">
      <c r="A89" s="1">
        <v>86</v>
      </c>
      <c r="B89">
        <v>-8.3501779999999998E-3</v>
      </c>
      <c r="C89">
        <v>1.4002818E-2</v>
      </c>
      <c r="D89">
        <v>0.55096060999999996</v>
      </c>
      <c r="E89">
        <v>0</v>
      </c>
      <c r="J89" s="1">
        <v>86</v>
      </c>
      <c r="K89">
        <v>0.53351241500000002</v>
      </c>
      <c r="L89">
        <v>7.7796779999999999E-3</v>
      </c>
      <c r="M89">
        <v>0</v>
      </c>
      <c r="N89">
        <v>1</v>
      </c>
      <c r="S89" s="1">
        <v>86</v>
      </c>
      <c r="T89">
        <v>0.33374024899999999</v>
      </c>
      <c r="U89">
        <v>5.6246839999999996E-3</v>
      </c>
      <c r="V89">
        <v>0</v>
      </c>
      <c r="W89">
        <v>1</v>
      </c>
      <c r="AB89" s="1">
        <v>86</v>
      </c>
      <c r="AC89">
        <v>0.167186741</v>
      </c>
      <c r="AD89">
        <v>1.4073784000000001E-2</v>
      </c>
      <c r="AE89" s="15">
        <v>1.52E-32</v>
      </c>
      <c r="AF89">
        <v>1</v>
      </c>
    </row>
    <row r="90" spans="1:32" x14ac:dyDescent="0.2">
      <c r="A90" s="1">
        <v>87</v>
      </c>
      <c r="B90">
        <v>-0.176253148</v>
      </c>
      <c r="C90">
        <v>6.8789799999999998E-3</v>
      </c>
      <c r="D90" s="15">
        <v>8.6799999999999999E-145</v>
      </c>
      <c r="E90">
        <v>1</v>
      </c>
      <c r="J90" s="1">
        <v>87</v>
      </c>
      <c r="K90">
        <v>1.2648502000000001E-2</v>
      </c>
      <c r="L90">
        <v>1.41299E-4</v>
      </c>
      <c r="M90">
        <v>0</v>
      </c>
      <c r="N90">
        <v>1</v>
      </c>
      <c r="S90" s="1">
        <v>87</v>
      </c>
      <c r="T90">
        <v>9.1976800999999997E-2</v>
      </c>
      <c r="U90">
        <v>2.08937E-4</v>
      </c>
      <c r="V90">
        <v>0</v>
      </c>
      <c r="W90">
        <v>1</v>
      </c>
      <c r="AB90" s="1">
        <v>87</v>
      </c>
      <c r="AC90">
        <v>0.120651301</v>
      </c>
      <c r="AD90">
        <v>3.6933840000000001E-3</v>
      </c>
      <c r="AE90" s="15">
        <v>4.62E-234</v>
      </c>
      <c r="AF90">
        <v>1</v>
      </c>
    </row>
    <row r="91" spans="1:32" x14ac:dyDescent="0.2">
      <c r="A91" s="1">
        <v>88</v>
      </c>
      <c r="B91">
        <v>3.4031539999999999E-2</v>
      </c>
      <c r="C91">
        <v>2.0028313999999998E-2</v>
      </c>
      <c r="D91">
        <v>8.9286882999999997E-2</v>
      </c>
      <c r="E91">
        <v>0</v>
      </c>
      <c r="J91" s="1">
        <v>88</v>
      </c>
      <c r="K91">
        <v>8.8283806000000006E-2</v>
      </c>
      <c r="L91">
        <v>1.9592943000000002E-2</v>
      </c>
      <c r="M91" s="15">
        <v>6.6100000000000002E-6</v>
      </c>
      <c r="N91">
        <v>1</v>
      </c>
      <c r="S91" s="1">
        <v>88</v>
      </c>
      <c r="T91">
        <v>0.36010034200000002</v>
      </c>
      <c r="U91">
        <v>1.9925915999999998E-2</v>
      </c>
      <c r="V91" s="15">
        <v>5.2999999999999997E-73</v>
      </c>
      <c r="W91">
        <v>1</v>
      </c>
      <c r="AB91" s="1">
        <v>88</v>
      </c>
      <c r="AC91">
        <v>0.136798207</v>
      </c>
      <c r="AD91">
        <v>1.7820374999999999E-2</v>
      </c>
      <c r="AE91" s="15">
        <v>1.6300000000000001E-14</v>
      </c>
      <c r="AF91">
        <v>1</v>
      </c>
    </row>
    <row r="92" spans="1:32" x14ac:dyDescent="0.2">
      <c r="A92" s="1">
        <v>89</v>
      </c>
      <c r="B92">
        <v>0.12430493300000001</v>
      </c>
      <c r="C92">
        <v>1.455785E-3</v>
      </c>
      <c r="D92">
        <v>0</v>
      </c>
      <c r="E92">
        <v>1</v>
      </c>
      <c r="J92" s="1">
        <v>89</v>
      </c>
      <c r="K92">
        <v>0.17097179700000001</v>
      </c>
      <c r="L92">
        <v>1.3139899999999999E-3</v>
      </c>
      <c r="M92">
        <v>0</v>
      </c>
      <c r="N92">
        <v>1</v>
      </c>
      <c r="S92" s="1">
        <v>89</v>
      </c>
      <c r="T92">
        <v>0.165782183</v>
      </c>
      <c r="U92">
        <v>4.8436140000000004E-3</v>
      </c>
      <c r="V92" s="15">
        <v>9.6099999999999999E-257</v>
      </c>
      <c r="W92">
        <v>1</v>
      </c>
      <c r="AB92" s="1">
        <v>89</v>
      </c>
      <c r="AC92">
        <v>-1.4439552E-2</v>
      </c>
      <c r="AD92">
        <v>1.3255276999999999E-2</v>
      </c>
      <c r="AE92">
        <v>0.27600238599999999</v>
      </c>
      <c r="AF92">
        <v>0</v>
      </c>
    </row>
    <row r="93" spans="1:32" x14ac:dyDescent="0.2">
      <c r="A93" s="1">
        <v>90</v>
      </c>
      <c r="B93">
        <v>0.25861076700000002</v>
      </c>
      <c r="C93">
        <v>1.0675248E-2</v>
      </c>
      <c r="D93" s="15">
        <v>1.21E-129</v>
      </c>
      <c r="E93">
        <v>1</v>
      </c>
      <c r="J93" s="1">
        <v>90</v>
      </c>
      <c r="K93">
        <v>0.30386270999999998</v>
      </c>
      <c r="L93">
        <v>2.4396467000000002E-2</v>
      </c>
      <c r="M93" s="15">
        <v>1.31E-35</v>
      </c>
      <c r="N93">
        <v>1</v>
      </c>
      <c r="S93" s="1">
        <v>90</v>
      </c>
      <c r="T93">
        <v>0.23219189100000001</v>
      </c>
      <c r="U93">
        <v>2.8351754E-2</v>
      </c>
      <c r="V93" s="15">
        <v>2.6200000000000002E-16</v>
      </c>
      <c r="W93">
        <v>1</v>
      </c>
      <c r="AB93" s="1">
        <v>90</v>
      </c>
      <c r="AC93">
        <v>5.9770072E-2</v>
      </c>
      <c r="AD93">
        <v>2.0884533E-2</v>
      </c>
      <c r="AE93">
        <v>4.2107000000000004E-3</v>
      </c>
      <c r="AF93">
        <v>1</v>
      </c>
    </row>
    <row r="94" spans="1:32" x14ac:dyDescent="0.2">
      <c r="A94" s="1">
        <v>91</v>
      </c>
      <c r="B94">
        <v>0.105957513</v>
      </c>
      <c r="C94">
        <v>2.1341870999999998E-2</v>
      </c>
      <c r="D94" s="15">
        <v>6.8800000000000002E-7</v>
      </c>
      <c r="E94">
        <v>1</v>
      </c>
      <c r="J94" s="1">
        <v>91</v>
      </c>
      <c r="K94">
        <v>0.52209530999999998</v>
      </c>
      <c r="L94">
        <v>2.4176977999999998E-2</v>
      </c>
      <c r="M94" s="15">
        <v>2.0099999999999999E-103</v>
      </c>
      <c r="N94">
        <v>1</v>
      </c>
      <c r="S94" s="1">
        <v>91</v>
      </c>
      <c r="T94">
        <v>0.54050747700000001</v>
      </c>
      <c r="U94">
        <v>2.5613704000000001E-2</v>
      </c>
      <c r="V94" s="15">
        <v>7.5799999999999998E-99</v>
      </c>
      <c r="W94">
        <v>1</v>
      </c>
      <c r="AB94" s="1">
        <v>91</v>
      </c>
      <c r="AC94">
        <v>0.12474062499999999</v>
      </c>
      <c r="AD94">
        <v>2.4567592999999999E-2</v>
      </c>
      <c r="AE94" s="15">
        <v>3.8299999999999998E-7</v>
      </c>
      <c r="AF94">
        <v>1</v>
      </c>
    </row>
    <row r="95" spans="1:32" x14ac:dyDescent="0.2">
      <c r="A95" s="1">
        <v>92</v>
      </c>
      <c r="B95">
        <v>8.1758167000000007E-2</v>
      </c>
      <c r="C95">
        <v>7.5137980000000004E-3</v>
      </c>
      <c r="D95" s="15">
        <v>1.42E-27</v>
      </c>
      <c r="E95">
        <v>1</v>
      </c>
      <c r="J95" s="1">
        <v>92</v>
      </c>
      <c r="K95">
        <v>-8.7241030999999997E-2</v>
      </c>
      <c r="L95">
        <v>8.9898180000000001E-3</v>
      </c>
      <c r="M95" s="15">
        <v>2.89E-22</v>
      </c>
      <c r="N95">
        <v>1</v>
      </c>
      <c r="S95" s="1">
        <v>92</v>
      </c>
      <c r="T95">
        <v>4.0506500000000001E-2</v>
      </c>
      <c r="U95">
        <v>1.0764869E-2</v>
      </c>
      <c r="V95">
        <v>1.6799299999999999E-4</v>
      </c>
      <c r="W95">
        <v>1</v>
      </c>
      <c r="AB95" s="1">
        <v>92</v>
      </c>
      <c r="AC95">
        <v>7.4304747000000004E-2</v>
      </c>
      <c r="AD95">
        <v>1.2687966E-2</v>
      </c>
      <c r="AE95" s="15">
        <v>4.73E-9</v>
      </c>
      <c r="AF95">
        <v>1</v>
      </c>
    </row>
    <row r="96" spans="1:32" x14ac:dyDescent="0.2">
      <c r="A96" s="1">
        <v>93</v>
      </c>
      <c r="B96">
        <v>0.12650359799999999</v>
      </c>
      <c r="C96">
        <v>1.964252E-2</v>
      </c>
      <c r="D96" s="15">
        <v>1.19E-10</v>
      </c>
      <c r="E96">
        <v>1</v>
      </c>
      <c r="J96" s="1">
        <v>93</v>
      </c>
      <c r="K96">
        <v>0.37482640499999997</v>
      </c>
      <c r="L96">
        <v>6.5807469999999996E-3</v>
      </c>
      <c r="M96">
        <v>0</v>
      </c>
      <c r="N96">
        <v>1</v>
      </c>
      <c r="S96" s="1">
        <v>93</v>
      </c>
      <c r="T96">
        <v>0.20115190199999999</v>
      </c>
      <c r="U96">
        <v>1.6291963999999999E-2</v>
      </c>
      <c r="V96" s="15">
        <v>5.0800000000000005E-35</v>
      </c>
      <c r="W96">
        <v>1</v>
      </c>
      <c r="AB96" s="1">
        <v>93</v>
      </c>
      <c r="AC96">
        <v>0.17813960400000001</v>
      </c>
      <c r="AD96">
        <v>1.5753151999999999E-2</v>
      </c>
      <c r="AE96" s="15">
        <v>1.2E-29</v>
      </c>
      <c r="AF96">
        <v>1</v>
      </c>
    </row>
    <row r="97" spans="1:32" x14ac:dyDescent="0.2">
      <c r="A97" s="1">
        <v>94</v>
      </c>
      <c r="B97">
        <v>0.11045851199999999</v>
      </c>
      <c r="C97">
        <v>2.3040555000000001E-2</v>
      </c>
      <c r="D97" s="15">
        <v>1.6300000000000001E-6</v>
      </c>
      <c r="E97">
        <v>1</v>
      </c>
      <c r="J97" s="1">
        <v>94</v>
      </c>
      <c r="K97">
        <v>0.16426537799999999</v>
      </c>
      <c r="L97">
        <v>3.4115249E-2</v>
      </c>
      <c r="M97" s="15">
        <v>1.4699999999999999E-6</v>
      </c>
      <c r="N97">
        <v>1</v>
      </c>
      <c r="S97" s="1">
        <v>94</v>
      </c>
      <c r="T97">
        <v>0.19297578800000001</v>
      </c>
      <c r="U97">
        <v>3.1850156999999997E-2</v>
      </c>
      <c r="V97" s="15">
        <v>1.37E-9</v>
      </c>
      <c r="W97">
        <v>1</v>
      </c>
      <c r="AB97" s="1">
        <v>94</v>
      </c>
      <c r="AC97">
        <v>0.108223876</v>
      </c>
      <c r="AD97">
        <v>2.4324576000000001E-2</v>
      </c>
      <c r="AE97" s="15">
        <v>8.6200000000000005E-6</v>
      </c>
      <c r="AF97">
        <v>1</v>
      </c>
    </row>
    <row r="98" spans="1:32" x14ac:dyDescent="0.2">
      <c r="A98" s="1">
        <v>95</v>
      </c>
      <c r="B98">
        <v>-7.2878161999999996E-2</v>
      </c>
      <c r="C98">
        <v>1.8537840999999999E-2</v>
      </c>
      <c r="D98" s="15">
        <v>8.4499999999999994E-5</v>
      </c>
      <c r="E98">
        <v>1</v>
      </c>
      <c r="J98" s="1">
        <v>95</v>
      </c>
      <c r="K98">
        <v>0.56273102399999997</v>
      </c>
      <c r="L98">
        <v>1.6710049000000001E-2</v>
      </c>
      <c r="M98" s="15">
        <v>1.29E-248</v>
      </c>
      <c r="N98">
        <v>1</v>
      </c>
      <c r="S98" s="1">
        <v>95</v>
      </c>
      <c r="T98">
        <v>0.27347004400000002</v>
      </c>
      <c r="U98">
        <v>1.5546307000000001E-2</v>
      </c>
      <c r="V98" s="15">
        <v>2.8999999999999998E-69</v>
      </c>
      <c r="W98">
        <v>1</v>
      </c>
      <c r="AB98" s="1">
        <v>95</v>
      </c>
      <c r="AC98">
        <v>9.2602545999999994E-2</v>
      </c>
      <c r="AD98">
        <v>1.455384E-2</v>
      </c>
      <c r="AE98" s="15">
        <v>1.9799999999999999E-10</v>
      </c>
      <c r="AF98">
        <v>1</v>
      </c>
    </row>
    <row r="99" spans="1:32" x14ac:dyDescent="0.2">
      <c r="A99" s="1">
        <v>96</v>
      </c>
      <c r="B99">
        <v>0.113725335</v>
      </c>
      <c r="C99">
        <v>8.5202620000000007E-3</v>
      </c>
      <c r="D99" s="15">
        <v>1.22E-40</v>
      </c>
      <c r="E99">
        <v>1</v>
      </c>
      <c r="J99" s="1">
        <v>96</v>
      </c>
      <c r="K99">
        <v>0.54068945899999998</v>
      </c>
      <c r="L99">
        <v>8.78359E-4</v>
      </c>
      <c r="M99">
        <v>0</v>
      </c>
      <c r="N99">
        <v>1</v>
      </c>
      <c r="S99" s="1">
        <v>96</v>
      </c>
      <c r="T99">
        <v>0.32783385799999998</v>
      </c>
      <c r="U99">
        <v>1.2275470000000001E-3</v>
      </c>
      <c r="V99">
        <v>0</v>
      </c>
      <c r="W99">
        <v>1</v>
      </c>
      <c r="AB99" s="1">
        <v>96</v>
      </c>
      <c r="AC99">
        <v>0.23814943599999999</v>
      </c>
      <c r="AD99">
        <v>1.2357362E-2</v>
      </c>
      <c r="AE99" s="15">
        <v>9.2500000000000002E-83</v>
      </c>
      <c r="AF99">
        <v>1</v>
      </c>
    </row>
    <row r="100" spans="1:32" x14ac:dyDescent="0.2">
      <c r="A100" s="1">
        <v>97</v>
      </c>
      <c r="B100">
        <v>0.106657553</v>
      </c>
      <c r="C100">
        <v>3.6523079999999999E-3</v>
      </c>
      <c r="D100" s="15">
        <v>1.7899999999999999E-187</v>
      </c>
      <c r="E100">
        <v>1</v>
      </c>
      <c r="J100" s="1">
        <v>97</v>
      </c>
      <c r="K100">
        <v>-0.14600316099999999</v>
      </c>
      <c r="L100">
        <v>3.8081899999999999E-3</v>
      </c>
      <c r="M100">
        <v>0</v>
      </c>
      <c r="N100">
        <v>1</v>
      </c>
      <c r="S100" s="1">
        <v>97</v>
      </c>
      <c r="T100">
        <v>-0.106479949</v>
      </c>
      <c r="U100">
        <v>7.7711500000000001E-3</v>
      </c>
      <c r="V100" s="15">
        <v>9.8800000000000006E-43</v>
      </c>
      <c r="W100">
        <v>1</v>
      </c>
      <c r="AB100" s="1">
        <v>97</v>
      </c>
      <c r="AC100">
        <v>3.5504964E-2</v>
      </c>
      <c r="AD100">
        <v>1.5355976E-2</v>
      </c>
      <c r="AE100">
        <v>2.0770697000000001E-2</v>
      </c>
      <c r="AF100">
        <v>1</v>
      </c>
    </row>
    <row r="101" spans="1:32" x14ac:dyDescent="0.2">
      <c r="A101" s="1">
        <v>98</v>
      </c>
      <c r="B101">
        <v>8.6043074999999997E-2</v>
      </c>
      <c r="C101">
        <v>2.9434750000000001E-3</v>
      </c>
      <c r="D101" s="15">
        <v>7.6499999999999998E-188</v>
      </c>
      <c r="E101">
        <v>1</v>
      </c>
      <c r="J101" s="1">
        <v>98</v>
      </c>
      <c r="K101">
        <v>0.16573739700000001</v>
      </c>
      <c r="L101">
        <v>8.2145759999999995E-3</v>
      </c>
      <c r="M101" s="15">
        <v>1.5899999999999999E-90</v>
      </c>
      <c r="N101">
        <v>1</v>
      </c>
      <c r="S101" s="1">
        <v>98</v>
      </c>
      <c r="T101">
        <v>0.16946829399999999</v>
      </c>
      <c r="U101">
        <v>1.0196258999999999E-2</v>
      </c>
      <c r="V101" s="15">
        <v>4.94E-62</v>
      </c>
      <c r="W101">
        <v>1</v>
      </c>
      <c r="AB101" s="1">
        <v>98</v>
      </c>
      <c r="AC101">
        <v>0.126960344</v>
      </c>
      <c r="AD101">
        <v>8.2076019999999996E-3</v>
      </c>
      <c r="AE101" s="15">
        <v>5.6500000000000004E-54</v>
      </c>
      <c r="AF101">
        <v>1</v>
      </c>
    </row>
    <row r="102" spans="1:32" x14ac:dyDescent="0.2">
      <c r="A102" s="1">
        <v>99</v>
      </c>
      <c r="B102">
        <v>8.7438573000000006E-2</v>
      </c>
      <c r="C102">
        <v>1.9701929E-2</v>
      </c>
      <c r="D102" s="15">
        <v>9.0799999999999995E-6</v>
      </c>
      <c r="E102">
        <v>1</v>
      </c>
      <c r="J102" s="1">
        <v>99</v>
      </c>
      <c r="K102">
        <v>0.63893891199999997</v>
      </c>
      <c r="L102">
        <v>2.1933808999999999E-2</v>
      </c>
      <c r="M102" s="15">
        <v>1.48E-186</v>
      </c>
      <c r="N102">
        <v>1</v>
      </c>
      <c r="S102" s="1">
        <v>99</v>
      </c>
      <c r="T102">
        <v>0.323516994</v>
      </c>
      <c r="U102">
        <v>1.9211252000000002E-2</v>
      </c>
      <c r="V102" s="15">
        <v>1.2400000000000001E-63</v>
      </c>
      <c r="W102">
        <v>1</v>
      </c>
      <c r="AB102" s="1">
        <v>99</v>
      </c>
      <c r="AC102">
        <v>0.149960597</v>
      </c>
      <c r="AD102">
        <v>2.0440942E-2</v>
      </c>
      <c r="AE102" s="15">
        <v>2.2E-13</v>
      </c>
      <c r="AF102">
        <v>1</v>
      </c>
    </row>
    <row r="103" spans="1:32" x14ac:dyDescent="0.2">
      <c r="A103" s="10" t="s">
        <v>24</v>
      </c>
      <c r="B103" s="5">
        <v>6.6001489999999996E-3</v>
      </c>
      <c r="C103" s="5">
        <v>1.2650089999999999E-2</v>
      </c>
      <c r="D103" s="5">
        <v>7.1217514999999995E-2</v>
      </c>
      <c r="E103" s="5">
        <v>0.78</v>
      </c>
      <c r="J103" s="10" t="s">
        <v>24</v>
      </c>
      <c r="K103" s="5">
        <v>0.184631083</v>
      </c>
      <c r="L103" s="5">
        <v>8.3905209999999997E-3</v>
      </c>
      <c r="M103" s="5">
        <v>9.2360259999999996E-3</v>
      </c>
      <c r="N103" s="5">
        <v>0.98</v>
      </c>
      <c r="S103" s="10" t="s">
        <v>24</v>
      </c>
      <c r="T103" s="5">
        <v>0.14917806</v>
      </c>
      <c r="U103" s="5">
        <v>1.0768664000000001E-2</v>
      </c>
      <c r="V103" s="5">
        <v>1.3802541999999999E-2</v>
      </c>
      <c r="W103" s="5">
        <v>0.96</v>
      </c>
      <c r="AB103" s="10" t="s">
        <v>24</v>
      </c>
      <c r="AC103" s="5">
        <v>8.6207327E-2</v>
      </c>
      <c r="AD103" s="5">
        <v>1.3679688000000001E-2</v>
      </c>
      <c r="AE103" s="5">
        <v>3.7404513E-2</v>
      </c>
      <c r="AF103" s="5">
        <v>0.86</v>
      </c>
    </row>
  </sheetData>
  <mergeCells count="4">
    <mergeCell ref="A1:E1"/>
    <mergeCell ref="J1:N1"/>
    <mergeCell ref="S1:W1"/>
    <mergeCell ref="AB1:A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C22B-554D-5041-A1EC-35B20F63DB31}">
  <dimension ref="A1:AI103"/>
  <sheetViews>
    <sheetView topLeftCell="A64" workbookViewId="0">
      <selection activeCell="AI32" sqref="AI32"/>
    </sheetView>
  </sheetViews>
  <sheetFormatPr baseColWidth="10" defaultRowHeight="15" x14ac:dyDescent="0.2"/>
  <sheetData>
    <row r="1" spans="1:35" ht="27" thickBot="1" x14ac:dyDescent="0.35">
      <c r="A1" s="41" t="s">
        <v>58</v>
      </c>
      <c r="B1" s="41"/>
      <c r="C1" s="41"/>
      <c r="D1" s="41"/>
      <c r="E1" s="41"/>
      <c r="J1" s="41" t="s">
        <v>59</v>
      </c>
      <c r="K1" s="41"/>
      <c r="L1" s="41"/>
      <c r="M1" s="41"/>
      <c r="N1" s="41"/>
      <c r="S1" s="41" t="s">
        <v>60</v>
      </c>
      <c r="T1" s="41"/>
      <c r="U1" s="41"/>
      <c r="V1" s="41"/>
      <c r="W1" s="41"/>
      <c r="AB1" s="41" t="s">
        <v>57</v>
      </c>
      <c r="AC1" s="41"/>
      <c r="AD1" s="41"/>
      <c r="AE1" s="41"/>
      <c r="AF1" s="41"/>
    </row>
    <row r="2" spans="1:35" x14ac:dyDescent="0.2">
      <c r="A2" s="13"/>
      <c r="B2" s="1" t="s">
        <v>23</v>
      </c>
      <c r="C2" s="1" t="s">
        <v>0</v>
      </c>
      <c r="D2" s="1" t="s">
        <v>6</v>
      </c>
      <c r="E2" s="1" t="s">
        <v>1</v>
      </c>
      <c r="G2" s="7" t="s">
        <v>23</v>
      </c>
      <c r="H2" s="7"/>
      <c r="J2" s="13"/>
      <c r="K2" s="1" t="s">
        <v>23</v>
      </c>
      <c r="L2" s="1" t="s">
        <v>0</v>
      </c>
      <c r="M2" s="1" t="s">
        <v>6</v>
      </c>
      <c r="N2" s="1" t="s">
        <v>1</v>
      </c>
      <c r="P2" s="7" t="s">
        <v>23</v>
      </c>
      <c r="Q2" s="7"/>
      <c r="S2" s="13"/>
      <c r="T2" s="1" t="s">
        <v>23</v>
      </c>
      <c r="U2" s="1" t="s">
        <v>0</v>
      </c>
      <c r="V2" s="1" t="s">
        <v>6</v>
      </c>
      <c r="W2" s="1" t="s">
        <v>1</v>
      </c>
      <c r="Y2" s="7" t="s">
        <v>23</v>
      </c>
      <c r="Z2" s="7"/>
      <c r="AB2" s="13"/>
      <c r="AC2" s="1" t="s">
        <v>23</v>
      </c>
      <c r="AD2" s="1" t="s">
        <v>0</v>
      </c>
      <c r="AE2" s="1" t="s">
        <v>6</v>
      </c>
      <c r="AF2" s="1" t="s">
        <v>1</v>
      </c>
      <c r="AH2" s="7" t="s">
        <v>23</v>
      </c>
      <c r="AI2" s="7"/>
    </row>
    <row r="3" spans="1:35" x14ac:dyDescent="0.2">
      <c r="A3" s="1">
        <v>0</v>
      </c>
      <c r="B3">
        <v>-8.7087134999999996E-2</v>
      </c>
      <c r="C3">
        <v>1.7478289000000001E-2</v>
      </c>
      <c r="D3" s="15">
        <v>7.4399999999999999E-7</v>
      </c>
      <c r="E3" s="15">
        <v>1</v>
      </c>
      <c r="J3" s="1">
        <v>0</v>
      </c>
      <c r="K3">
        <v>-0.118181349</v>
      </c>
      <c r="L3">
        <v>8.6113547999999998E-2</v>
      </c>
      <c r="M3">
        <v>0.170262362</v>
      </c>
      <c r="N3">
        <v>0</v>
      </c>
      <c r="S3" s="1">
        <v>0</v>
      </c>
      <c r="T3">
        <v>0.140158803</v>
      </c>
      <c r="U3">
        <v>4.8656665000000002E-2</v>
      </c>
      <c r="V3">
        <v>4.058758E-3</v>
      </c>
      <c r="W3">
        <v>1</v>
      </c>
      <c r="AB3" s="1">
        <v>0</v>
      </c>
      <c r="AC3">
        <v>5.326697E-3</v>
      </c>
      <c r="AD3">
        <v>3.3525843999999999E-2</v>
      </c>
      <c r="AE3">
        <v>0.87379658500000001</v>
      </c>
      <c r="AF3">
        <v>0</v>
      </c>
    </row>
    <row r="4" spans="1:35" x14ac:dyDescent="0.2">
      <c r="A4" s="1">
        <v>1</v>
      </c>
      <c r="B4">
        <v>3.7444994000000002E-2</v>
      </c>
      <c r="C4">
        <v>5.3966832999999999E-2</v>
      </c>
      <c r="D4">
        <v>0.48794430300000002</v>
      </c>
      <c r="E4" s="15">
        <v>0</v>
      </c>
      <c r="G4" t="s">
        <v>9</v>
      </c>
      <c r="H4">
        <v>-4.8564710000000002E-3</v>
      </c>
      <c r="J4" s="1">
        <v>1</v>
      </c>
      <c r="K4">
        <v>7.3949903999999997E-2</v>
      </c>
      <c r="L4">
        <v>6.1169464E-2</v>
      </c>
      <c r="M4">
        <v>0.226987364</v>
      </c>
      <c r="N4">
        <v>0</v>
      </c>
      <c r="P4" t="s">
        <v>9</v>
      </c>
      <c r="Q4">
        <v>9.3423017999999997E-2</v>
      </c>
      <c r="S4" s="1">
        <v>1</v>
      </c>
      <c r="T4">
        <v>9.7572930000000002E-3</v>
      </c>
      <c r="U4">
        <v>4.2450839999999997E-2</v>
      </c>
      <c r="V4">
        <v>0.81825872600000005</v>
      </c>
      <c r="W4">
        <v>0</v>
      </c>
      <c r="Y4" t="s">
        <v>9</v>
      </c>
      <c r="Z4">
        <v>9.7338321000000005E-2</v>
      </c>
      <c r="AB4" s="1">
        <v>1</v>
      </c>
      <c r="AC4">
        <v>-7.1206450000000001E-3</v>
      </c>
      <c r="AD4">
        <v>3.1021027E-2</v>
      </c>
      <c r="AE4">
        <v>0.81850000599999995</v>
      </c>
      <c r="AF4">
        <v>0</v>
      </c>
      <c r="AH4" t="s">
        <v>9</v>
      </c>
      <c r="AI4">
        <v>4.5632540999999999E-2</v>
      </c>
    </row>
    <row r="5" spans="1:35" x14ac:dyDescent="0.2">
      <c r="A5" s="1">
        <v>2</v>
      </c>
      <c r="B5">
        <v>2.8695018999999999E-2</v>
      </c>
      <c r="C5">
        <v>6.6394822000000006E-2</v>
      </c>
      <c r="D5">
        <v>0.66570274200000001</v>
      </c>
      <c r="E5" s="15">
        <v>0</v>
      </c>
      <c r="G5" t="s">
        <v>10</v>
      </c>
      <c r="H5">
        <v>6.8120460000000004E-3</v>
      </c>
      <c r="J5" s="1">
        <v>2</v>
      </c>
      <c r="K5">
        <v>6.5851234999999994E-2</v>
      </c>
      <c r="L5">
        <v>5.0495719000000001E-2</v>
      </c>
      <c r="M5">
        <v>0.19251495800000001</v>
      </c>
      <c r="N5">
        <v>0</v>
      </c>
      <c r="P5" t="s">
        <v>10</v>
      </c>
      <c r="Q5">
        <v>7.6016740000000001E-3</v>
      </c>
      <c r="S5" s="1">
        <v>2</v>
      </c>
      <c r="T5">
        <v>5.3507575000000002E-2</v>
      </c>
      <c r="U5">
        <v>4.7876709000000003E-2</v>
      </c>
      <c r="V5">
        <v>0.264016578</v>
      </c>
      <c r="W5">
        <v>0</v>
      </c>
      <c r="Y5" t="s">
        <v>10</v>
      </c>
      <c r="Z5">
        <v>6.7134400000000002E-3</v>
      </c>
      <c r="AB5" s="1">
        <v>2</v>
      </c>
      <c r="AC5">
        <v>5.3794482999999997E-2</v>
      </c>
      <c r="AD5">
        <v>3.1334956999999997E-2</v>
      </c>
      <c r="AE5">
        <v>8.6370876999999999E-2</v>
      </c>
      <c r="AF5">
        <v>0</v>
      </c>
      <c r="AH5" t="s">
        <v>10</v>
      </c>
      <c r="AI5">
        <v>5.1219860000000002E-3</v>
      </c>
    </row>
    <row r="6" spans="1:35" x14ac:dyDescent="0.2">
      <c r="A6" s="1">
        <v>3</v>
      </c>
      <c r="B6">
        <v>2.7534752999999999E-2</v>
      </c>
      <c r="C6">
        <v>1.3471847E-2</v>
      </c>
      <c r="D6">
        <v>4.1237942E-2</v>
      </c>
      <c r="E6" s="15">
        <v>1</v>
      </c>
      <c r="G6" t="s">
        <v>11</v>
      </c>
      <c r="H6">
        <v>-1.3819461999999999E-2</v>
      </c>
      <c r="J6" s="1">
        <v>3</v>
      </c>
      <c r="K6">
        <v>7.0981630000000004E-2</v>
      </c>
      <c r="L6">
        <v>1.255186E-2</v>
      </c>
      <c r="M6" s="15">
        <v>2.0500000000000002E-8</v>
      </c>
      <c r="N6">
        <v>1</v>
      </c>
      <c r="P6" t="s">
        <v>11</v>
      </c>
      <c r="Q6">
        <v>7.8573555000000003E-2</v>
      </c>
      <c r="S6" s="1">
        <v>3</v>
      </c>
      <c r="T6">
        <v>0.12582048500000001</v>
      </c>
      <c r="U6">
        <v>3.7179849000000001E-2</v>
      </c>
      <c r="V6">
        <v>7.4318699999999997E-4</v>
      </c>
      <c r="W6">
        <v>1</v>
      </c>
      <c r="Y6" t="s">
        <v>11</v>
      </c>
      <c r="Z6">
        <v>9.2910253999999998E-2</v>
      </c>
      <c r="AB6" s="1">
        <v>3</v>
      </c>
      <c r="AC6">
        <v>0.16306915299999999</v>
      </c>
      <c r="AD6">
        <v>1.9585148E-2</v>
      </c>
      <c r="AE6" s="15">
        <v>3.0899999999999999E-16</v>
      </c>
      <c r="AF6">
        <v>1</v>
      </c>
      <c r="AH6" t="s">
        <v>11</v>
      </c>
      <c r="AI6">
        <v>3.8496413E-2</v>
      </c>
    </row>
    <row r="7" spans="1:35" x14ac:dyDescent="0.2">
      <c r="A7" s="1">
        <v>4</v>
      </c>
      <c r="B7">
        <v>-5.4148420000000003E-2</v>
      </c>
      <c r="C7">
        <v>4.8851743000000003E-2</v>
      </c>
      <c r="D7">
        <v>0.26795861100000001</v>
      </c>
      <c r="E7" s="15">
        <v>0</v>
      </c>
      <c r="G7" t="s">
        <v>12</v>
      </c>
      <c r="H7" t="e">
        <v>#N/A</v>
      </c>
      <c r="J7" s="1">
        <v>4</v>
      </c>
      <c r="K7">
        <v>0.15044578</v>
      </c>
      <c r="L7">
        <v>5.9954958000000003E-2</v>
      </c>
      <c r="M7">
        <v>1.2261193E-2</v>
      </c>
      <c r="N7">
        <v>1</v>
      </c>
      <c r="P7" t="s">
        <v>12</v>
      </c>
      <c r="Q7" t="e">
        <v>#N/A</v>
      </c>
      <c r="S7" s="1">
        <v>4</v>
      </c>
      <c r="T7">
        <v>9.8544244000000003E-2</v>
      </c>
      <c r="U7">
        <v>4.3564321000000003E-2</v>
      </c>
      <c r="V7">
        <v>2.3921366999999999E-2</v>
      </c>
      <c r="W7">
        <v>1</v>
      </c>
      <c r="Y7" t="s">
        <v>12</v>
      </c>
      <c r="Z7" t="e">
        <v>#N/A</v>
      </c>
      <c r="AB7" s="1">
        <v>4</v>
      </c>
      <c r="AC7">
        <v>5.1980133999999997E-2</v>
      </c>
      <c r="AD7">
        <v>3.1750133E-2</v>
      </c>
      <c r="AE7">
        <v>0.10194958599999999</v>
      </c>
      <c r="AF7">
        <v>0</v>
      </c>
      <c r="AH7" t="s">
        <v>12</v>
      </c>
      <c r="AI7" t="e">
        <v>#N/A</v>
      </c>
    </row>
    <row r="8" spans="1:35" x14ac:dyDescent="0.2">
      <c r="A8" s="1">
        <v>5</v>
      </c>
      <c r="B8">
        <v>-1.6620046999999999E-2</v>
      </c>
      <c r="C8">
        <v>4.5452788000000001E-2</v>
      </c>
      <c r="D8">
        <v>0.714703808</v>
      </c>
      <c r="E8" s="15">
        <v>0</v>
      </c>
      <c r="G8" s="5" t="s">
        <v>13</v>
      </c>
      <c r="H8" s="5">
        <v>6.8120457999999995E-2</v>
      </c>
      <c r="J8" s="1">
        <v>5</v>
      </c>
      <c r="K8">
        <v>9.0432631999999999E-2</v>
      </c>
      <c r="L8">
        <v>5.7692550000000002E-2</v>
      </c>
      <c r="M8">
        <v>0.117331957</v>
      </c>
      <c r="N8">
        <v>0</v>
      </c>
      <c r="P8" s="5" t="s">
        <v>13</v>
      </c>
      <c r="Q8" s="5">
        <v>7.6016738E-2</v>
      </c>
      <c r="S8" s="1">
        <v>5</v>
      </c>
      <c r="T8">
        <v>0.152453333</v>
      </c>
      <c r="U8">
        <v>5.1160779000000003E-2</v>
      </c>
      <c r="V8">
        <v>2.95759E-3</v>
      </c>
      <c r="W8">
        <v>1</v>
      </c>
      <c r="Y8" s="5" t="s">
        <v>13</v>
      </c>
      <c r="Z8" s="5">
        <v>6.7134396999999998E-2</v>
      </c>
      <c r="AB8" s="1">
        <v>5</v>
      </c>
      <c r="AC8">
        <v>-2.4167069999999999E-2</v>
      </c>
      <c r="AD8">
        <v>3.7244402000000003E-2</v>
      </c>
      <c r="AE8">
        <v>0.51658506699999995</v>
      </c>
      <c r="AF8">
        <v>0</v>
      </c>
      <c r="AH8" s="5" t="s">
        <v>13</v>
      </c>
      <c r="AI8" s="5">
        <v>5.1219863999999997E-2</v>
      </c>
    </row>
    <row r="9" spans="1:35" x14ac:dyDescent="0.2">
      <c r="A9" s="1">
        <v>6</v>
      </c>
      <c r="B9">
        <v>-5.5963288999999999E-2</v>
      </c>
      <c r="C9">
        <v>2.7614296999999999E-2</v>
      </c>
      <c r="D9">
        <v>4.2978209000000003E-2</v>
      </c>
      <c r="E9" s="15">
        <v>1</v>
      </c>
      <c r="G9" t="s">
        <v>14</v>
      </c>
      <c r="H9">
        <v>4.6403970000000001E-3</v>
      </c>
      <c r="J9" s="1">
        <v>6</v>
      </c>
      <c r="K9">
        <v>8.8885839999999997E-3</v>
      </c>
      <c r="L9">
        <v>9.2522798000000003E-2</v>
      </c>
      <c r="M9">
        <v>0.92348564600000005</v>
      </c>
      <c r="N9">
        <v>0</v>
      </c>
      <c r="P9" t="s">
        <v>14</v>
      </c>
      <c r="Q9">
        <v>5.7785450000000004E-3</v>
      </c>
      <c r="S9" s="1">
        <v>6</v>
      </c>
      <c r="T9">
        <v>0.124161014</v>
      </c>
      <c r="U9">
        <v>4.6968568000000002E-2</v>
      </c>
      <c r="V9">
        <v>8.3401789999999996E-3</v>
      </c>
      <c r="W9">
        <v>1</v>
      </c>
      <c r="Y9" t="s">
        <v>14</v>
      </c>
      <c r="Z9">
        <v>4.5070270000000003E-3</v>
      </c>
      <c r="AB9" s="1">
        <v>6</v>
      </c>
      <c r="AC9">
        <v>9.9066965000000007E-2</v>
      </c>
      <c r="AD9">
        <v>1.9078291000000001E-2</v>
      </c>
      <c r="AE9" s="15">
        <v>2.5600000000000002E-7</v>
      </c>
      <c r="AF9">
        <v>1</v>
      </c>
      <c r="AH9" t="s">
        <v>14</v>
      </c>
      <c r="AI9">
        <v>2.6234740000000002E-3</v>
      </c>
    </row>
    <row r="10" spans="1:35" x14ac:dyDescent="0.2">
      <c r="A10" s="1">
        <v>7</v>
      </c>
      <c r="B10">
        <v>2.7935870000000002E-3</v>
      </c>
      <c r="C10">
        <v>1.1054148999999999E-2</v>
      </c>
      <c r="D10">
        <v>0.80054030600000003</v>
      </c>
      <c r="E10" s="15">
        <v>0</v>
      </c>
      <c r="G10" t="s">
        <v>15</v>
      </c>
      <c r="H10">
        <v>-0.16168574599999999</v>
      </c>
      <c r="J10" s="1">
        <v>7</v>
      </c>
      <c r="K10">
        <v>3.4239961999999999E-2</v>
      </c>
      <c r="L10">
        <v>3.7828685000000001E-2</v>
      </c>
      <c r="M10">
        <v>0.36562362999999998</v>
      </c>
      <c r="N10">
        <v>0</v>
      </c>
      <c r="P10" t="s">
        <v>15</v>
      </c>
      <c r="Q10">
        <v>0.46590669000000001</v>
      </c>
      <c r="S10" s="1">
        <v>7</v>
      </c>
      <c r="T10">
        <v>7.5705647000000001E-2</v>
      </c>
      <c r="U10">
        <v>6.0318882999999997E-2</v>
      </c>
      <c r="V10">
        <v>0.20975625000000001</v>
      </c>
      <c r="W10">
        <v>0</v>
      </c>
      <c r="Y10" t="s">
        <v>15</v>
      </c>
      <c r="Z10">
        <v>0.53057698600000003</v>
      </c>
      <c r="AB10" s="1">
        <v>7</v>
      </c>
      <c r="AC10">
        <v>5.6347013000000001E-2</v>
      </c>
      <c r="AD10">
        <v>1.7727337999999999E-2</v>
      </c>
      <c r="AE10">
        <v>1.531255E-3</v>
      </c>
      <c r="AF10">
        <v>1</v>
      </c>
      <c r="AH10" t="s">
        <v>15</v>
      </c>
      <c r="AI10">
        <v>0.48897407599999998</v>
      </c>
    </row>
    <row r="11" spans="1:35" x14ac:dyDescent="0.2">
      <c r="A11" s="1">
        <v>8</v>
      </c>
      <c r="B11">
        <v>-0.12564333699999999</v>
      </c>
      <c r="C11">
        <v>2.7700826000000001E-2</v>
      </c>
      <c r="D11" s="15">
        <v>6.46E-6</v>
      </c>
      <c r="E11" s="15">
        <v>1</v>
      </c>
      <c r="G11" t="s">
        <v>16</v>
      </c>
      <c r="H11">
        <v>0.49108321700000002</v>
      </c>
      <c r="J11" s="1">
        <v>8</v>
      </c>
      <c r="K11">
        <v>2.039589E-2</v>
      </c>
      <c r="L11">
        <v>5.1258866E-2</v>
      </c>
      <c r="M11">
        <v>0.690791453</v>
      </c>
      <c r="N11">
        <v>0</v>
      </c>
      <c r="P11" t="s">
        <v>16</v>
      </c>
      <c r="Q11">
        <v>-7.7173295000000003E-2</v>
      </c>
      <c r="S11" s="1">
        <v>8</v>
      </c>
      <c r="T11">
        <v>3.4331795999999998E-2</v>
      </c>
      <c r="U11">
        <v>7.2902996999999997E-2</v>
      </c>
      <c r="V11">
        <v>0.63780152599999995</v>
      </c>
      <c r="W11">
        <v>0</v>
      </c>
      <c r="Y11" t="s">
        <v>16</v>
      </c>
      <c r="Z11">
        <v>3.0215875E-2</v>
      </c>
      <c r="AB11" s="1">
        <v>8</v>
      </c>
      <c r="AC11">
        <v>1.3041835E-2</v>
      </c>
      <c r="AD11">
        <v>4.1117195000000002E-2</v>
      </c>
      <c r="AE11">
        <v>0.75117471800000002</v>
      </c>
      <c r="AF11">
        <v>0</v>
      </c>
      <c r="AH11" t="s">
        <v>16</v>
      </c>
      <c r="AI11">
        <v>-0.119195018</v>
      </c>
    </row>
    <row r="12" spans="1:35" x14ac:dyDescent="0.2">
      <c r="A12" s="1">
        <v>9</v>
      </c>
      <c r="B12">
        <v>-2.5839678000000001E-2</v>
      </c>
      <c r="C12">
        <v>3.832381E-2</v>
      </c>
      <c r="D12">
        <v>0.50031738199999998</v>
      </c>
      <c r="E12" s="15">
        <v>0</v>
      </c>
      <c r="G12" t="s">
        <v>17</v>
      </c>
      <c r="H12">
        <v>0.32354235100000001</v>
      </c>
      <c r="J12" s="1">
        <v>9</v>
      </c>
      <c r="K12">
        <v>4.1195262000000003E-2</v>
      </c>
      <c r="L12">
        <v>4.3716545000000002E-2</v>
      </c>
      <c r="M12">
        <v>0.346262287</v>
      </c>
      <c r="N12">
        <v>0</v>
      </c>
      <c r="P12" t="s">
        <v>17</v>
      </c>
      <c r="Q12">
        <v>0.38860207400000002</v>
      </c>
      <c r="S12" s="1">
        <v>9</v>
      </c>
      <c r="T12">
        <v>4.3435531999999999E-2</v>
      </c>
      <c r="U12">
        <v>4.1892429000000002E-2</v>
      </c>
      <c r="V12">
        <v>0.30007637300000001</v>
      </c>
      <c r="W12">
        <v>0</v>
      </c>
      <c r="Y12" t="s">
        <v>17</v>
      </c>
      <c r="Z12">
        <v>0.40918431900000002</v>
      </c>
      <c r="AB12" s="1">
        <v>9</v>
      </c>
      <c r="AC12">
        <v>2.1099448999999999E-2</v>
      </c>
      <c r="AD12">
        <v>3.2071501000000002E-2</v>
      </c>
      <c r="AE12">
        <v>0.51077901999999997</v>
      </c>
      <c r="AF12">
        <v>0</v>
      </c>
      <c r="AH12" t="s">
        <v>17</v>
      </c>
      <c r="AI12">
        <v>0.303677156</v>
      </c>
    </row>
    <row r="13" spans="1:35" x14ac:dyDescent="0.2">
      <c r="A13" s="1">
        <v>10</v>
      </c>
      <c r="B13">
        <v>-0.10845566</v>
      </c>
      <c r="C13">
        <v>3.6768361999999999E-2</v>
      </c>
      <c r="D13">
        <v>3.2589099999999998E-3</v>
      </c>
      <c r="E13" s="15">
        <v>1</v>
      </c>
      <c r="G13" t="s">
        <v>18</v>
      </c>
      <c r="H13">
        <v>-0.156932981</v>
      </c>
      <c r="J13" s="1">
        <v>10</v>
      </c>
      <c r="K13">
        <v>-0.119592368</v>
      </c>
      <c r="L13">
        <v>3.1941683999999998E-2</v>
      </c>
      <c r="M13">
        <v>1.9192300000000001E-4</v>
      </c>
      <c r="N13">
        <v>1</v>
      </c>
      <c r="P13" t="s">
        <v>18</v>
      </c>
      <c r="Q13">
        <v>-0.119592368</v>
      </c>
      <c r="S13" s="1">
        <v>10</v>
      </c>
      <c r="T13">
        <v>-0.11746608</v>
      </c>
      <c r="U13">
        <v>6.8548054999999997E-2</v>
      </c>
      <c r="V13">
        <v>8.6925838000000005E-2</v>
      </c>
      <c r="W13">
        <v>0</v>
      </c>
      <c r="Y13" t="s">
        <v>18</v>
      </c>
      <c r="Z13">
        <v>-0.11746608</v>
      </c>
      <c r="AB13" s="1">
        <v>10</v>
      </c>
      <c r="AC13">
        <v>-0.121245008</v>
      </c>
      <c r="AD13">
        <v>2.9062529E-2</v>
      </c>
      <c r="AE13" s="15">
        <v>3.3200000000000001E-5</v>
      </c>
      <c r="AF13">
        <v>1</v>
      </c>
      <c r="AH13" t="s">
        <v>18</v>
      </c>
      <c r="AI13">
        <v>-0.121245008</v>
      </c>
    </row>
    <row r="14" spans="1:35" x14ac:dyDescent="0.2">
      <c r="A14" s="1">
        <v>11</v>
      </c>
      <c r="B14">
        <v>-4.5856742999999998E-2</v>
      </c>
      <c r="C14">
        <v>3.3221907000000002E-2</v>
      </c>
      <c r="D14">
        <v>0.16780989700000001</v>
      </c>
      <c r="E14" s="15">
        <v>0</v>
      </c>
      <c r="G14" t="s">
        <v>19</v>
      </c>
      <c r="H14">
        <v>0.16660937000000001</v>
      </c>
      <c r="J14" s="1">
        <v>11</v>
      </c>
      <c r="K14">
        <v>5.3008600000000003E-2</v>
      </c>
      <c r="L14">
        <v>3.8148145000000001E-2</v>
      </c>
      <c r="M14">
        <v>0.16498763499999999</v>
      </c>
      <c r="N14">
        <v>0</v>
      </c>
      <c r="P14" t="s">
        <v>19</v>
      </c>
      <c r="Q14">
        <v>0.26900970600000002</v>
      </c>
      <c r="S14" s="1">
        <v>11</v>
      </c>
      <c r="T14">
        <v>4.3550990999999997E-2</v>
      </c>
      <c r="U14">
        <v>4.3102519999999998E-2</v>
      </c>
      <c r="V14">
        <v>0.31255760999999999</v>
      </c>
      <c r="W14">
        <v>0</v>
      </c>
      <c r="Y14" t="s">
        <v>19</v>
      </c>
      <c r="Z14">
        <v>0.29171823899999999</v>
      </c>
      <c r="AB14" s="1">
        <v>11</v>
      </c>
      <c r="AC14">
        <v>2.0227571E-2</v>
      </c>
      <c r="AD14">
        <v>2.8615594000000001E-2</v>
      </c>
      <c r="AE14">
        <v>0.479828802</v>
      </c>
      <c r="AF14">
        <v>0</v>
      </c>
      <c r="AH14" t="s">
        <v>19</v>
      </c>
      <c r="AI14">
        <v>0.18243214699999999</v>
      </c>
    </row>
    <row r="15" spans="1:35" x14ac:dyDescent="0.2">
      <c r="A15" s="1">
        <v>12</v>
      </c>
      <c r="B15">
        <v>-1.536326E-2</v>
      </c>
      <c r="C15">
        <v>5.3325556000000003E-2</v>
      </c>
      <c r="D15">
        <v>0.773329084</v>
      </c>
      <c r="E15" s="15">
        <v>0</v>
      </c>
      <c r="G15" t="s">
        <v>20</v>
      </c>
      <c r="H15">
        <v>-0.485647147</v>
      </c>
      <c r="J15" s="1">
        <v>12</v>
      </c>
      <c r="K15">
        <v>0.13540470600000001</v>
      </c>
      <c r="L15">
        <v>5.5599875999999999E-2</v>
      </c>
      <c r="M15">
        <v>1.5055893000000001E-2</v>
      </c>
      <c r="N15">
        <v>1</v>
      </c>
      <c r="P15" t="s">
        <v>20</v>
      </c>
      <c r="Q15">
        <v>9.3423018280000001</v>
      </c>
      <c r="S15" s="1">
        <v>12</v>
      </c>
      <c r="T15">
        <v>0.13809718600000001</v>
      </c>
      <c r="U15">
        <v>6.0269099E-2</v>
      </c>
      <c r="V15">
        <v>2.2158086E-2</v>
      </c>
      <c r="W15">
        <v>1</v>
      </c>
      <c r="Y15" t="s">
        <v>20</v>
      </c>
      <c r="Z15">
        <v>9.7338320720000002</v>
      </c>
      <c r="AB15" s="1">
        <v>12</v>
      </c>
      <c r="AC15">
        <v>7.5483866999999996E-2</v>
      </c>
      <c r="AD15">
        <v>5.0060601000000003E-2</v>
      </c>
      <c r="AE15">
        <v>0.13193928799999999</v>
      </c>
      <c r="AF15">
        <v>0</v>
      </c>
      <c r="AH15" t="s">
        <v>20</v>
      </c>
      <c r="AI15">
        <v>4.5632541010000001</v>
      </c>
    </row>
    <row r="16" spans="1:35" x14ac:dyDescent="0.2">
      <c r="A16" s="1">
        <v>13</v>
      </c>
      <c r="B16">
        <v>2.2748628E-2</v>
      </c>
      <c r="C16">
        <v>6.6558739000000006E-2</v>
      </c>
      <c r="D16">
        <v>0.73258983300000002</v>
      </c>
      <c r="E16" s="15">
        <v>0</v>
      </c>
      <c r="G16" t="s">
        <v>21</v>
      </c>
      <c r="H16">
        <v>100</v>
      </c>
      <c r="J16" s="1">
        <v>13</v>
      </c>
      <c r="K16">
        <v>0.20226518099999999</v>
      </c>
      <c r="L16">
        <v>8.6512284999999994E-2</v>
      </c>
      <c r="M16">
        <v>1.9593439000000001E-2</v>
      </c>
      <c r="N16">
        <v>1</v>
      </c>
      <c r="P16" t="s">
        <v>21</v>
      </c>
      <c r="Q16">
        <v>100</v>
      </c>
      <c r="S16" s="1">
        <v>13</v>
      </c>
      <c r="T16">
        <v>0.29171823899999999</v>
      </c>
      <c r="U16">
        <v>5.2583311000000001E-2</v>
      </c>
      <c r="V16" s="15">
        <v>3.7599999999999999E-8</v>
      </c>
      <c r="W16">
        <v>1</v>
      </c>
      <c r="Y16" t="s">
        <v>21</v>
      </c>
      <c r="Z16">
        <v>100</v>
      </c>
      <c r="AB16" s="1">
        <v>13</v>
      </c>
      <c r="AC16">
        <v>2.7488210999999999E-2</v>
      </c>
      <c r="AD16">
        <v>3.6602661000000002E-2</v>
      </c>
      <c r="AE16">
        <v>0.45285754</v>
      </c>
      <c r="AF16">
        <v>0</v>
      </c>
      <c r="AH16" t="s">
        <v>21</v>
      </c>
      <c r="AI16">
        <v>100</v>
      </c>
    </row>
    <row r="17" spans="1:35" ht="16" thickBot="1" x14ac:dyDescent="0.25">
      <c r="A17" s="1">
        <v>14</v>
      </c>
      <c r="B17">
        <v>-3.5773773000000002E-2</v>
      </c>
      <c r="C17">
        <v>1.8593168E-2</v>
      </c>
      <c r="D17">
        <v>5.4647401999999998E-2</v>
      </c>
      <c r="E17" s="15">
        <v>0</v>
      </c>
      <c r="G17" s="2" t="s">
        <v>22</v>
      </c>
      <c r="H17" s="2">
        <v>1.3516577E-2</v>
      </c>
      <c r="J17" s="1">
        <v>14</v>
      </c>
      <c r="K17">
        <v>6.7617678000000001E-2</v>
      </c>
      <c r="L17">
        <v>3.6120009000000002E-2</v>
      </c>
      <c r="M17">
        <v>6.1506866E-2</v>
      </c>
      <c r="N17">
        <v>0</v>
      </c>
      <c r="P17" s="2" t="s">
        <v>22</v>
      </c>
      <c r="Q17" s="2">
        <v>1.508337E-2</v>
      </c>
      <c r="S17" s="1">
        <v>14</v>
      </c>
      <c r="T17">
        <v>0.12522652200000001</v>
      </c>
      <c r="U17">
        <v>3.1876448000000002E-2</v>
      </c>
      <c r="V17" s="15">
        <v>9.1700000000000006E-5</v>
      </c>
      <c r="W17">
        <v>1</v>
      </c>
      <c r="Y17" s="2" t="s">
        <v>22</v>
      </c>
      <c r="Z17" s="2">
        <v>1.3320920999999999E-2</v>
      </c>
      <c r="AB17" s="1">
        <v>14</v>
      </c>
      <c r="AC17">
        <v>9.8397914000000003E-2</v>
      </c>
      <c r="AD17">
        <v>2.3964612999999999E-2</v>
      </c>
      <c r="AE17" s="15">
        <v>4.3900000000000003E-5</v>
      </c>
      <c r="AF17">
        <v>1</v>
      </c>
      <c r="AH17" s="2" t="s">
        <v>22</v>
      </c>
      <c r="AI17" s="2">
        <v>1.0163132E-2</v>
      </c>
    </row>
    <row r="18" spans="1:35" x14ac:dyDescent="0.2">
      <c r="A18" s="1">
        <v>15</v>
      </c>
      <c r="B18">
        <v>-8.1980890000000004E-3</v>
      </c>
      <c r="C18">
        <v>2.6100248999999999E-2</v>
      </c>
      <c r="D18">
        <v>0.753514452</v>
      </c>
      <c r="E18" s="15">
        <v>0</v>
      </c>
      <c r="J18" s="1">
        <v>15</v>
      </c>
      <c r="K18">
        <v>1.7203019999999999E-2</v>
      </c>
      <c r="L18">
        <v>3.9068596999999997E-2</v>
      </c>
      <c r="M18">
        <v>0.65979973000000003</v>
      </c>
      <c r="N18">
        <v>0</v>
      </c>
      <c r="S18" s="1">
        <v>15</v>
      </c>
      <c r="T18">
        <v>5.7099613E-2</v>
      </c>
      <c r="U18">
        <v>3.2090531999999998E-2</v>
      </c>
      <c r="V18">
        <v>7.5510270000000004E-2</v>
      </c>
      <c r="W18">
        <v>0</v>
      </c>
      <c r="AB18" s="1">
        <v>15</v>
      </c>
      <c r="AC18">
        <v>6.5500432999999997E-2</v>
      </c>
      <c r="AD18">
        <v>2.9279037000000001E-2</v>
      </c>
      <c r="AE18">
        <v>2.5528268E-2</v>
      </c>
      <c r="AF18">
        <v>1</v>
      </c>
    </row>
    <row r="19" spans="1:35" x14ac:dyDescent="0.2">
      <c r="A19" s="1">
        <v>16</v>
      </c>
      <c r="B19">
        <v>-4.8488213000000002E-2</v>
      </c>
      <c r="C19">
        <v>3.1348168000000003E-2</v>
      </c>
      <c r="D19">
        <v>0.122247384</v>
      </c>
      <c r="E19" s="15">
        <v>0</v>
      </c>
      <c r="J19" s="1">
        <v>16</v>
      </c>
      <c r="K19">
        <v>4.8042551000000003E-2</v>
      </c>
      <c r="L19">
        <v>4.0033660999999998E-2</v>
      </c>
      <c r="M19">
        <v>0.23041172400000001</v>
      </c>
      <c r="N19">
        <v>0</v>
      </c>
      <c r="S19" s="1">
        <v>16</v>
      </c>
      <c r="T19">
        <v>0.123854018</v>
      </c>
      <c r="U19">
        <v>5.4934636000000002E-2</v>
      </c>
      <c r="V19">
        <v>2.4385218E-2</v>
      </c>
      <c r="W19">
        <v>1</v>
      </c>
      <c r="AB19" s="1">
        <v>16</v>
      </c>
      <c r="AC19">
        <v>-8.0439680000000003E-3</v>
      </c>
      <c r="AD19">
        <v>2.1442559E-2</v>
      </c>
      <c r="AE19">
        <v>0.70764402500000001</v>
      </c>
      <c r="AF19">
        <v>0</v>
      </c>
    </row>
    <row r="20" spans="1:35" x14ac:dyDescent="0.2">
      <c r="A20" s="1">
        <v>17</v>
      </c>
      <c r="B20">
        <v>0.129400028</v>
      </c>
      <c r="C20">
        <v>6.2424551000000002E-2</v>
      </c>
      <c r="D20">
        <v>3.8447945999999997E-2</v>
      </c>
      <c r="E20" s="15">
        <v>1</v>
      </c>
      <c r="J20" s="1">
        <v>17</v>
      </c>
      <c r="K20">
        <v>0.14418389700000001</v>
      </c>
      <c r="L20">
        <v>6.1347246000000001E-2</v>
      </c>
      <c r="M20">
        <v>1.8960115999999999E-2</v>
      </c>
      <c r="N20">
        <v>1</v>
      </c>
      <c r="S20" s="1">
        <v>17</v>
      </c>
      <c r="T20">
        <v>0.156710718</v>
      </c>
      <c r="U20">
        <v>6.0979400000000003E-2</v>
      </c>
      <c r="V20">
        <v>1.0324211999999999E-2</v>
      </c>
      <c r="W20">
        <v>1</v>
      </c>
      <c r="AB20" s="1">
        <v>17</v>
      </c>
      <c r="AC20">
        <v>3.4630948000000002E-2</v>
      </c>
      <c r="AD20">
        <v>3.0640793999999999E-2</v>
      </c>
      <c r="AE20">
        <v>0.25868414200000001</v>
      </c>
      <c r="AF20">
        <v>0</v>
      </c>
    </row>
    <row r="21" spans="1:35" x14ac:dyDescent="0.2">
      <c r="A21" s="1">
        <v>18</v>
      </c>
      <c r="B21">
        <v>4.5514000999999998E-2</v>
      </c>
      <c r="C21">
        <v>4.8244716999999999E-2</v>
      </c>
      <c r="D21">
        <v>0.34571389800000002</v>
      </c>
      <c r="E21" s="15">
        <v>0</v>
      </c>
      <c r="J21" s="1">
        <v>18</v>
      </c>
      <c r="K21">
        <v>0.19046617099999999</v>
      </c>
      <c r="L21">
        <v>5.6158596999999998E-2</v>
      </c>
      <c r="M21">
        <v>7.23151E-4</v>
      </c>
      <c r="N21">
        <v>1</v>
      </c>
      <c r="S21" s="1">
        <v>18</v>
      </c>
      <c r="T21">
        <v>0.18488350000000001</v>
      </c>
      <c r="U21">
        <v>4.3209761999999999E-2</v>
      </c>
      <c r="V21" s="15">
        <v>2.0699999999999998E-5</v>
      </c>
      <c r="W21">
        <v>1</v>
      </c>
      <c r="AB21" s="1">
        <v>18</v>
      </c>
      <c r="AC21">
        <v>0.11821308899999999</v>
      </c>
      <c r="AD21">
        <v>3.4153853999999997E-2</v>
      </c>
      <c r="AE21">
        <v>5.6308300000000003E-4</v>
      </c>
      <c r="AF21">
        <v>1</v>
      </c>
    </row>
    <row r="22" spans="1:35" x14ac:dyDescent="0.2">
      <c r="A22" s="1">
        <v>19</v>
      </c>
      <c r="B22">
        <v>2.8441809999999999E-3</v>
      </c>
      <c r="C22">
        <v>3.1448547E-2</v>
      </c>
      <c r="D22">
        <v>0.92795722999999997</v>
      </c>
      <c r="E22" s="15">
        <v>0</v>
      </c>
      <c r="J22" s="1">
        <v>19</v>
      </c>
      <c r="K22">
        <v>0.13640753999999999</v>
      </c>
      <c r="L22">
        <v>3.6579647E-2</v>
      </c>
      <c r="M22">
        <v>2.03513E-4</v>
      </c>
      <c r="N22">
        <v>1</v>
      </c>
      <c r="S22" s="1">
        <v>19</v>
      </c>
      <c r="T22">
        <v>0.108018212</v>
      </c>
      <c r="U22">
        <v>3.0762811000000001E-2</v>
      </c>
      <c r="V22">
        <v>4.6695999999999999E-4</v>
      </c>
      <c r="W22">
        <v>1</v>
      </c>
      <c r="AB22" s="1">
        <v>19</v>
      </c>
      <c r="AC22">
        <v>9.4013966000000004E-2</v>
      </c>
      <c r="AD22">
        <v>2.4920429000000001E-2</v>
      </c>
      <c r="AE22">
        <v>1.7225300000000001E-4</v>
      </c>
      <c r="AF22">
        <v>1</v>
      </c>
    </row>
    <row r="23" spans="1:35" x14ac:dyDescent="0.2">
      <c r="A23" s="1">
        <v>20</v>
      </c>
      <c r="B23">
        <v>0.11463664799999999</v>
      </c>
      <c r="C23">
        <v>5.1739058999999997E-2</v>
      </c>
      <c r="D23">
        <v>2.6948106999999999E-2</v>
      </c>
      <c r="E23" s="15">
        <v>1</v>
      </c>
      <c r="J23" s="1">
        <v>20</v>
      </c>
      <c r="K23">
        <v>0.15153931100000001</v>
      </c>
      <c r="L23">
        <v>5.6306071999999999E-2</v>
      </c>
      <c r="M23">
        <v>7.2398360000000004E-3</v>
      </c>
      <c r="N23">
        <v>1</v>
      </c>
      <c r="S23" s="1">
        <v>20</v>
      </c>
      <c r="T23">
        <v>0.12445174000000001</v>
      </c>
      <c r="U23">
        <v>4.4770728000000003E-2</v>
      </c>
      <c r="V23">
        <v>5.5471660000000001E-3</v>
      </c>
      <c r="W23">
        <v>1</v>
      </c>
      <c r="AB23" s="1">
        <v>20</v>
      </c>
      <c r="AC23">
        <v>3.5668431E-2</v>
      </c>
      <c r="AD23">
        <v>4.7439341000000003E-2</v>
      </c>
      <c r="AE23">
        <v>0.45232354400000002</v>
      </c>
      <c r="AF23">
        <v>0</v>
      </c>
    </row>
    <row r="24" spans="1:35" x14ac:dyDescent="0.2">
      <c r="A24" s="1">
        <v>21</v>
      </c>
      <c r="B24">
        <v>0.14167662</v>
      </c>
      <c r="C24">
        <v>6.8188671000000006E-2</v>
      </c>
      <c r="D24">
        <v>3.800038E-2</v>
      </c>
      <c r="E24" s="15">
        <v>1</v>
      </c>
      <c r="J24" s="1">
        <v>21</v>
      </c>
      <c r="K24">
        <v>0.146169243</v>
      </c>
      <c r="L24">
        <v>4.3114906000000001E-2</v>
      </c>
      <c r="M24">
        <v>7.2668299999999999E-4</v>
      </c>
      <c r="N24">
        <v>1</v>
      </c>
      <c r="S24" s="1">
        <v>21</v>
      </c>
      <c r="T24">
        <v>8.9643951999999999E-2</v>
      </c>
      <c r="U24">
        <v>3.6802593000000001E-2</v>
      </c>
      <c r="V24">
        <v>1.5040852E-2</v>
      </c>
      <c r="W24">
        <v>1</v>
      </c>
      <c r="AB24" s="1">
        <v>21</v>
      </c>
      <c r="AC24">
        <v>9.7000973000000004E-2</v>
      </c>
      <c r="AD24">
        <v>3.5739804E-2</v>
      </c>
      <c r="AE24">
        <v>6.7729360000000002E-3</v>
      </c>
      <c r="AF24">
        <v>1</v>
      </c>
    </row>
    <row r="25" spans="1:35" x14ac:dyDescent="0.2">
      <c r="A25" s="1">
        <v>22</v>
      </c>
      <c r="B25">
        <v>-1.4403736E-2</v>
      </c>
      <c r="C25">
        <v>2.9872122000000001E-2</v>
      </c>
      <c r="D25">
        <v>0.62978865299999998</v>
      </c>
      <c r="E25" s="15">
        <v>0</v>
      </c>
      <c r="J25" s="1">
        <v>22</v>
      </c>
      <c r="K25">
        <v>7.4057781000000003E-2</v>
      </c>
      <c r="L25">
        <v>7.2882830999999995E-2</v>
      </c>
      <c r="M25">
        <v>0.30982855399999998</v>
      </c>
      <c r="N25">
        <v>0</v>
      </c>
      <c r="S25" s="1">
        <v>22</v>
      </c>
      <c r="T25">
        <v>0.182114523</v>
      </c>
      <c r="U25">
        <v>4.4989871000000001E-2</v>
      </c>
      <c r="V25" s="15">
        <v>5.5899999999999997E-5</v>
      </c>
      <c r="W25">
        <v>1</v>
      </c>
      <c r="AB25" s="1">
        <v>22</v>
      </c>
      <c r="AC25">
        <v>0.114350967</v>
      </c>
      <c r="AD25">
        <v>2.2572696E-2</v>
      </c>
      <c r="AE25" s="15">
        <v>4.9399999999999995E-7</v>
      </c>
      <c r="AF25">
        <v>1</v>
      </c>
    </row>
    <row r="26" spans="1:35" x14ac:dyDescent="0.2">
      <c r="A26" s="1">
        <v>23</v>
      </c>
      <c r="B26">
        <v>-8.7472959999999999E-3</v>
      </c>
      <c r="C26">
        <v>3.8898423000000001E-2</v>
      </c>
      <c r="D26">
        <v>0.82212420100000005</v>
      </c>
      <c r="E26" s="15">
        <v>0</v>
      </c>
      <c r="J26" s="1">
        <v>23</v>
      </c>
      <c r="K26">
        <v>7.8123656E-2</v>
      </c>
      <c r="L26">
        <v>5.9406827000000002E-2</v>
      </c>
      <c r="M26">
        <v>0.18880312799999999</v>
      </c>
      <c r="N26">
        <v>0</v>
      </c>
      <c r="S26" s="1">
        <v>23</v>
      </c>
      <c r="T26">
        <v>8.9429098999999998E-2</v>
      </c>
      <c r="U26">
        <v>5.8066138000000003E-2</v>
      </c>
      <c r="V26">
        <v>0.123862942</v>
      </c>
      <c r="W26">
        <v>0</v>
      </c>
      <c r="AB26" s="1">
        <v>23</v>
      </c>
      <c r="AC26">
        <v>-2.8171532999999999E-2</v>
      </c>
      <c r="AD26">
        <v>3.8823618999999997E-2</v>
      </c>
      <c r="AE26">
        <v>0.46825588899999998</v>
      </c>
      <c r="AF26">
        <v>0</v>
      </c>
    </row>
    <row r="27" spans="1:35" x14ac:dyDescent="0.2">
      <c r="A27" s="1">
        <v>24</v>
      </c>
      <c r="B27">
        <v>9.9760007999999997E-2</v>
      </c>
      <c r="C27">
        <v>2.8443639999999999E-2</v>
      </c>
      <c r="D27">
        <v>4.7382799999999998E-4</v>
      </c>
      <c r="E27" s="15">
        <v>1</v>
      </c>
      <c r="J27" s="1">
        <v>24</v>
      </c>
      <c r="K27">
        <v>1.3027920000000001E-3</v>
      </c>
      <c r="L27">
        <v>6.0727041000000002E-2</v>
      </c>
      <c r="M27">
        <v>0.98288857600000001</v>
      </c>
      <c r="N27">
        <v>0</v>
      </c>
      <c r="S27" s="1">
        <v>24</v>
      </c>
      <c r="T27">
        <v>7.9817038000000007E-2</v>
      </c>
      <c r="U27">
        <v>6.3407353E-2</v>
      </c>
      <c r="V27">
        <v>0.20841424</v>
      </c>
      <c r="W27">
        <v>0</v>
      </c>
      <c r="AB27" s="1">
        <v>24</v>
      </c>
      <c r="AC27">
        <v>3.2727398999999997E-2</v>
      </c>
      <c r="AD27">
        <v>3.3296330999999998E-2</v>
      </c>
      <c r="AE27">
        <v>0.32591704300000002</v>
      </c>
      <c r="AF27">
        <v>0</v>
      </c>
    </row>
    <row r="28" spans="1:35" x14ac:dyDescent="0.2">
      <c r="A28" s="1">
        <v>25</v>
      </c>
      <c r="B28">
        <v>1.6189774000000001E-2</v>
      </c>
      <c r="C28">
        <v>2.3280892000000001E-2</v>
      </c>
      <c r="D28">
        <v>0.48696714099999999</v>
      </c>
      <c r="E28" s="15">
        <v>0</v>
      </c>
      <c r="J28" s="1">
        <v>25</v>
      </c>
      <c r="K28">
        <v>7.3287713000000004E-2</v>
      </c>
      <c r="L28">
        <v>3.4507615999999998E-2</v>
      </c>
      <c r="M28">
        <v>3.3941510000000001E-2</v>
      </c>
      <c r="N28">
        <v>1</v>
      </c>
      <c r="S28" s="1">
        <v>25</v>
      </c>
      <c r="T28">
        <v>5.0119028000000003E-2</v>
      </c>
      <c r="U28">
        <v>2.7873247E-2</v>
      </c>
      <c r="V28">
        <v>7.2478421000000001E-2</v>
      </c>
      <c r="W28">
        <v>0</v>
      </c>
      <c r="AB28" s="1">
        <v>25</v>
      </c>
      <c r="AC28">
        <v>1.2066188E-2</v>
      </c>
      <c r="AD28">
        <v>1.9816856000000001E-2</v>
      </c>
      <c r="AE28">
        <v>0.542755286</v>
      </c>
      <c r="AF28">
        <v>0</v>
      </c>
    </row>
    <row r="29" spans="1:35" x14ac:dyDescent="0.2">
      <c r="A29" s="1">
        <v>26</v>
      </c>
      <c r="B29">
        <v>-3.3758937000000003E-2</v>
      </c>
      <c r="C29">
        <v>3.9558924000000002E-2</v>
      </c>
      <c r="D29">
        <v>0.39365816999999997</v>
      </c>
      <c r="E29" s="15">
        <v>0</v>
      </c>
      <c r="J29" s="1">
        <v>26</v>
      </c>
      <c r="K29">
        <v>0.19314624799999999</v>
      </c>
      <c r="L29">
        <v>6.0211250000000001E-2</v>
      </c>
      <c r="M29">
        <v>1.381405E-3</v>
      </c>
      <c r="N29">
        <v>1</v>
      </c>
      <c r="S29" s="1">
        <v>26</v>
      </c>
      <c r="T29">
        <v>0.13701126999999999</v>
      </c>
      <c r="U29">
        <v>5.3147096999999997E-2</v>
      </c>
      <c r="V29">
        <v>1.0086840999999999E-2</v>
      </c>
      <c r="W29">
        <v>1</v>
      </c>
      <c r="AB29" s="1">
        <v>26</v>
      </c>
      <c r="AC29">
        <v>8.9404136999999995E-2</v>
      </c>
      <c r="AD29">
        <v>4.7267337E-2</v>
      </c>
      <c r="AE29">
        <v>5.8882805000000003E-2</v>
      </c>
      <c r="AF29">
        <v>0</v>
      </c>
    </row>
    <row r="30" spans="1:35" x14ac:dyDescent="0.2">
      <c r="A30" s="1">
        <v>27</v>
      </c>
      <c r="B30">
        <v>-1.4419159000000001E-2</v>
      </c>
      <c r="C30">
        <v>5.6687901999999998E-2</v>
      </c>
      <c r="D30">
        <v>0.79927176</v>
      </c>
      <c r="E30" s="15">
        <v>0</v>
      </c>
      <c r="J30" s="1">
        <v>27</v>
      </c>
      <c r="K30">
        <v>0.10735022700000001</v>
      </c>
      <c r="L30">
        <v>4.5688618E-2</v>
      </c>
      <c r="M30">
        <v>1.8995298000000001E-2</v>
      </c>
      <c r="N30">
        <v>1</v>
      </c>
      <c r="S30" s="1">
        <v>27</v>
      </c>
      <c r="T30">
        <v>9.0691462E-2</v>
      </c>
      <c r="U30">
        <v>4.7991550000000001E-2</v>
      </c>
      <c r="V30">
        <v>5.9097561999999999E-2</v>
      </c>
      <c r="W30">
        <v>0</v>
      </c>
      <c r="AB30" s="1">
        <v>27</v>
      </c>
      <c r="AC30">
        <v>3.2066935999999997E-2</v>
      </c>
      <c r="AD30">
        <v>3.4220010000000002E-2</v>
      </c>
      <c r="AE30">
        <v>0.34896947499999997</v>
      </c>
      <c r="AF30">
        <v>0</v>
      </c>
    </row>
    <row r="31" spans="1:35" x14ac:dyDescent="0.2">
      <c r="A31" s="1">
        <v>28</v>
      </c>
      <c r="B31">
        <v>2.1362697999999999E-2</v>
      </c>
      <c r="C31">
        <v>4.4870752E-2</v>
      </c>
      <c r="D31">
        <v>0.63411447899999995</v>
      </c>
      <c r="E31" s="15">
        <v>0</v>
      </c>
      <c r="J31" s="1">
        <v>28</v>
      </c>
      <c r="K31">
        <v>0.168910011</v>
      </c>
      <c r="L31">
        <v>5.2819495000000001E-2</v>
      </c>
      <c r="M31">
        <v>1.429147E-3</v>
      </c>
      <c r="N31">
        <v>1</v>
      </c>
      <c r="S31" s="1">
        <v>28</v>
      </c>
      <c r="T31">
        <v>0.13566906200000001</v>
      </c>
      <c r="U31">
        <v>4.7093046E-2</v>
      </c>
      <c r="V31">
        <v>4.0537489999999997E-3</v>
      </c>
      <c r="W31">
        <v>1</v>
      </c>
      <c r="AB31" s="1">
        <v>28</v>
      </c>
      <c r="AC31">
        <v>0.101143812</v>
      </c>
      <c r="AD31">
        <v>4.7963404000000001E-2</v>
      </c>
      <c r="AE31">
        <v>3.5237435999999997E-2</v>
      </c>
      <c r="AF31">
        <v>1</v>
      </c>
    </row>
    <row r="32" spans="1:35" x14ac:dyDescent="0.2">
      <c r="A32" s="1">
        <v>29</v>
      </c>
      <c r="B32">
        <v>-7.5464596999999994E-2</v>
      </c>
      <c r="C32">
        <v>4.8398766000000003E-2</v>
      </c>
      <c r="D32">
        <v>0.119273253</v>
      </c>
      <c r="E32" s="15">
        <v>0</v>
      </c>
      <c r="J32" s="1">
        <v>29</v>
      </c>
      <c r="K32">
        <v>5.2272289E-2</v>
      </c>
      <c r="L32">
        <v>7.2140824000000006E-2</v>
      </c>
      <c r="M32">
        <v>0.46888211499999999</v>
      </c>
      <c r="N32">
        <v>0</v>
      </c>
      <c r="S32" s="1">
        <v>29</v>
      </c>
      <c r="T32">
        <v>-5.7079499999999998E-3</v>
      </c>
      <c r="U32">
        <v>5.8355648000000003E-2</v>
      </c>
      <c r="V32">
        <v>0.92210130099999998</v>
      </c>
      <c r="W32">
        <v>0</v>
      </c>
      <c r="AB32" s="1">
        <v>29</v>
      </c>
      <c r="AC32">
        <v>-1.7452493999999999E-2</v>
      </c>
      <c r="AD32">
        <v>4.7817531000000003E-2</v>
      </c>
      <c r="AE32">
        <v>0.71521166899999999</v>
      </c>
      <c r="AF32">
        <v>0</v>
      </c>
    </row>
    <row r="33" spans="1:32" x14ac:dyDescent="0.2">
      <c r="A33" s="1">
        <v>30</v>
      </c>
      <c r="B33">
        <v>-5.9689444000000001E-2</v>
      </c>
      <c r="C33">
        <v>5.6504911999999997E-2</v>
      </c>
      <c r="D33">
        <v>0.291068561</v>
      </c>
      <c r="E33" s="15">
        <v>0</v>
      </c>
      <c r="J33" s="1">
        <v>30</v>
      </c>
      <c r="K33">
        <v>8.6962710000000002E-3</v>
      </c>
      <c r="L33">
        <v>9.7687806000000002E-2</v>
      </c>
      <c r="M33">
        <v>0.92908359699999998</v>
      </c>
      <c r="N33">
        <v>0</v>
      </c>
      <c r="S33" s="1">
        <v>30</v>
      </c>
      <c r="T33">
        <v>-3.0432279999999998E-3</v>
      </c>
      <c r="U33">
        <v>4.5630308000000001E-2</v>
      </c>
      <c r="V33">
        <v>0.946839918</v>
      </c>
      <c r="W33">
        <v>0</v>
      </c>
      <c r="AB33" s="1">
        <v>30</v>
      </c>
      <c r="AC33">
        <v>-7.5456197000000003E-2</v>
      </c>
      <c r="AD33">
        <v>6.3758246000000005E-2</v>
      </c>
      <c r="AE33">
        <v>0.236932643</v>
      </c>
      <c r="AF33">
        <v>0</v>
      </c>
    </row>
    <row r="34" spans="1:32" x14ac:dyDescent="0.2">
      <c r="A34" s="1">
        <v>31</v>
      </c>
      <c r="B34">
        <v>-1.557967E-2</v>
      </c>
      <c r="C34">
        <v>4.0023007999999999E-2</v>
      </c>
      <c r="D34">
        <v>0.69716389999999995</v>
      </c>
      <c r="E34" s="15">
        <v>0</v>
      </c>
      <c r="J34" s="1">
        <v>31</v>
      </c>
      <c r="K34">
        <v>1.4319946E-2</v>
      </c>
      <c r="L34">
        <v>4.7087230000000001E-2</v>
      </c>
      <c r="M34">
        <v>0.76110548899999997</v>
      </c>
      <c r="N34">
        <v>0</v>
      </c>
      <c r="S34" s="1">
        <v>31</v>
      </c>
      <c r="T34">
        <v>1.7658208000000002E-2</v>
      </c>
      <c r="U34">
        <v>3.9507699E-2</v>
      </c>
      <c r="V34">
        <v>0.65500787400000005</v>
      </c>
      <c r="W34">
        <v>0</v>
      </c>
      <c r="AB34" s="1">
        <v>31</v>
      </c>
      <c r="AC34">
        <v>9.5457251000000007E-2</v>
      </c>
      <c r="AD34">
        <v>4.4079794999999998E-2</v>
      </c>
      <c r="AE34">
        <v>3.0606346E-2</v>
      </c>
      <c r="AF34">
        <v>1</v>
      </c>
    </row>
    <row r="35" spans="1:32" x14ac:dyDescent="0.2">
      <c r="A35" s="1">
        <v>32</v>
      </c>
      <c r="B35">
        <v>7.6638428999999994E-2</v>
      </c>
      <c r="C35">
        <v>7.4387385E-2</v>
      </c>
      <c r="D35">
        <v>0.303149954</v>
      </c>
      <c r="E35" s="15">
        <v>0</v>
      </c>
      <c r="J35" s="1">
        <v>32</v>
      </c>
      <c r="K35">
        <v>4.8675290000000003E-2</v>
      </c>
      <c r="L35">
        <v>4.0523678E-2</v>
      </c>
      <c r="M35">
        <v>0.22998946000000001</v>
      </c>
      <c r="N35">
        <v>0</v>
      </c>
      <c r="S35" s="1">
        <v>32</v>
      </c>
      <c r="T35">
        <v>4.2595596999999999E-2</v>
      </c>
      <c r="U35">
        <v>5.2613987000000001E-2</v>
      </c>
      <c r="V35">
        <v>0.41838227700000002</v>
      </c>
      <c r="W35">
        <v>0</v>
      </c>
      <c r="AB35" s="1">
        <v>32</v>
      </c>
      <c r="AC35">
        <v>5.6998370999999999E-2</v>
      </c>
      <c r="AD35">
        <v>3.0888687000000001E-2</v>
      </c>
      <c r="AE35">
        <v>6.5329530999999996E-2</v>
      </c>
      <c r="AF35">
        <v>0</v>
      </c>
    </row>
    <row r="36" spans="1:32" x14ac:dyDescent="0.2">
      <c r="A36" s="1">
        <v>33</v>
      </c>
      <c r="B36">
        <v>-2.9927572999999999E-2</v>
      </c>
      <c r="C36">
        <v>2.7999451000000002E-2</v>
      </c>
      <c r="D36">
        <v>0.28540016200000001</v>
      </c>
      <c r="E36" s="15">
        <v>0</v>
      </c>
      <c r="J36" s="1">
        <v>33</v>
      </c>
      <c r="K36">
        <v>-8.0124989999999993E-3</v>
      </c>
      <c r="L36">
        <v>6.5631256999999998E-2</v>
      </c>
      <c r="M36">
        <v>0.90285832099999996</v>
      </c>
      <c r="N36">
        <v>0</v>
      </c>
      <c r="S36" s="1">
        <v>33</v>
      </c>
      <c r="T36">
        <v>8.6546120000000008E-3</v>
      </c>
      <c r="U36">
        <v>5.0910368999999997E-2</v>
      </c>
      <c r="V36">
        <v>0.86504858699999998</v>
      </c>
      <c r="W36">
        <v>0</v>
      </c>
      <c r="AB36" s="1">
        <v>33</v>
      </c>
      <c r="AC36">
        <v>-7.1189720000000003E-3</v>
      </c>
      <c r="AD36">
        <v>3.428573E-2</v>
      </c>
      <c r="AE36">
        <v>0.83555980100000005</v>
      </c>
      <c r="AF36">
        <v>0</v>
      </c>
    </row>
    <row r="37" spans="1:32" x14ac:dyDescent="0.2">
      <c r="A37" s="1">
        <v>34</v>
      </c>
      <c r="B37">
        <v>7.0113768000000007E-2</v>
      </c>
      <c r="C37">
        <v>3.6900962000000002E-2</v>
      </c>
      <c r="D37">
        <v>5.7725009000000001E-2</v>
      </c>
      <c r="E37" s="15">
        <v>0</v>
      </c>
      <c r="J37" s="1">
        <v>34</v>
      </c>
      <c r="K37">
        <v>4.8107951000000003E-2</v>
      </c>
      <c r="L37">
        <v>6.0891467999999997E-2</v>
      </c>
      <c r="M37">
        <v>0.42968666999999999</v>
      </c>
      <c r="N37">
        <v>0</v>
      </c>
      <c r="S37" s="1">
        <v>34</v>
      </c>
      <c r="T37">
        <v>4.7098017999999998E-2</v>
      </c>
      <c r="U37">
        <v>5.6908367000000001E-2</v>
      </c>
      <c r="V37">
        <v>0.40809753399999998</v>
      </c>
      <c r="W37">
        <v>0</v>
      </c>
      <c r="AB37" s="1">
        <v>34</v>
      </c>
      <c r="AC37">
        <v>1.779487E-3</v>
      </c>
      <c r="AD37">
        <v>1.8850775E-2</v>
      </c>
      <c r="AE37">
        <v>0.92481352000000006</v>
      </c>
      <c r="AF37">
        <v>0</v>
      </c>
    </row>
    <row r="38" spans="1:32" x14ac:dyDescent="0.2">
      <c r="A38" s="1">
        <v>35</v>
      </c>
      <c r="B38">
        <v>-6.8434964000000001E-2</v>
      </c>
      <c r="C38">
        <v>4.1963380000000002E-2</v>
      </c>
      <c r="D38">
        <v>0.10325508</v>
      </c>
      <c r="E38" s="15">
        <v>0</v>
      </c>
      <c r="J38" s="1">
        <v>35</v>
      </c>
      <c r="K38">
        <v>7.9023454000000007E-2</v>
      </c>
      <c r="L38">
        <v>9.6970867000000002E-2</v>
      </c>
      <c r="M38">
        <v>0.41532006100000002</v>
      </c>
      <c r="N38">
        <v>0</v>
      </c>
      <c r="S38" s="1">
        <v>35</v>
      </c>
      <c r="T38">
        <v>0.12305574499999999</v>
      </c>
      <c r="U38">
        <v>8.0958765000000002E-2</v>
      </c>
      <c r="V38">
        <v>0.12884790800000001</v>
      </c>
      <c r="W38">
        <v>0</v>
      </c>
      <c r="AB38" s="1">
        <v>35</v>
      </c>
      <c r="AC38">
        <v>-3.8566902E-2</v>
      </c>
      <c r="AD38">
        <v>5.3333246000000001E-2</v>
      </c>
      <c r="AE38">
        <v>0.46978795600000001</v>
      </c>
      <c r="AF38">
        <v>0</v>
      </c>
    </row>
    <row r="39" spans="1:32" x14ac:dyDescent="0.2">
      <c r="A39" s="1">
        <v>36</v>
      </c>
      <c r="B39">
        <v>-1.3235188E-2</v>
      </c>
      <c r="C39">
        <v>4.4004834999999999E-2</v>
      </c>
      <c r="D39">
        <v>0.76365747900000003</v>
      </c>
      <c r="E39" s="15">
        <v>0</v>
      </c>
      <c r="J39" s="1">
        <v>36</v>
      </c>
      <c r="K39">
        <v>0.15552949799999999</v>
      </c>
      <c r="L39">
        <v>5.1288368000000001E-2</v>
      </c>
      <c r="M39">
        <v>2.4907330000000002E-3</v>
      </c>
      <c r="N39">
        <v>1</v>
      </c>
      <c r="S39" s="1">
        <v>36</v>
      </c>
      <c r="T39">
        <v>7.1091723999999995E-2</v>
      </c>
      <c r="U39">
        <v>4.7503295000000001E-2</v>
      </c>
      <c r="V39">
        <v>0.134837823</v>
      </c>
      <c r="W39">
        <v>0</v>
      </c>
      <c r="AB39" s="1">
        <v>36</v>
      </c>
      <c r="AC39">
        <v>7.1530334000000001E-2</v>
      </c>
      <c r="AD39">
        <v>4.1061118000000001E-2</v>
      </c>
      <c r="AE39">
        <v>8.1842480999999995E-2</v>
      </c>
      <c r="AF39">
        <v>0</v>
      </c>
    </row>
    <row r="40" spans="1:32" x14ac:dyDescent="0.2">
      <c r="A40" s="1">
        <v>37</v>
      </c>
      <c r="B40">
        <v>-6.6168107000000004E-2</v>
      </c>
      <c r="C40">
        <v>4.6041479000000003E-2</v>
      </c>
      <c r="D40">
        <v>0.151004736</v>
      </c>
      <c r="E40" s="15">
        <v>0</v>
      </c>
      <c r="J40" s="1">
        <v>37</v>
      </c>
      <c r="K40">
        <v>0.119341461</v>
      </c>
      <c r="L40">
        <v>7.4165991000000001E-2</v>
      </c>
      <c r="M40">
        <v>0.107920748</v>
      </c>
      <c r="N40">
        <v>0</v>
      </c>
      <c r="S40" s="1">
        <v>37</v>
      </c>
      <c r="T40">
        <v>9.2165681999999999E-2</v>
      </c>
      <c r="U40">
        <v>6.8244645000000007E-2</v>
      </c>
      <c r="V40">
        <v>0.17717155500000001</v>
      </c>
      <c r="W40">
        <v>0</v>
      </c>
      <c r="AB40" s="1">
        <v>37</v>
      </c>
      <c r="AC40">
        <v>-5.1317130000000002E-2</v>
      </c>
      <c r="AD40">
        <v>4.9867921000000003E-2</v>
      </c>
      <c r="AE40">
        <v>0.30372906100000002</v>
      </c>
      <c r="AF40">
        <v>0</v>
      </c>
    </row>
    <row r="41" spans="1:32" x14ac:dyDescent="0.2">
      <c r="A41" s="1">
        <v>38</v>
      </c>
      <c r="B41">
        <v>-3.4871278999999998E-2</v>
      </c>
      <c r="C41">
        <v>1.4980207000000001E-2</v>
      </c>
      <c r="D41">
        <v>2.0128077000000001E-2</v>
      </c>
      <c r="E41" s="15">
        <v>1</v>
      </c>
      <c r="J41" s="1">
        <v>38</v>
      </c>
      <c r="K41">
        <v>-0.108932262</v>
      </c>
      <c r="L41">
        <v>7.3092402000000001E-2</v>
      </c>
      <c r="M41">
        <v>0.13646293700000001</v>
      </c>
      <c r="N41">
        <v>0</v>
      </c>
      <c r="S41" s="1">
        <v>38</v>
      </c>
      <c r="T41">
        <v>7.2721893999999995E-2</v>
      </c>
      <c r="U41">
        <v>3.8228981000000002E-2</v>
      </c>
      <c r="V41">
        <v>5.7436617000000002E-2</v>
      </c>
      <c r="W41">
        <v>0</v>
      </c>
      <c r="AB41" s="1">
        <v>38</v>
      </c>
      <c r="AC41">
        <v>4.3947293999999998E-2</v>
      </c>
      <c r="AD41">
        <v>2.5585337999999999E-2</v>
      </c>
      <c r="AE41">
        <v>8.6199907000000006E-2</v>
      </c>
      <c r="AF41">
        <v>0</v>
      </c>
    </row>
    <row r="42" spans="1:32" x14ac:dyDescent="0.2">
      <c r="A42" s="1">
        <v>39</v>
      </c>
      <c r="B42">
        <v>7.0445956000000004E-2</v>
      </c>
      <c r="C42">
        <v>6.1047544000000002E-2</v>
      </c>
      <c r="D42">
        <v>0.24880482900000001</v>
      </c>
      <c r="E42" s="15">
        <v>0</v>
      </c>
      <c r="J42" s="1">
        <v>39</v>
      </c>
      <c r="K42">
        <v>7.4184441000000004E-2</v>
      </c>
      <c r="L42">
        <v>6.8755816999999997E-2</v>
      </c>
      <c r="M42">
        <v>0.28087622899999998</v>
      </c>
      <c r="N42">
        <v>0</v>
      </c>
      <c r="S42" s="1">
        <v>39</v>
      </c>
      <c r="T42">
        <v>-9.9132630000000003E-3</v>
      </c>
      <c r="U42">
        <v>6.7182994999999995E-2</v>
      </c>
      <c r="V42">
        <v>0.88272408999999996</v>
      </c>
      <c r="W42">
        <v>0</v>
      </c>
      <c r="AB42" s="1">
        <v>39</v>
      </c>
      <c r="AC42">
        <v>-4.4049830000000003E-3</v>
      </c>
      <c r="AD42">
        <v>4.5631403000000001E-2</v>
      </c>
      <c r="AE42">
        <v>0.923117827</v>
      </c>
      <c r="AF42">
        <v>0</v>
      </c>
    </row>
    <row r="43" spans="1:32" x14ac:dyDescent="0.2">
      <c r="A43" s="1">
        <v>40</v>
      </c>
      <c r="B43">
        <v>6.1941733999999998E-2</v>
      </c>
      <c r="C43">
        <v>8.0576534000000005E-2</v>
      </c>
      <c r="D43">
        <v>0.44224168899999999</v>
      </c>
      <c r="E43" s="15">
        <v>0</v>
      </c>
      <c r="J43" s="1">
        <v>40</v>
      </c>
      <c r="K43">
        <v>0.15889178700000001</v>
      </c>
      <c r="L43">
        <v>4.5796701000000002E-2</v>
      </c>
      <c r="M43">
        <v>5.4455599999999997E-4</v>
      </c>
      <c r="N43">
        <v>1</v>
      </c>
      <c r="S43" s="1">
        <v>40</v>
      </c>
      <c r="T43">
        <v>0.19144924899999999</v>
      </c>
      <c r="U43">
        <v>5.4063023000000002E-2</v>
      </c>
      <c r="V43">
        <v>4.1757699999999998E-4</v>
      </c>
      <c r="W43">
        <v>1</v>
      </c>
      <c r="AB43" s="1">
        <v>40</v>
      </c>
      <c r="AC43">
        <v>0.12514956199999999</v>
      </c>
      <c r="AD43">
        <v>3.3910509999999998E-2</v>
      </c>
      <c r="AE43">
        <v>2.37216E-4</v>
      </c>
      <c r="AF43">
        <v>1</v>
      </c>
    </row>
    <row r="44" spans="1:32" x14ac:dyDescent="0.2">
      <c r="A44" s="1">
        <v>41</v>
      </c>
      <c r="B44">
        <v>-6.6366273000000003E-2</v>
      </c>
      <c r="C44">
        <v>3.9944827000000002E-2</v>
      </c>
      <c r="D44">
        <v>9.6948542999999998E-2</v>
      </c>
      <c r="E44" s="15">
        <v>0</v>
      </c>
      <c r="J44" s="1">
        <v>41</v>
      </c>
      <c r="K44">
        <v>7.3072011000000006E-2</v>
      </c>
      <c r="L44">
        <v>5.3344550999999997E-2</v>
      </c>
      <c r="M44">
        <v>0.17106387100000001</v>
      </c>
      <c r="N44">
        <v>0</v>
      </c>
      <c r="S44" s="1">
        <v>41</v>
      </c>
      <c r="T44">
        <v>9.3654824999999997E-2</v>
      </c>
      <c r="U44">
        <v>4.1693553000000001E-2</v>
      </c>
      <c r="V44">
        <v>2.4914582000000001E-2</v>
      </c>
      <c r="W44">
        <v>1</v>
      </c>
      <c r="AB44" s="1">
        <v>41</v>
      </c>
      <c r="AC44">
        <v>-2.1654869E-2</v>
      </c>
      <c r="AD44">
        <v>2.2749811000000002E-2</v>
      </c>
      <c r="AE44">
        <v>0.34141776499999998</v>
      </c>
      <c r="AF44">
        <v>0</v>
      </c>
    </row>
    <row r="45" spans="1:32" x14ac:dyDescent="0.2">
      <c r="A45" s="1">
        <v>42</v>
      </c>
      <c r="B45">
        <v>-4.8760444E-2</v>
      </c>
      <c r="C45">
        <v>3.8665492000000003E-2</v>
      </c>
      <c r="D45">
        <v>0.20758390199999999</v>
      </c>
      <c r="E45" s="15">
        <v>0</v>
      </c>
      <c r="J45" s="1">
        <v>42</v>
      </c>
      <c r="K45">
        <v>4.8161760999999997E-2</v>
      </c>
      <c r="L45">
        <v>4.7117315999999999E-2</v>
      </c>
      <c r="M45">
        <v>0.30695808499999999</v>
      </c>
      <c r="N45">
        <v>0</v>
      </c>
      <c r="S45" s="1">
        <v>42</v>
      </c>
      <c r="T45">
        <v>3.6557780999999998E-2</v>
      </c>
      <c r="U45">
        <v>4.3594773000000003E-2</v>
      </c>
      <c r="V45">
        <v>0.40191389100000002</v>
      </c>
      <c r="W45">
        <v>0</v>
      </c>
      <c r="AB45" s="1">
        <v>42</v>
      </c>
      <c r="AC45">
        <v>3.6933786000000003E-2</v>
      </c>
      <c r="AD45">
        <v>4.8258753000000001E-2</v>
      </c>
      <c r="AE45">
        <v>0.444276534</v>
      </c>
      <c r="AF45">
        <v>0</v>
      </c>
    </row>
    <row r="46" spans="1:32" x14ac:dyDescent="0.2">
      <c r="A46" s="1">
        <v>43</v>
      </c>
      <c r="B46">
        <v>-1.2546069E-2</v>
      </c>
      <c r="C46">
        <v>4.6317837000000001E-2</v>
      </c>
      <c r="D46">
        <v>0.78655033600000002</v>
      </c>
      <c r="E46" s="15">
        <v>0</v>
      </c>
      <c r="J46" s="1">
        <v>43</v>
      </c>
      <c r="K46">
        <v>0.16600102799999999</v>
      </c>
      <c r="L46">
        <v>6.0656116000000003E-2</v>
      </c>
      <c r="M46">
        <v>6.3198969999999997E-3</v>
      </c>
      <c r="N46">
        <v>1</v>
      </c>
      <c r="S46" s="1">
        <v>43</v>
      </c>
      <c r="T46">
        <v>0.10581911099999999</v>
      </c>
      <c r="U46">
        <v>5.2381101999999999E-2</v>
      </c>
      <c r="V46">
        <v>4.3646438000000003E-2</v>
      </c>
      <c r="W46">
        <v>1</v>
      </c>
      <c r="AB46" s="1">
        <v>43</v>
      </c>
      <c r="AC46">
        <v>7.7727201999999995E-2</v>
      </c>
      <c r="AD46">
        <v>4.1564252000000003E-2</v>
      </c>
      <c r="AE46">
        <v>6.1804317999999997E-2</v>
      </c>
      <c r="AF46">
        <v>0</v>
      </c>
    </row>
    <row r="47" spans="1:32" x14ac:dyDescent="0.2">
      <c r="A47" s="1">
        <v>44</v>
      </c>
      <c r="B47">
        <v>-9.5684659999999994E-3</v>
      </c>
      <c r="C47">
        <v>3.5703265999999997E-2</v>
      </c>
      <c r="D47">
        <v>0.78875662099999999</v>
      </c>
      <c r="E47" s="15">
        <v>0</v>
      </c>
      <c r="J47" s="1">
        <v>44</v>
      </c>
      <c r="K47">
        <v>8.5300312000000003E-2</v>
      </c>
      <c r="L47">
        <v>5.1973341999999999E-2</v>
      </c>
      <c r="M47">
        <v>0.101073435</v>
      </c>
      <c r="N47">
        <v>0</v>
      </c>
      <c r="S47" s="1">
        <v>44</v>
      </c>
      <c r="T47">
        <v>3.4980995000000001E-2</v>
      </c>
      <c r="U47">
        <v>4.8067249999999999E-2</v>
      </c>
      <c r="V47">
        <v>0.46694340400000001</v>
      </c>
      <c r="W47">
        <v>0</v>
      </c>
      <c r="AB47" s="1">
        <v>44</v>
      </c>
      <c r="AC47">
        <v>-1.4988858000000001E-2</v>
      </c>
      <c r="AD47">
        <v>3.6685377999999998E-2</v>
      </c>
      <c r="AE47">
        <v>0.68294553300000005</v>
      </c>
      <c r="AF47">
        <v>0</v>
      </c>
    </row>
    <row r="48" spans="1:32" x14ac:dyDescent="0.2">
      <c r="A48" s="1">
        <v>45</v>
      </c>
      <c r="B48">
        <v>-9.9609510999999998E-2</v>
      </c>
      <c r="C48">
        <v>2.2444635000000001E-2</v>
      </c>
      <c r="D48" s="15">
        <v>1.01E-5</v>
      </c>
      <c r="E48" s="15">
        <v>1</v>
      </c>
      <c r="J48" s="1">
        <v>45</v>
      </c>
      <c r="K48">
        <v>4.0129010000000001E-3</v>
      </c>
      <c r="L48">
        <v>5.6134176000000001E-2</v>
      </c>
      <c r="M48">
        <v>0.94302446299999998</v>
      </c>
      <c r="N48">
        <v>0</v>
      </c>
      <c r="S48" s="1">
        <v>45</v>
      </c>
      <c r="T48">
        <v>4.5298603999999999E-2</v>
      </c>
      <c r="U48">
        <v>4.4039938000000001E-2</v>
      </c>
      <c r="V48">
        <v>0.30393747599999998</v>
      </c>
      <c r="W48">
        <v>0</v>
      </c>
      <c r="AB48" s="1">
        <v>45</v>
      </c>
      <c r="AC48">
        <v>-1.0827249000000001E-2</v>
      </c>
      <c r="AD48">
        <v>3.4254756999999997E-2</v>
      </c>
      <c r="AE48">
        <v>0.75201487700000003</v>
      </c>
      <c r="AF48">
        <v>0</v>
      </c>
    </row>
    <row r="49" spans="1:32" x14ac:dyDescent="0.2">
      <c r="A49" s="1">
        <v>46</v>
      </c>
      <c r="B49">
        <v>-1.8769965999999999E-2</v>
      </c>
      <c r="C49">
        <v>3.2962763999999999E-2</v>
      </c>
      <c r="D49">
        <v>0.56919827899999997</v>
      </c>
      <c r="E49" s="15">
        <v>0</v>
      </c>
      <c r="J49" s="1">
        <v>46</v>
      </c>
      <c r="K49">
        <v>2.8830380000000001E-3</v>
      </c>
      <c r="L49">
        <v>8.1786563000000007E-2</v>
      </c>
      <c r="M49">
        <v>0.97188711500000002</v>
      </c>
      <c r="N49">
        <v>0</v>
      </c>
      <c r="S49" s="1">
        <v>46</v>
      </c>
      <c r="T49">
        <v>8.6248796000000003E-2</v>
      </c>
      <c r="U49">
        <v>5.1811441999999999E-2</v>
      </c>
      <c r="V49">
        <v>9.6308960999999998E-2</v>
      </c>
      <c r="W49">
        <v>0</v>
      </c>
      <c r="AB49" s="1">
        <v>46</v>
      </c>
      <c r="AC49">
        <v>3.1676254000000001E-2</v>
      </c>
      <c r="AD49">
        <v>2.8179292000000002E-2</v>
      </c>
      <c r="AE49">
        <v>0.26127298700000001</v>
      </c>
      <c r="AF49">
        <v>0</v>
      </c>
    </row>
    <row r="50" spans="1:32" x14ac:dyDescent="0.2">
      <c r="A50" s="1">
        <v>47</v>
      </c>
      <c r="B50">
        <v>5.7521409000000003E-2</v>
      </c>
      <c r="C50">
        <v>2.6410553999999999E-2</v>
      </c>
      <c r="D50">
        <v>2.9651530999999998E-2</v>
      </c>
      <c r="E50" s="15">
        <v>1</v>
      </c>
      <c r="J50" s="1">
        <v>47</v>
      </c>
      <c r="K50">
        <v>3.5650355000000002E-2</v>
      </c>
      <c r="L50">
        <v>2.5652867999999999E-2</v>
      </c>
      <c r="M50">
        <v>0.16493550000000001</v>
      </c>
      <c r="N50">
        <v>0</v>
      </c>
      <c r="S50" s="1">
        <v>47</v>
      </c>
      <c r="T50">
        <v>6.4917015999999994E-2</v>
      </c>
      <c r="U50">
        <v>3.7053562999999998E-2</v>
      </c>
      <c r="V50">
        <v>8.0100275999999998E-2</v>
      </c>
      <c r="W50">
        <v>0</v>
      </c>
      <c r="AB50" s="1">
        <v>47</v>
      </c>
      <c r="AC50">
        <v>6.6294091999999999E-2</v>
      </c>
      <c r="AD50">
        <v>2.4716071999999999E-2</v>
      </c>
      <c r="AE50">
        <v>7.4480220000000003E-3</v>
      </c>
      <c r="AF50">
        <v>1</v>
      </c>
    </row>
    <row r="51" spans="1:32" x14ac:dyDescent="0.2">
      <c r="A51" s="1">
        <v>48</v>
      </c>
      <c r="B51">
        <v>-3.3971724000000002E-2</v>
      </c>
      <c r="C51">
        <v>2.194159E-2</v>
      </c>
      <c r="D51">
        <v>0.121882106</v>
      </c>
      <c r="E51" s="15">
        <v>0</v>
      </c>
      <c r="J51" s="1">
        <v>48</v>
      </c>
      <c r="K51">
        <v>2.713991E-2</v>
      </c>
      <c r="L51">
        <v>7.6662868999999995E-2</v>
      </c>
      <c r="M51">
        <v>0.72340363799999996</v>
      </c>
      <c r="N51">
        <v>0</v>
      </c>
      <c r="S51" s="1">
        <v>48</v>
      </c>
      <c r="T51">
        <v>-2.4218391999999998E-2</v>
      </c>
      <c r="U51">
        <v>5.6453278000000003E-2</v>
      </c>
      <c r="V51">
        <v>0.66802040100000004</v>
      </c>
      <c r="W51">
        <v>0</v>
      </c>
      <c r="AB51" s="1">
        <v>48</v>
      </c>
      <c r="AC51">
        <v>2.5914267000000001E-2</v>
      </c>
      <c r="AD51">
        <v>3.7954454999999998E-2</v>
      </c>
      <c r="AE51">
        <v>0.49492520099999998</v>
      </c>
      <c r="AF51">
        <v>0</v>
      </c>
    </row>
    <row r="52" spans="1:32" x14ac:dyDescent="0.2">
      <c r="A52" s="1">
        <v>49</v>
      </c>
      <c r="B52">
        <v>-2.2259959999999999E-2</v>
      </c>
      <c r="C52">
        <v>4.2538205000000003E-2</v>
      </c>
      <c r="D52">
        <v>0.60089280499999997</v>
      </c>
      <c r="E52" s="15">
        <v>0</v>
      </c>
      <c r="J52" s="1">
        <v>49</v>
      </c>
      <c r="K52">
        <v>0.23210947800000001</v>
      </c>
      <c r="L52">
        <v>5.9633296000000002E-2</v>
      </c>
      <c r="M52">
        <v>1.06264E-4</v>
      </c>
      <c r="N52">
        <v>1</v>
      </c>
      <c r="S52" s="1">
        <v>49</v>
      </c>
      <c r="T52">
        <v>0.229479295</v>
      </c>
      <c r="U52">
        <v>4.9668389E-2</v>
      </c>
      <c r="V52" s="15">
        <v>4.3699999999999997E-6</v>
      </c>
      <c r="W52">
        <v>1</v>
      </c>
      <c r="AB52" s="1">
        <v>49</v>
      </c>
      <c r="AC52">
        <v>8.9539431000000003E-2</v>
      </c>
      <c r="AD52">
        <v>4.3434196000000001E-2</v>
      </c>
      <c r="AE52">
        <v>3.9547951999999997E-2</v>
      </c>
      <c r="AF52">
        <v>1</v>
      </c>
    </row>
    <row r="53" spans="1:32" x14ac:dyDescent="0.2">
      <c r="A53" s="1">
        <v>50</v>
      </c>
      <c r="B53">
        <v>-4.4961689999999999E-2</v>
      </c>
      <c r="C53">
        <v>4.2116648999999999E-2</v>
      </c>
      <c r="D53">
        <v>0.285994374</v>
      </c>
      <c r="E53" s="15">
        <v>0</v>
      </c>
      <c r="J53" s="1">
        <v>50</v>
      </c>
      <c r="K53">
        <v>6.3802701000000003E-2</v>
      </c>
      <c r="L53">
        <v>5.9929126999999999E-2</v>
      </c>
      <c r="M53">
        <v>0.28731094800000001</v>
      </c>
      <c r="N53">
        <v>0</v>
      </c>
      <c r="S53" s="1">
        <v>50</v>
      </c>
      <c r="T53">
        <v>0.114270181</v>
      </c>
      <c r="U53">
        <v>5.3640395E-2</v>
      </c>
      <c r="V53">
        <v>3.3405616999999999E-2</v>
      </c>
      <c r="W53">
        <v>1</v>
      </c>
      <c r="AB53" s="1">
        <v>50</v>
      </c>
      <c r="AC53">
        <v>-4.0253700000000001E-4</v>
      </c>
      <c r="AD53">
        <v>4.5263229000000002E-2</v>
      </c>
      <c r="AE53">
        <v>0.99290631699999998</v>
      </c>
      <c r="AF53">
        <v>0</v>
      </c>
    </row>
    <row r="54" spans="1:32" x14ac:dyDescent="0.2">
      <c r="A54" s="1">
        <v>51</v>
      </c>
      <c r="B54">
        <v>4.2645170000000003E-2</v>
      </c>
      <c r="C54">
        <v>4.1542348999999999E-2</v>
      </c>
      <c r="D54">
        <v>0.30489433999999999</v>
      </c>
      <c r="E54" s="15">
        <v>0</v>
      </c>
      <c r="J54" s="1">
        <v>51</v>
      </c>
      <c r="K54">
        <v>0.18864773800000001</v>
      </c>
      <c r="L54">
        <v>6.1274492999999999E-2</v>
      </c>
      <c r="M54">
        <v>2.138222E-3</v>
      </c>
      <c r="N54">
        <v>1</v>
      </c>
      <c r="S54" s="1">
        <v>51</v>
      </c>
      <c r="T54">
        <v>0.172270747</v>
      </c>
      <c r="U54">
        <v>4.6775329999999997E-2</v>
      </c>
      <c r="V54">
        <v>2.4363799999999999E-4</v>
      </c>
      <c r="W54">
        <v>1</v>
      </c>
      <c r="AB54" s="1">
        <v>51</v>
      </c>
      <c r="AC54">
        <v>9.0086541000000006E-2</v>
      </c>
      <c r="AD54">
        <v>3.9076486000000001E-2</v>
      </c>
      <c r="AE54">
        <v>2.1373679999999999E-2</v>
      </c>
      <c r="AF54">
        <v>1</v>
      </c>
    </row>
    <row r="55" spans="1:32" x14ac:dyDescent="0.2">
      <c r="A55" s="1">
        <v>52</v>
      </c>
      <c r="B55">
        <v>-4.6471809000000003E-2</v>
      </c>
      <c r="C55">
        <v>3.5066856E-2</v>
      </c>
      <c r="D55">
        <v>0.185410671</v>
      </c>
      <c r="E55" s="15">
        <v>0</v>
      </c>
      <c r="J55" s="1">
        <v>52</v>
      </c>
      <c r="K55">
        <v>2.8187460000000001E-2</v>
      </c>
      <c r="L55">
        <v>8.0880276000000001E-2</v>
      </c>
      <c r="M55">
        <v>0.72753509800000005</v>
      </c>
      <c r="N55">
        <v>0</v>
      </c>
      <c r="S55" s="1">
        <v>52</v>
      </c>
      <c r="T55">
        <v>6.4302998E-2</v>
      </c>
      <c r="U55">
        <v>5.4460935000000002E-2</v>
      </c>
      <c r="V55">
        <v>0.23801160499999999</v>
      </c>
      <c r="W55">
        <v>0</v>
      </c>
      <c r="AB55" s="1">
        <v>52</v>
      </c>
      <c r="AC55">
        <v>3.0259398999999999E-2</v>
      </c>
      <c r="AD55">
        <v>4.1562218999999997E-2</v>
      </c>
      <c r="AE55">
        <v>0.466773665</v>
      </c>
      <c r="AF55">
        <v>0</v>
      </c>
    </row>
    <row r="56" spans="1:32" x14ac:dyDescent="0.2">
      <c r="A56" s="1">
        <v>53</v>
      </c>
      <c r="B56">
        <v>-8.0192033999999995E-2</v>
      </c>
      <c r="C56">
        <v>3.5017989999999999E-2</v>
      </c>
      <c r="D56">
        <v>2.2238151000000001E-2</v>
      </c>
      <c r="E56" s="15">
        <v>1</v>
      </c>
      <c r="J56" s="1">
        <v>53</v>
      </c>
      <c r="K56">
        <v>5.4098740999999999E-2</v>
      </c>
      <c r="L56">
        <v>5.5092553000000002E-2</v>
      </c>
      <c r="M56">
        <v>0.32636826400000002</v>
      </c>
      <c r="N56">
        <v>0</v>
      </c>
      <c r="S56" s="1">
        <v>53</v>
      </c>
      <c r="T56">
        <v>5.9622260000000003E-2</v>
      </c>
      <c r="U56">
        <v>5.4677048999999998E-2</v>
      </c>
      <c r="V56">
        <v>0.27579616099999998</v>
      </c>
      <c r="W56">
        <v>0</v>
      </c>
      <c r="AB56" s="1">
        <v>53</v>
      </c>
      <c r="AC56">
        <v>2.3672393999999999E-2</v>
      </c>
      <c r="AD56">
        <v>2.1426486000000002E-2</v>
      </c>
      <c r="AE56">
        <v>0.269536838</v>
      </c>
      <c r="AF56">
        <v>0</v>
      </c>
    </row>
    <row r="57" spans="1:32" x14ac:dyDescent="0.2">
      <c r="A57" s="1">
        <v>54</v>
      </c>
      <c r="B57">
        <v>3.6844755999999999E-2</v>
      </c>
      <c r="C57">
        <v>5.6741591000000001E-2</v>
      </c>
      <c r="D57">
        <v>0.516272328</v>
      </c>
      <c r="E57" s="15">
        <v>0</v>
      </c>
      <c r="J57" s="1">
        <v>54</v>
      </c>
      <c r="K57">
        <v>9.2435165E-2</v>
      </c>
      <c r="L57">
        <v>3.9343293000000001E-2</v>
      </c>
      <c r="M57">
        <v>1.9002892E-2</v>
      </c>
      <c r="N57">
        <v>1</v>
      </c>
      <c r="S57" s="1">
        <v>54</v>
      </c>
      <c r="T57">
        <v>8.7316773E-2</v>
      </c>
      <c r="U57">
        <v>3.8470376000000001E-2</v>
      </c>
      <c r="V57">
        <v>2.3448294000000001E-2</v>
      </c>
      <c r="W57">
        <v>1</v>
      </c>
      <c r="AB57" s="1">
        <v>54</v>
      </c>
      <c r="AC57">
        <v>2.6719192999999999E-2</v>
      </c>
      <c r="AD57">
        <v>3.6150773999999997E-2</v>
      </c>
      <c r="AE57">
        <v>0.46003722499999999</v>
      </c>
      <c r="AF57">
        <v>0</v>
      </c>
    </row>
    <row r="58" spans="1:32" x14ac:dyDescent="0.2">
      <c r="A58" s="1">
        <v>55</v>
      </c>
      <c r="B58">
        <v>-5.5251840000000003E-2</v>
      </c>
      <c r="C58">
        <v>6.3710357999999995E-2</v>
      </c>
      <c r="D58">
        <v>0.38602963499999998</v>
      </c>
      <c r="E58" s="15">
        <v>0</v>
      </c>
      <c r="J58" s="1">
        <v>55</v>
      </c>
      <c r="K58">
        <v>5.5206864000000001E-2</v>
      </c>
      <c r="L58">
        <v>7.7072447000000002E-2</v>
      </c>
      <c r="M58">
        <v>0.473980648</v>
      </c>
      <c r="N58">
        <v>0</v>
      </c>
      <c r="S58" s="1">
        <v>55</v>
      </c>
      <c r="T58">
        <v>4.0645793E-2</v>
      </c>
      <c r="U58">
        <v>5.8378356999999999E-2</v>
      </c>
      <c r="V58">
        <v>0.48644335100000002</v>
      </c>
      <c r="W58">
        <v>0</v>
      </c>
      <c r="AB58" s="1">
        <v>55</v>
      </c>
      <c r="AC58">
        <v>1.7538796999999998E-2</v>
      </c>
      <c r="AD58">
        <v>4.7212181999999998E-2</v>
      </c>
      <c r="AE58">
        <v>0.71036093600000005</v>
      </c>
      <c r="AF58">
        <v>0</v>
      </c>
    </row>
    <row r="59" spans="1:32" x14ac:dyDescent="0.2">
      <c r="A59" s="1">
        <v>56</v>
      </c>
      <c r="B59">
        <v>-3.5249129999999997E-2</v>
      </c>
      <c r="C59">
        <v>4.1015915999999999E-2</v>
      </c>
      <c r="D59">
        <v>0.39033328</v>
      </c>
      <c r="E59" s="15">
        <v>0</v>
      </c>
      <c r="J59" s="1">
        <v>56</v>
      </c>
      <c r="K59">
        <v>0.166898614</v>
      </c>
      <c r="L59">
        <v>5.3284804999999998E-2</v>
      </c>
      <c r="M59">
        <v>1.7873570000000001E-3</v>
      </c>
      <c r="N59">
        <v>1</v>
      </c>
      <c r="S59" s="1">
        <v>56</v>
      </c>
      <c r="T59">
        <v>0.118885056</v>
      </c>
      <c r="U59">
        <v>4.5622901E-2</v>
      </c>
      <c r="V59">
        <v>9.3082730000000006E-3</v>
      </c>
      <c r="W59">
        <v>1</v>
      </c>
      <c r="AB59" s="1">
        <v>56</v>
      </c>
      <c r="AC59">
        <v>9.7608148000000006E-2</v>
      </c>
      <c r="AD59">
        <v>3.0502648E-2</v>
      </c>
      <c r="AE59">
        <v>1.422445E-3</v>
      </c>
      <c r="AF59">
        <v>1</v>
      </c>
    </row>
    <row r="60" spans="1:32" x14ac:dyDescent="0.2">
      <c r="A60" s="1">
        <v>57</v>
      </c>
      <c r="B60">
        <v>-5.9137925000000001E-2</v>
      </c>
      <c r="C60">
        <v>5.5138834999999997E-2</v>
      </c>
      <c r="D60">
        <v>0.28375348299999997</v>
      </c>
      <c r="E60" s="15">
        <v>0</v>
      </c>
      <c r="J60" s="1">
        <v>57</v>
      </c>
      <c r="K60">
        <v>0.10812234699999999</v>
      </c>
      <c r="L60">
        <v>5.4808361E-2</v>
      </c>
      <c r="M60">
        <v>4.8812697000000002E-2</v>
      </c>
      <c r="N60">
        <v>1</v>
      </c>
      <c r="S60" s="1">
        <v>57</v>
      </c>
      <c r="T60">
        <v>0.106452823</v>
      </c>
      <c r="U60">
        <v>4.566841E-2</v>
      </c>
      <c r="V60">
        <v>1.9962303000000001E-2</v>
      </c>
      <c r="W60">
        <v>1</v>
      </c>
      <c r="AB60" s="1">
        <v>57</v>
      </c>
      <c r="AC60">
        <v>4.6389835999999997E-2</v>
      </c>
      <c r="AD60">
        <v>4.3171523000000003E-2</v>
      </c>
      <c r="AE60">
        <v>0.28286713499999999</v>
      </c>
      <c r="AF60">
        <v>0</v>
      </c>
    </row>
    <row r="61" spans="1:32" x14ac:dyDescent="0.2">
      <c r="A61" s="1">
        <v>58</v>
      </c>
      <c r="B61">
        <v>1.7306128E-2</v>
      </c>
      <c r="C61">
        <v>4.1199996000000003E-2</v>
      </c>
      <c r="D61">
        <v>0.67454258099999997</v>
      </c>
      <c r="E61" s="15">
        <v>0</v>
      </c>
      <c r="J61" s="1">
        <v>58</v>
      </c>
      <c r="K61">
        <v>0.244190931</v>
      </c>
      <c r="L61">
        <v>6.8849527999999993E-2</v>
      </c>
      <c r="M61">
        <v>4.09033E-4</v>
      </c>
      <c r="N61">
        <v>1</v>
      </c>
      <c r="S61" s="1">
        <v>58</v>
      </c>
      <c r="T61">
        <v>0.18440988</v>
      </c>
      <c r="U61">
        <v>5.2011895000000002E-2</v>
      </c>
      <c r="V61">
        <v>4.1108099999999999E-4</v>
      </c>
      <c r="W61">
        <v>1</v>
      </c>
      <c r="AB61" s="1">
        <v>58</v>
      </c>
      <c r="AC61">
        <v>0.18243214699999999</v>
      </c>
      <c r="AD61">
        <v>3.7857746999999997E-2</v>
      </c>
      <c r="AE61" s="15">
        <v>1.7E-6</v>
      </c>
      <c r="AF61">
        <v>1</v>
      </c>
    </row>
    <row r="62" spans="1:32" x14ac:dyDescent="0.2">
      <c r="A62" s="1">
        <v>59</v>
      </c>
      <c r="B62">
        <v>-7.0655046999999999E-2</v>
      </c>
      <c r="C62">
        <v>2.5086717000000001E-2</v>
      </c>
      <c r="D62">
        <v>4.9554439999999998E-3</v>
      </c>
      <c r="E62" s="15">
        <v>1</v>
      </c>
      <c r="J62" s="1">
        <v>59</v>
      </c>
      <c r="K62">
        <v>0.10495939</v>
      </c>
      <c r="L62">
        <v>4.9911051999999997E-2</v>
      </c>
      <c r="M62">
        <v>3.5730997E-2</v>
      </c>
      <c r="N62">
        <v>1</v>
      </c>
      <c r="S62" s="1">
        <v>59</v>
      </c>
      <c r="T62">
        <v>9.4351262000000005E-2</v>
      </c>
      <c r="U62">
        <v>4.4538524000000003E-2</v>
      </c>
      <c r="V62">
        <v>3.4397847000000002E-2</v>
      </c>
      <c r="W62">
        <v>1</v>
      </c>
      <c r="AB62" s="1">
        <v>59</v>
      </c>
      <c r="AC62">
        <v>3.1719892999999999E-2</v>
      </c>
      <c r="AD62">
        <v>3.713702E-2</v>
      </c>
      <c r="AE62">
        <v>0.39325975400000002</v>
      </c>
      <c r="AF62">
        <v>0</v>
      </c>
    </row>
    <row r="63" spans="1:32" x14ac:dyDescent="0.2">
      <c r="A63" s="1">
        <v>60</v>
      </c>
      <c r="B63">
        <v>9.1691079999999994E-2</v>
      </c>
      <c r="C63">
        <v>2.8022696999999999E-2</v>
      </c>
      <c r="D63">
        <v>1.105654E-3</v>
      </c>
      <c r="E63" s="15">
        <v>1</v>
      </c>
      <c r="J63" s="1">
        <v>60</v>
      </c>
      <c r="K63">
        <v>1.9014903E-2</v>
      </c>
      <c r="L63">
        <v>4.4065593E-2</v>
      </c>
      <c r="M63">
        <v>0.66619114999999995</v>
      </c>
      <c r="N63">
        <v>0</v>
      </c>
      <c r="S63" s="1">
        <v>60</v>
      </c>
      <c r="T63">
        <v>8.9085929999999994E-3</v>
      </c>
      <c r="U63">
        <v>4.7772446000000003E-2</v>
      </c>
      <c r="V63">
        <v>0.85210809399999998</v>
      </c>
      <c r="W63">
        <v>0</v>
      </c>
      <c r="AB63" s="1">
        <v>60</v>
      </c>
      <c r="AC63">
        <v>3.3481866999999998E-2</v>
      </c>
      <c r="AD63">
        <v>3.5561058999999999E-2</v>
      </c>
      <c r="AE63">
        <v>0.34668421700000002</v>
      </c>
      <c r="AF63">
        <v>0</v>
      </c>
    </row>
    <row r="64" spans="1:32" x14ac:dyDescent="0.2">
      <c r="A64" s="1">
        <v>61</v>
      </c>
      <c r="B64">
        <v>-8.1490679999999996E-2</v>
      </c>
      <c r="C64">
        <v>3.6403043000000003E-2</v>
      </c>
      <c r="D64">
        <v>2.5414491000000001E-2</v>
      </c>
      <c r="E64" s="15">
        <v>1</v>
      </c>
      <c r="J64" s="1">
        <v>61</v>
      </c>
      <c r="K64">
        <v>0.100671339</v>
      </c>
      <c r="L64">
        <v>6.6907127999999996E-2</v>
      </c>
      <c r="M64">
        <v>0.13274688100000001</v>
      </c>
      <c r="N64">
        <v>0</v>
      </c>
      <c r="S64" s="1">
        <v>61</v>
      </c>
      <c r="T64">
        <v>0.117637167</v>
      </c>
      <c r="U64">
        <v>5.4882854000000002E-2</v>
      </c>
      <c r="V64">
        <v>3.2334147000000001E-2</v>
      </c>
      <c r="W64">
        <v>1</v>
      </c>
      <c r="AB64" s="1">
        <v>61</v>
      </c>
      <c r="AC64">
        <v>3.7388930000000001E-2</v>
      </c>
      <c r="AD64">
        <v>2.9663902999999998E-2</v>
      </c>
      <c r="AE64">
        <v>0.20784881499999999</v>
      </c>
      <c r="AF64">
        <v>0</v>
      </c>
    </row>
    <row r="65" spans="1:32" x14ac:dyDescent="0.2">
      <c r="A65" s="1">
        <v>62</v>
      </c>
      <c r="B65">
        <v>2.1611254999999999E-2</v>
      </c>
      <c r="C65">
        <v>5.1275618000000002E-2</v>
      </c>
      <c r="D65">
        <v>0.67350544400000001</v>
      </c>
      <c r="E65" s="15">
        <v>0</v>
      </c>
      <c r="J65" s="1">
        <v>62</v>
      </c>
      <c r="K65">
        <v>0.23417549500000001</v>
      </c>
      <c r="L65">
        <v>7.2830351000000002E-2</v>
      </c>
      <c r="M65">
        <v>1.34666E-3</v>
      </c>
      <c r="N65">
        <v>1</v>
      </c>
      <c r="S65" s="1">
        <v>62</v>
      </c>
      <c r="T65">
        <v>0.184805211</v>
      </c>
      <c r="U65">
        <v>5.6400108999999997E-2</v>
      </c>
      <c r="V65">
        <v>1.088678E-3</v>
      </c>
      <c r="W65">
        <v>1</v>
      </c>
      <c r="AB65" s="1">
        <v>62</v>
      </c>
      <c r="AC65">
        <v>0.11108773199999999</v>
      </c>
      <c r="AD65">
        <v>4.4378850999999997E-2</v>
      </c>
      <c r="AE65">
        <v>1.2487078E-2</v>
      </c>
      <c r="AF65">
        <v>1</v>
      </c>
    </row>
    <row r="66" spans="1:32" x14ac:dyDescent="0.2">
      <c r="A66" s="1">
        <v>63</v>
      </c>
      <c r="B66">
        <v>-2.8848739999999999E-3</v>
      </c>
      <c r="C66">
        <v>5.3382772000000002E-2</v>
      </c>
      <c r="D66">
        <v>0.95691361100000005</v>
      </c>
      <c r="E66" s="15">
        <v>0</v>
      </c>
      <c r="J66" s="1">
        <v>63</v>
      </c>
      <c r="K66">
        <v>0.167339073</v>
      </c>
      <c r="L66">
        <v>6.4961379999999999E-2</v>
      </c>
      <c r="M66">
        <v>1.0145322999999999E-2</v>
      </c>
      <c r="N66">
        <v>1</v>
      </c>
      <c r="S66" s="1">
        <v>63</v>
      </c>
      <c r="T66">
        <v>0.14780792400000001</v>
      </c>
      <c r="U66">
        <v>5.8334759999999999E-2</v>
      </c>
      <c r="V66">
        <v>1.1444630000000001E-2</v>
      </c>
      <c r="W66">
        <v>1</v>
      </c>
      <c r="AB66" s="1">
        <v>63</v>
      </c>
      <c r="AC66">
        <v>5.2514958E-2</v>
      </c>
      <c r="AD66">
        <v>3.2975816999999998E-2</v>
      </c>
      <c r="AE66">
        <v>0.11162127299999999</v>
      </c>
      <c r="AF66">
        <v>0</v>
      </c>
    </row>
    <row r="67" spans="1:32" x14ac:dyDescent="0.2">
      <c r="A67" s="1">
        <v>64</v>
      </c>
      <c r="B67">
        <v>-7.5481123999999997E-2</v>
      </c>
      <c r="C67">
        <v>5.0355135000000002E-2</v>
      </c>
      <c r="D67">
        <v>0.13420937699999999</v>
      </c>
      <c r="E67" s="15">
        <v>0</v>
      </c>
      <c r="J67" s="1">
        <v>64</v>
      </c>
      <c r="K67">
        <v>4.9757607000000002E-2</v>
      </c>
      <c r="L67">
        <v>6.4445045000000006E-2</v>
      </c>
      <c r="M67">
        <v>0.44024901700000002</v>
      </c>
      <c r="N67">
        <v>0</v>
      </c>
      <c r="S67" s="1">
        <v>64</v>
      </c>
      <c r="T67">
        <v>0.121165446</v>
      </c>
      <c r="U67">
        <v>4.6500355E-2</v>
      </c>
      <c r="V67">
        <v>9.3124149999999992E-3</v>
      </c>
      <c r="W67">
        <v>1</v>
      </c>
      <c r="AB67" s="1">
        <v>64</v>
      </c>
      <c r="AC67">
        <v>2.5418375999999999E-2</v>
      </c>
      <c r="AD67">
        <v>4.5766414999999998E-2</v>
      </c>
      <c r="AE67">
        <v>0.57876406899999999</v>
      </c>
      <c r="AF67">
        <v>0</v>
      </c>
    </row>
    <row r="68" spans="1:32" x14ac:dyDescent="0.2">
      <c r="A68" s="1">
        <v>65</v>
      </c>
      <c r="B68">
        <v>1.5304798999999999E-2</v>
      </c>
      <c r="C68">
        <v>4.5584263999999999E-2</v>
      </c>
      <c r="D68">
        <v>0.737134395</v>
      </c>
      <c r="E68" s="15">
        <v>0</v>
      </c>
      <c r="J68" s="1">
        <v>65</v>
      </c>
      <c r="K68">
        <v>3.4734569999999999E-2</v>
      </c>
      <c r="L68">
        <v>5.3643853999999998E-2</v>
      </c>
      <c r="M68">
        <v>0.51746013400000002</v>
      </c>
      <c r="N68">
        <v>0</v>
      </c>
      <c r="S68" s="1">
        <v>65</v>
      </c>
      <c r="T68">
        <v>-7.9451969999999993E-3</v>
      </c>
      <c r="U68">
        <v>4.7294773999999998E-2</v>
      </c>
      <c r="V68">
        <v>0.86662421599999995</v>
      </c>
      <c r="W68">
        <v>0</v>
      </c>
      <c r="AB68" s="1">
        <v>65</v>
      </c>
      <c r="AC68">
        <v>-1.1004290999999999E-2</v>
      </c>
      <c r="AD68">
        <v>3.8220328999999997E-2</v>
      </c>
      <c r="AE68">
        <v>0.77347623899999995</v>
      </c>
      <c r="AF68">
        <v>0</v>
      </c>
    </row>
    <row r="69" spans="1:32" x14ac:dyDescent="0.2">
      <c r="A69" s="1">
        <v>66</v>
      </c>
      <c r="B69">
        <v>-0.105883876</v>
      </c>
      <c r="C69">
        <v>5.1341232000000001E-2</v>
      </c>
      <c r="D69">
        <v>3.9444181000000002E-2</v>
      </c>
      <c r="E69" s="15">
        <v>1</v>
      </c>
      <c r="J69" s="1">
        <v>66</v>
      </c>
      <c r="K69">
        <v>4.5988980999999998E-2</v>
      </c>
      <c r="L69">
        <v>4.8856977000000003E-2</v>
      </c>
      <c r="M69">
        <v>0.34678989900000001</v>
      </c>
      <c r="N69">
        <v>0</v>
      </c>
      <c r="S69" s="1">
        <v>66</v>
      </c>
      <c r="T69">
        <v>4.7840739E-2</v>
      </c>
      <c r="U69">
        <v>3.6548710999999998E-2</v>
      </c>
      <c r="V69">
        <v>0.19086634499999999</v>
      </c>
      <c r="W69">
        <v>0</v>
      </c>
      <c r="AB69" s="1">
        <v>66</v>
      </c>
      <c r="AC69">
        <v>3.7901147000000003E-2</v>
      </c>
      <c r="AD69">
        <v>3.5249185000000002E-2</v>
      </c>
      <c r="AE69">
        <v>0.28256040999999998</v>
      </c>
      <c r="AF69">
        <v>0</v>
      </c>
    </row>
    <row r="70" spans="1:32" x14ac:dyDescent="0.2">
      <c r="A70" s="1">
        <v>67</v>
      </c>
      <c r="B70">
        <v>-2.6771026E-2</v>
      </c>
      <c r="C70">
        <v>4.9850714999999997E-2</v>
      </c>
      <c r="D70">
        <v>0.59137619500000005</v>
      </c>
      <c r="E70" s="15">
        <v>0</v>
      </c>
      <c r="J70" s="1">
        <v>67</v>
      </c>
      <c r="K70">
        <v>6.2556117999999994E-2</v>
      </c>
      <c r="L70">
        <v>4.5811889000000001E-2</v>
      </c>
      <c r="M70">
        <v>0.172416927</v>
      </c>
      <c r="N70">
        <v>0</v>
      </c>
      <c r="S70" s="1">
        <v>67</v>
      </c>
      <c r="T70">
        <v>4.7481275000000003E-2</v>
      </c>
      <c r="U70">
        <v>4.0351891000000001E-2</v>
      </c>
      <c r="V70">
        <v>0.23961881800000001</v>
      </c>
      <c r="W70">
        <v>0</v>
      </c>
      <c r="AB70" s="1">
        <v>67</v>
      </c>
      <c r="AC70">
        <v>-2.2162280000000002E-3</v>
      </c>
      <c r="AD70">
        <v>2.907301E-2</v>
      </c>
      <c r="AE70">
        <v>0.93925339600000002</v>
      </c>
      <c r="AF70">
        <v>0</v>
      </c>
    </row>
    <row r="71" spans="1:32" x14ac:dyDescent="0.2">
      <c r="A71" s="1">
        <v>68</v>
      </c>
      <c r="B71">
        <v>-7.7324894000000005E-2</v>
      </c>
      <c r="C71">
        <v>4.3865590000000003E-2</v>
      </c>
      <c r="D71">
        <v>7.8258306E-2</v>
      </c>
      <c r="E71" s="15">
        <v>0</v>
      </c>
      <c r="J71" s="1">
        <v>68</v>
      </c>
      <c r="K71">
        <v>0.103829347</v>
      </c>
      <c r="L71">
        <v>4.9218888000000002E-2</v>
      </c>
      <c r="M71">
        <v>3.5156114000000002E-2</v>
      </c>
      <c r="N71">
        <v>1</v>
      </c>
      <c r="S71" s="1">
        <v>68</v>
      </c>
      <c r="T71">
        <v>7.7754689000000002E-2</v>
      </c>
      <c r="U71">
        <v>4.1603269999999998E-2</v>
      </c>
      <c r="V71">
        <v>6.1936440000000002E-2</v>
      </c>
      <c r="W71">
        <v>0</v>
      </c>
      <c r="AB71" s="1">
        <v>68</v>
      </c>
      <c r="AC71">
        <v>5.3743317999999998E-2</v>
      </c>
      <c r="AD71">
        <v>2.578014E-2</v>
      </c>
      <c r="AE71">
        <v>3.7381109000000003E-2</v>
      </c>
      <c r="AF71">
        <v>1</v>
      </c>
    </row>
    <row r="72" spans="1:32" x14ac:dyDescent="0.2">
      <c r="A72" s="1">
        <v>69</v>
      </c>
      <c r="B72">
        <v>-0.11374050400000001</v>
      </c>
      <c r="C72">
        <v>5.6798393000000003E-2</v>
      </c>
      <c r="D72">
        <v>4.5511528000000002E-2</v>
      </c>
      <c r="E72" s="15">
        <v>1</v>
      </c>
      <c r="J72" s="1">
        <v>69</v>
      </c>
      <c r="K72">
        <v>0.119350976</v>
      </c>
      <c r="L72">
        <v>5.1817375999999998E-2</v>
      </c>
      <c r="M72">
        <v>2.1476713000000001E-2</v>
      </c>
      <c r="N72">
        <v>1</v>
      </c>
      <c r="S72" s="1">
        <v>69</v>
      </c>
      <c r="T72">
        <v>0.126885728</v>
      </c>
      <c r="U72">
        <v>4.3726739000000001E-2</v>
      </c>
      <c r="V72">
        <v>3.7968199999999998E-3</v>
      </c>
      <c r="W72">
        <v>1</v>
      </c>
      <c r="AB72" s="1">
        <v>69</v>
      </c>
      <c r="AC72">
        <v>4.1133533999999999E-2</v>
      </c>
      <c r="AD72">
        <v>3.7142120000000001E-2</v>
      </c>
      <c r="AE72">
        <v>0.268393571</v>
      </c>
      <c r="AF72">
        <v>0</v>
      </c>
    </row>
    <row r="73" spans="1:32" x14ac:dyDescent="0.2">
      <c r="A73" s="1">
        <v>70</v>
      </c>
      <c r="B73">
        <v>0.115590462</v>
      </c>
      <c r="C73">
        <v>1.8740789000000001E-2</v>
      </c>
      <c r="D73" s="15">
        <v>1.01E-9</v>
      </c>
      <c r="E73" s="15">
        <v>1</v>
      </c>
      <c r="J73" s="1">
        <v>70</v>
      </c>
      <c r="K73">
        <v>5.6460420999999997E-2</v>
      </c>
      <c r="L73">
        <v>1.0817909000000001E-2</v>
      </c>
      <c r="M73" s="15">
        <v>2.2000000000000001E-7</v>
      </c>
      <c r="N73">
        <v>1</v>
      </c>
      <c r="S73" s="1">
        <v>70</v>
      </c>
      <c r="T73">
        <v>4.6824974999999998E-2</v>
      </c>
      <c r="U73">
        <v>3.2010146000000003E-2</v>
      </c>
      <c r="V73">
        <v>0.14384417299999999</v>
      </c>
      <c r="W73">
        <v>0</v>
      </c>
      <c r="AB73" s="1">
        <v>70</v>
      </c>
      <c r="AC73">
        <v>3.9091677999999998E-2</v>
      </c>
      <c r="AD73">
        <v>2.0662537000000002E-2</v>
      </c>
      <c r="AE73">
        <v>5.8820811000000001E-2</v>
      </c>
      <c r="AF73">
        <v>0</v>
      </c>
    </row>
    <row r="74" spans="1:32" x14ac:dyDescent="0.2">
      <c r="A74" s="1">
        <v>71</v>
      </c>
      <c r="B74">
        <v>7.0176341000000003E-2</v>
      </c>
      <c r="C74">
        <v>5.2942576999999998E-2</v>
      </c>
      <c r="D74">
        <v>0.18531671299999999</v>
      </c>
      <c r="E74" s="15">
        <v>0</v>
      </c>
      <c r="J74" s="1">
        <v>71</v>
      </c>
      <c r="K74">
        <v>1.9626372999999999E-2</v>
      </c>
      <c r="L74">
        <v>4.1857871999999997E-2</v>
      </c>
      <c r="M74">
        <v>0.63926138899999996</v>
      </c>
      <c r="N74">
        <v>0</v>
      </c>
      <c r="S74" s="1">
        <v>71</v>
      </c>
      <c r="T74">
        <v>-3.3286288999999997E-2</v>
      </c>
      <c r="U74">
        <v>4.1517660999999997E-2</v>
      </c>
      <c r="V74">
        <v>0.42290582599999998</v>
      </c>
      <c r="W74">
        <v>0</v>
      </c>
      <c r="AB74" s="1">
        <v>71</v>
      </c>
      <c r="AC74">
        <v>-2.6772364999999999E-2</v>
      </c>
      <c r="AD74">
        <v>2.7966202999999999E-2</v>
      </c>
      <c r="AE74">
        <v>0.33866948200000002</v>
      </c>
      <c r="AF74">
        <v>0</v>
      </c>
    </row>
    <row r="75" spans="1:32" x14ac:dyDescent="0.2">
      <c r="A75" s="1">
        <v>72</v>
      </c>
      <c r="B75">
        <v>0.16660937000000001</v>
      </c>
      <c r="C75">
        <v>7.0874276999999999E-2</v>
      </c>
      <c r="D75">
        <v>1.8936766000000001E-2</v>
      </c>
      <c r="E75" s="15">
        <v>1</v>
      </c>
      <c r="J75" s="1">
        <v>72</v>
      </c>
      <c r="K75">
        <v>0.26683122399999998</v>
      </c>
      <c r="L75">
        <v>7.2685505999999997E-2</v>
      </c>
      <c r="M75">
        <v>2.5491499999999998E-4</v>
      </c>
      <c r="N75">
        <v>1</v>
      </c>
      <c r="S75" s="1">
        <v>72</v>
      </c>
      <c r="T75">
        <v>0.20490393800000001</v>
      </c>
      <c r="U75">
        <v>5.4766786999999997E-2</v>
      </c>
      <c r="V75">
        <v>1.9399799999999999E-4</v>
      </c>
      <c r="W75">
        <v>1</v>
      </c>
      <c r="AB75" s="1">
        <v>72</v>
      </c>
      <c r="AC75">
        <v>0.124247254</v>
      </c>
      <c r="AD75">
        <v>4.8678908999999999E-2</v>
      </c>
      <c r="AE75">
        <v>1.0864092000000001E-2</v>
      </c>
      <c r="AF75">
        <v>1</v>
      </c>
    </row>
    <row r="76" spans="1:32" x14ac:dyDescent="0.2">
      <c r="A76" s="1">
        <v>73</v>
      </c>
      <c r="B76">
        <v>9.7671420999999994E-2</v>
      </c>
      <c r="C76">
        <v>2.2598047999999999E-2</v>
      </c>
      <c r="D76" s="15">
        <v>1.7099999999999999E-5</v>
      </c>
      <c r="E76" s="15">
        <v>1</v>
      </c>
      <c r="J76" s="1">
        <v>73</v>
      </c>
      <c r="K76">
        <v>4.7519560000000002E-2</v>
      </c>
      <c r="L76">
        <v>3.3327546E-2</v>
      </c>
      <c r="M76">
        <v>0.154243617</v>
      </c>
      <c r="N76">
        <v>0</v>
      </c>
      <c r="S76" s="1">
        <v>73</v>
      </c>
      <c r="T76">
        <v>5.5239607000000003E-2</v>
      </c>
      <c r="U76">
        <v>4.2345962000000001E-2</v>
      </c>
      <c r="V76">
        <v>0.19238707399999999</v>
      </c>
      <c r="W76">
        <v>0</v>
      </c>
      <c r="AB76" s="1">
        <v>73</v>
      </c>
      <c r="AC76">
        <v>3.1617421E-2</v>
      </c>
      <c r="AD76">
        <v>2.4724523000000002E-2</v>
      </c>
      <c r="AE76">
        <v>0.20130547200000001</v>
      </c>
      <c r="AF76">
        <v>0</v>
      </c>
    </row>
    <row r="77" spans="1:32" x14ac:dyDescent="0.2">
      <c r="A77" s="1">
        <v>74</v>
      </c>
      <c r="B77">
        <v>0.135065555</v>
      </c>
      <c r="C77">
        <v>4.7719266000000003E-2</v>
      </c>
      <c r="D77">
        <v>4.7461120000000002E-3</v>
      </c>
      <c r="E77" s="15">
        <v>1</v>
      </c>
      <c r="J77" s="1">
        <v>74</v>
      </c>
      <c r="K77">
        <v>7.6733752000000002E-2</v>
      </c>
      <c r="L77">
        <v>8.6826908999999994E-2</v>
      </c>
      <c r="M77">
        <v>0.37704997400000001</v>
      </c>
      <c r="N77">
        <v>0</v>
      </c>
      <c r="S77" s="1">
        <v>74</v>
      </c>
      <c r="T77">
        <v>0.147079917</v>
      </c>
      <c r="U77">
        <v>4.3380342000000002E-2</v>
      </c>
      <c r="V77">
        <v>7.2651499999999995E-4</v>
      </c>
      <c r="W77">
        <v>1</v>
      </c>
      <c r="AB77" s="1">
        <v>74</v>
      </c>
      <c r="AC77">
        <v>0.104060967</v>
      </c>
      <c r="AD77">
        <v>3.1076796E-2</v>
      </c>
      <c r="AE77">
        <v>8.4642500000000004E-4</v>
      </c>
      <c r="AF77">
        <v>1</v>
      </c>
    </row>
    <row r="78" spans="1:32" x14ac:dyDescent="0.2">
      <c r="A78" s="1">
        <v>75</v>
      </c>
      <c r="B78">
        <v>-1.1428169E-2</v>
      </c>
      <c r="C78">
        <v>4.0648735999999998E-2</v>
      </c>
      <c r="D78">
        <v>0.77865996699999995</v>
      </c>
      <c r="E78" s="15">
        <v>0</v>
      </c>
      <c r="J78" s="1">
        <v>75</v>
      </c>
      <c r="K78">
        <v>0.185401594</v>
      </c>
      <c r="L78">
        <v>6.6910763999999998E-2</v>
      </c>
      <c r="M78">
        <v>5.697957E-3</v>
      </c>
      <c r="N78">
        <v>1</v>
      </c>
      <c r="S78" s="1">
        <v>75</v>
      </c>
      <c r="T78">
        <v>0.17933137299999999</v>
      </c>
      <c r="U78">
        <v>5.1738658999999999E-2</v>
      </c>
      <c r="V78">
        <v>5.5158099999999999E-4</v>
      </c>
      <c r="W78">
        <v>1</v>
      </c>
      <c r="AB78" s="1">
        <v>75</v>
      </c>
      <c r="AC78">
        <v>8.3186736999999997E-2</v>
      </c>
      <c r="AD78">
        <v>3.6955930999999997E-2</v>
      </c>
      <c r="AE78">
        <v>2.4627705999999999E-2</v>
      </c>
      <c r="AF78">
        <v>1</v>
      </c>
    </row>
    <row r="79" spans="1:32" x14ac:dyDescent="0.2">
      <c r="A79" s="1">
        <v>76</v>
      </c>
      <c r="B79">
        <v>6.7198335999999997E-2</v>
      </c>
      <c r="C79">
        <v>5.6027772000000003E-2</v>
      </c>
      <c r="D79">
        <v>0.23067852799999999</v>
      </c>
      <c r="E79" s="15">
        <v>0</v>
      </c>
      <c r="J79" s="1">
        <v>76</v>
      </c>
      <c r="K79">
        <v>5.4855465999999999E-2</v>
      </c>
      <c r="L79">
        <v>4.0282971000000001E-2</v>
      </c>
      <c r="M79">
        <v>0.17359524900000001</v>
      </c>
      <c r="N79">
        <v>0</v>
      </c>
      <c r="S79" s="1">
        <v>76</v>
      </c>
      <c r="T79">
        <v>3.2750855000000002E-2</v>
      </c>
      <c r="U79">
        <v>3.6956344000000002E-2</v>
      </c>
      <c r="V79">
        <v>0.37573193799999999</v>
      </c>
      <c r="W79">
        <v>0</v>
      </c>
      <c r="AB79" s="1">
        <v>76</v>
      </c>
      <c r="AC79">
        <v>1.1007968E-2</v>
      </c>
      <c r="AD79">
        <v>2.8181580000000001E-2</v>
      </c>
      <c r="AE79">
        <v>0.69617940599999995</v>
      </c>
      <c r="AF79">
        <v>0</v>
      </c>
    </row>
    <row r="80" spans="1:32" x14ac:dyDescent="0.2">
      <c r="A80" s="1">
        <v>77</v>
      </c>
      <c r="B80">
        <v>-2.6512349000000001E-2</v>
      </c>
      <c r="C80">
        <v>4.3547092000000003E-2</v>
      </c>
      <c r="D80">
        <v>0.54278903000000001</v>
      </c>
      <c r="E80" s="15">
        <v>0</v>
      </c>
      <c r="J80" s="1">
        <v>77</v>
      </c>
      <c r="K80">
        <v>9.5427524E-2</v>
      </c>
      <c r="L80">
        <v>4.2741390999999997E-2</v>
      </c>
      <c r="M80">
        <v>2.5802166000000001E-2</v>
      </c>
      <c r="N80">
        <v>1</v>
      </c>
      <c r="S80" s="1">
        <v>77</v>
      </c>
      <c r="T80">
        <v>6.1479603000000001E-2</v>
      </c>
      <c r="U80">
        <v>4.1841442999999999E-2</v>
      </c>
      <c r="V80">
        <v>0.14207219099999999</v>
      </c>
      <c r="W80">
        <v>0</v>
      </c>
      <c r="AB80" s="1">
        <v>77</v>
      </c>
      <c r="AC80">
        <v>2.5972623E-2</v>
      </c>
      <c r="AD80">
        <v>4.0616697E-2</v>
      </c>
      <c r="AE80">
        <v>0.52269054599999998</v>
      </c>
      <c r="AF80">
        <v>0</v>
      </c>
    </row>
    <row r="81" spans="1:32" x14ac:dyDescent="0.2">
      <c r="A81" s="1">
        <v>78</v>
      </c>
      <c r="B81">
        <v>-1.6614570000000001E-3</v>
      </c>
      <c r="C81">
        <v>3.6887609000000002E-2</v>
      </c>
      <c r="D81">
        <v>0.96408391900000001</v>
      </c>
      <c r="E81" s="15">
        <v>0</v>
      </c>
      <c r="J81" s="1">
        <v>78</v>
      </c>
      <c r="K81">
        <v>5.1714468E-2</v>
      </c>
      <c r="L81">
        <v>4.6724680999999997E-2</v>
      </c>
      <c r="M81">
        <v>0.26866029800000002</v>
      </c>
      <c r="N81">
        <v>0</v>
      </c>
      <c r="S81" s="1">
        <v>78</v>
      </c>
      <c r="T81">
        <v>2.0725555E-2</v>
      </c>
      <c r="U81">
        <v>3.2392971E-2</v>
      </c>
      <c r="V81">
        <v>0.52244557199999997</v>
      </c>
      <c r="W81">
        <v>0</v>
      </c>
      <c r="AB81" s="1">
        <v>78</v>
      </c>
      <c r="AC81">
        <v>2.9641818E-2</v>
      </c>
      <c r="AD81">
        <v>3.3832356000000001E-2</v>
      </c>
      <c r="AE81">
        <v>0.38118871199999999</v>
      </c>
      <c r="AF81">
        <v>0</v>
      </c>
    </row>
    <row r="82" spans="1:32" x14ac:dyDescent="0.2">
      <c r="A82" s="1">
        <v>79</v>
      </c>
      <c r="B82">
        <v>9.3218369999999995E-3</v>
      </c>
      <c r="C82">
        <v>3.4057029000000003E-2</v>
      </c>
      <c r="D82">
        <v>0.78436426299999995</v>
      </c>
      <c r="E82" s="15">
        <v>0</v>
      </c>
      <c r="J82" s="1">
        <v>79</v>
      </c>
      <c r="K82">
        <v>0.14561392000000001</v>
      </c>
      <c r="L82">
        <v>6.5368576999999997E-2</v>
      </c>
      <c r="M82">
        <v>2.6138515000000001E-2</v>
      </c>
      <c r="N82">
        <v>1</v>
      </c>
      <c r="S82" s="1">
        <v>79</v>
      </c>
      <c r="T82">
        <v>0.13539605299999999</v>
      </c>
      <c r="U82">
        <v>4.4582801999999998E-2</v>
      </c>
      <c r="V82">
        <v>2.4547689999999999E-3</v>
      </c>
      <c r="W82">
        <v>1</v>
      </c>
      <c r="AB82" s="1">
        <v>79</v>
      </c>
      <c r="AC82">
        <v>6.6519093000000001E-2</v>
      </c>
      <c r="AD82">
        <v>3.1295192999999999E-2</v>
      </c>
      <c r="AE82">
        <v>3.3813606000000003E-2</v>
      </c>
      <c r="AF82">
        <v>1</v>
      </c>
    </row>
    <row r="83" spans="1:32" x14ac:dyDescent="0.2">
      <c r="A83" s="1">
        <v>80</v>
      </c>
      <c r="B83">
        <v>3.9408121999999997E-2</v>
      </c>
      <c r="C83">
        <v>4.2002647999999997E-2</v>
      </c>
      <c r="D83">
        <v>0.34836222900000002</v>
      </c>
      <c r="E83" s="15">
        <v>0</v>
      </c>
      <c r="J83" s="1">
        <v>80</v>
      </c>
      <c r="K83">
        <v>0.119939955</v>
      </c>
      <c r="L83">
        <v>5.4784364000000002E-2</v>
      </c>
      <c r="M83">
        <v>2.8813717999999999E-2</v>
      </c>
      <c r="N83">
        <v>1</v>
      </c>
      <c r="S83" s="1">
        <v>80</v>
      </c>
      <c r="T83">
        <v>7.9223288000000003E-2</v>
      </c>
      <c r="U83">
        <v>4.4695458E-2</v>
      </c>
      <c r="V83">
        <v>7.6628825999999997E-2</v>
      </c>
      <c r="W83">
        <v>0</v>
      </c>
      <c r="AB83" s="1">
        <v>80</v>
      </c>
      <c r="AC83">
        <v>6.2748056999999996E-2</v>
      </c>
      <c r="AD83">
        <v>3.7809952000000001E-2</v>
      </c>
      <c r="AE83">
        <v>9.7350838999999995E-2</v>
      </c>
      <c r="AF83">
        <v>0</v>
      </c>
    </row>
    <row r="84" spans="1:32" x14ac:dyDescent="0.2">
      <c r="A84" s="1">
        <v>81</v>
      </c>
      <c r="B84">
        <v>0.13471580699999999</v>
      </c>
      <c r="C84">
        <v>5.0150636999999998E-2</v>
      </c>
      <c r="D84">
        <v>7.3504859999999998E-3</v>
      </c>
      <c r="E84" s="15">
        <v>1</v>
      </c>
      <c r="J84" s="1">
        <v>81</v>
      </c>
      <c r="K84">
        <v>0.26900970600000002</v>
      </c>
      <c r="L84">
        <v>4.5601003000000001E-2</v>
      </c>
      <c r="M84" s="15">
        <v>5.04E-9</v>
      </c>
      <c r="N84">
        <v>1</v>
      </c>
      <c r="S84" s="1">
        <v>81</v>
      </c>
      <c r="T84">
        <v>0.22003682499999999</v>
      </c>
      <c r="U84">
        <v>3.9880219000000001E-2</v>
      </c>
      <c r="V84" s="15">
        <v>4.43E-8</v>
      </c>
      <c r="W84">
        <v>1</v>
      </c>
      <c r="AB84" s="1">
        <v>81</v>
      </c>
      <c r="AC84">
        <v>0.129952336</v>
      </c>
      <c r="AD84">
        <v>3.6271546000000002E-2</v>
      </c>
      <c r="AE84">
        <v>3.5813400000000002E-4</v>
      </c>
      <c r="AF84">
        <v>1</v>
      </c>
    </row>
    <row r="85" spans="1:32" x14ac:dyDescent="0.2">
      <c r="A85" s="1">
        <v>82</v>
      </c>
      <c r="B85">
        <v>6.9355333000000005E-2</v>
      </c>
      <c r="C85">
        <v>4.5261071999999999E-2</v>
      </c>
      <c r="D85">
        <v>0.125767775</v>
      </c>
      <c r="E85" s="15">
        <v>0</v>
      </c>
      <c r="J85" s="1">
        <v>82</v>
      </c>
      <c r="K85">
        <v>0.20280398199999999</v>
      </c>
      <c r="L85">
        <v>5.5211638E-2</v>
      </c>
      <c r="M85">
        <v>2.52716E-4</v>
      </c>
      <c r="N85">
        <v>1</v>
      </c>
      <c r="S85" s="1">
        <v>82</v>
      </c>
      <c r="T85">
        <v>0.169128051</v>
      </c>
      <c r="U85">
        <v>4.2289347999999997E-2</v>
      </c>
      <c r="V85" s="15">
        <v>6.8399999999999996E-5</v>
      </c>
      <c r="W85">
        <v>1</v>
      </c>
      <c r="AB85" s="1">
        <v>82</v>
      </c>
      <c r="AC85">
        <v>9.9202056999999996E-2</v>
      </c>
      <c r="AD85">
        <v>3.3214904000000003E-2</v>
      </c>
      <c r="AE85">
        <v>2.8968560000000002E-3</v>
      </c>
      <c r="AF85">
        <v>1</v>
      </c>
    </row>
    <row r="86" spans="1:32" x14ac:dyDescent="0.2">
      <c r="A86" s="1">
        <v>83</v>
      </c>
      <c r="B86">
        <v>-0.156932981</v>
      </c>
      <c r="C86">
        <v>3.6696854000000001E-2</v>
      </c>
      <c r="D86" s="15">
        <v>2.09E-5</v>
      </c>
      <c r="E86" s="15">
        <v>1</v>
      </c>
      <c r="J86" s="1">
        <v>83</v>
      </c>
      <c r="K86">
        <v>5.0011450999999998E-2</v>
      </c>
      <c r="L86">
        <v>5.1871791E-2</v>
      </c>
      <c r="M86">
        <v>0.33521988800000002</v>
      </c>
      <c r="N86">
        <v>0</v>
      </c>
      <c r="S86" s="1">
        <v>83</v>
      </c>
      <c r="T86">
        <v>3.7135469999999997E-2</v>
      </c>
      <c r="U86">
        <v>6.2033474999999998E-2</v>
      </c>
      <c r="V86">
        <v>0.54955791499999995</v>
      </c>
      <c r="W86">
        <v>0</v>
      </c>
      <c r="AB86" s="1">
        <v>83</v>
      </c>
      <c r="AC86">
        <v>-4.4238899999999998E-3</v>
      </c>
      <c r="AD86">
        <v>4.4131134000000002E-2</v>
      </c>
      <c r="AE86">
        <v>0.92017281699999998</v>
      </c>
      <c r="AF86">
        <v>0</v>
      </c>
    </row>
    <row r="87" spans="1:32" x14ac:dyDescent="0.2">
      <c r="A87" s="1">
        <v>84</v>
      </c>
      <c r="B87">
        <v>2.6521163E-2</v>
      </c>
      <c r="C87">
        <v>4.7469889000000001E-2</v>
      </c>
      <c r="D87">
        <v>0.57650179199999996</v>
      </c>
      <c r="E87" s="15">
        <v>0</v>
      </c>
      <c r="J87" s="1">
        <v>84</v>
      </c>
      <c r="K87">
        <v>9.7731788E-2</v>
      </c>
      <c r="L87">
        <v>5.3386881999999997E-2</v>
      </c>
      <c r="M87">
        <v>6.7467483999999994E-2</v>
      </c>
      <c r="N87">
        <v>0</v>
      </c>
      <c r="S87" s="1">
        <v>84</v>
      </c>
      <c r="T87">
        <v>0.14444062399999999</v>
      </c>
      <c r="U87">
        <v>4.9705115000000001E-2</v>
      </c>
      <c r="V87">
        <v>3.7470300000000002E-3</v>
      </c>
      <c r="W87">
        <v>1</v>
      </c>
      <c r="AB87" s="1">
        <v>84</v>
      </c>
      <c r="AC87">
        <v>6.7505827000000004E-2</v>
      </c>
      <c r="AD87">
        <v>3.0221884000000001E-2</v>
      </c>
      <c r="AE87">
        <v>2.57526E-2</v>
      </c>
      <c r="AF87">
        <v>1</v>
      </c>
    </row>
    <row r="88" spans="1:32" x14ac:dyDescent="0.2">
      <c r="A88" s="1">
        <v>85</v>
      </c>
      <c r="B88">
        <v>-8.2845416000000005E-2</v>
      </c>
      <c r="C88">
        <v>3.9713802999999999E-2</v>
      </c>
      <c r="D88">
        <v>3.7239657000000002E-2</v>
      </c>
      <c r="E88" s="15">
        <v>1</v>
      </c>
      <c r="J88" s="1">
        <v>85</v>
      </c>
      <c r="K88">
        <v>0.15824490499999999</v>
      </c>
      <c r="L88">
        <v>5.8358383999999999E-2</v>
      </c>
      <c r="M88">
        <v>6.8165730000000003E-3</v>
      </c>
      <c r="N88">
        <v>1</v>
      </c>
      <c r="S88" s="1">
        <v>85</v>
      </c>
      <c r="T88">
        <v>9.9207269000000001E-2</v>
      </c>
      <c r="U88">
        <v>5.2510185000000001E-2</v>
      </c>
      <c r="V88">
        <v>5.9159443999999999E-2</v>
      </c>
      <c r="W88">
        <v>0</v>
      </c>
      <c r="AB88" s="1">
        <v>85</v>
      </c>
      <c r="AC88">
        <v>5.5371610000000002E-2</v>
      </c>
      <c r="AD88">
        <v>4.2012941999999998E-2</v>
      </c>
      <c r="AE88">
        <v>0.18785544600000001</v>
      </c>
      <c r="AF88">
        <v>0</v>
      </c>
    </row>
    <row r="89" spans="1:32" x14ac:dyDescent="0.2">
      <c r="A89" s="1">
        <v>86</v>
      </c>
      <c r="B89">
        <v>-4.7755003999999997E-2</v>
      </c>
      <c r="C89">
        <v>2.6593662000000001E-2</v>
      </c>
      <c r="D89">
        <v>7.2852370999999999E-2</v>
      </c>
      <c r="E89" s="15">
        <v>0</v>
      </c>
      <c r="J89" s="1">
        <v>86</v>
      </c>
      <c r="K89">
        <v>3.47161E-3</v>
      </c>
      <c r="L89">
        <v>3.1168923000000001E-2</v>
      </c>
      <c r="M89">
        <v>0.91133787899999996</v>
      </c>
      <c r="N89">
        <v>0</v>
      </c>
      <c r="S89" s="1">
        <v>86</v>
      </c>
      <c r="T89">
        <v>8.7924618999999996E-2</v>
      </c>
      <c r="U89">
        <v>3.7670845000000001E-2</v>
      </c>
      <c r="V89">
        <v>1.9802002999999999E-2</v>
      </c>
      <c r="W89">
        <v>1</v>
      </c>
      <c r="AB89" s="1">
        <v>86</v>
      </c>
      <c r="AC89">
        <v>3.6239710000000001E-3</v>
      </c>
      <c r="AD89">
        <v>2.9414141000000001E-2</v>
      </c>
      <c r="AE89">
        <v>0.901972318</v>
      </c>
      <c r="AF89">
        <v>0</v>
      </c>
    </row>
    <row r="90" spans="1:32" x14ac:dyDescent="0.2">
      <c r="A90" s="1">
        <v>87</v>
      </c>
      <c r="B90">
        <v>9.6522505999999994E-2</v>
      </c>
      <c r="C90">
        <v>4.6761468E-2</v>
      </c>
      <c r="D90">
        <v>3.9271793999999999E-2</v>
      </c>
      <c r="E90" s="15">
        <v>1</v>
      </c>
      <c r="J90" s="1">
        <v>87</v>
      </c>
      <c r="K90">
        <v>0.19202638899999999</v>
      </c>
      <c r="L90">
        <v>4.7033803999999999E-2</v>
      </c>
      <c r="M90" s="15">
        <v>4.8199999999999999E-5</v>
      </c>
      <c r="N90">
        <v>1</v>
      </c>
      <c r="S90" s="1">
        <v>87</v>
      </c>
      <c r="T90">
        <v>0.118660131</v>
      </c>
      <c r="U90">
        <v>3.8174094999999998E-2</v>
      </c>
      <c r="V90">
        <v>1.936868E-3</v>
      </c>
      <c r="W90">
        <v>1</v>
      </c>
      <c r="AB90" s="1">
        <v>87</v>
      </c>
      <c r="AC90">
        <v>8.8264685999999995E-2</v>
      </c>
      <c r="AD90">
        <v>2.4833787E-2</v>
      </c>
      <c r="AE90">
        <v>3.98852E-4</v>
      </c>
      <c r="AF90">
        <v>1</v>
      </c>
    </row>
    <row r="91" spans="1:32" x14ac:dyDescent="0.2">
      <c r="A91" s="1">
        <v>88</v>
      </c>
      <c r="B91">
        <v>4.9224398000000003E-2</v>
      </c>
      <c r="C91">
        <v>4.7841834E-2</v>
      </c>
      <c r="D91">
        <v>0.303787274</v>
      </c>
      <c r="E91" s="15">
        <v>0</v>
      </c>
      <c r="J91" s="1">
        <v>88</v>
      </c>
      <c r="K91">
        <v>0.21839175799999999</v>
      </c>
      <c r="L91">
        <v>5.8966729000000002E-2</v>
      </c>
      <c r="M91">
        <v>2.2465899999999999E-4</v>
      </c>
      <c r="N91">
        <v>1</v>
      </c>
      <c r="S91" s="1">
        <v>88</v>
      </c>
      <c r="T91">
        <v>0.19856226499999999</v>
      </c>
      <c r="U91">
        <v>5.3592848999999998E-2</v>
      </c>
      <c r="V91">
        <v>2.2359499999999999E-4</v>
      </c>
      <c r="W91">
        <v>1</v>
      </c>
      <c r="AB91" s="1">
        <v>88</v>
      </c>
      <c r="AC91">
        <v>0.122838683</v>
      </c>
      <c r="AD91">
        <v>3.0222294E-2</v>
      </c>
      <c r="AE91" s="15">
        <v>5.24E-5</v>
      </c>
      <c r="AF91">
        <v>1</v>
      </c>
    </row>
    <row r="92" spans="1:32" x14ac:dyDescent="0.2">
      <c r="A92" s="1">
        <v>89</v>
      </c>
      <c r="B92">
        <v>-8.8265788999999997E-2</v>
      </c>
      <c r="C92">
        <v>4.6412719999999998E-2</v>
      </c>
      <c r="D92">
        <v>5.7506922000000002E-2</v>
      </c>
      <c r="E92" s="15">
        <v>0</v>
      </c>
      <c r="J92" s="1">
        <v>89</v>
      </c>
      <c r="K92">
        <v>0.14123796599999999</v>
      </c>
      <c r="L92">
        <v>5.3426438999999999E-2</v>
      </c>
      <c r="M92">
        <v>8.3387470000000005E-3</v>
      </c>
      <c r="N92">
        <v>1</v>
      </c>
      <c r="S92" s="1">
        <v>89</v>
      </c>
      <c r="T92">
        <v>0.165574265</v>
      </c>
      <c r="U92">
        <v>4.7810007000000002E-2</v>
      </c>
      <c r="V92">
        <v>5.5803099999999996E-4</v>
      </c>
      <c r="W92">
        <v>1</v>
      </c>
      <c r="AB92" s="1">
        <v>89</v>
      </c>
      <c r="AC92">
        <v>2.3158581000000001E-2</v>
      </c>
      <c r="AD92">
        <v>3.9057248000000003E-2</v>
      </c>
      <c r="AE92">
        <v>0.55337370799999996</v>
      </c>
      <c r="AF92">
        <v>0</v>
      </c>
    </row>
    <row r="93" spans="1:32" x14ac:dyDescent="0.2">
      <c r="A93" s="1">
        <v>90</v>
      </c>
      <c r="B93">
        <v>-6.1208856999999998E-2</v>
      </c>
      <c r="C93">
        <v>4.2188549999999998E-2</v>
      </c>
      <c r="D93">
        <v>0.14714925300000001</v>
      </c>
      <c r="E93" s="15">
        <v>0</v>
      </c>
      <c r="J93" s="1">
        <v>90</v>
      </c>
      <c r="K93">
        <v>0.15897266400000001</v>
      </c>
      <c r="L93">
        <v>6.4871821999999996E-2</v>
      </c>
      <c r="M93">
        <v>1.4439425000000001E-2</v>
      </c>
      <c r="N93">
        <v>1</v>
      </c>
      <c r="S93" s="1">
        <v>90</v>
      </c>
      <c r="T93">
        <v>0.124222631</v>
      </c>
      <c r="U93">
        <v>6.5419855999999998E-2</v>
      </c>
      <c r="V93">
        <v>5.788447E-2</v>
      </c>
      <c r="W93">
        <v>0</v>
      </c>
      <c r="AB93" s="1">
        <v>90</v>
      </c>
      <c r="AC93">
        <v>3.0815657999999999E-2</v>
      </c>
      <c r="AD93">
        <v>3.8752523999999997E-2</v>
      </c>
      <c r="AE93">
        <v>0.426711375</v>
      </c>
      <c r="AF93">
        <v>0</v>
      </c>
    </row>
    <row r="94" spans="1:32" x14ac:dyDescent="0.2">
      <c r="A94" s="1">
        <v>91</v>
      </c>
      <c r="B94">
        <v>-6.2897596E-2</v>
      </c>
      <c r="C94">
        <v>4.1850125000000002E-2</v>
      </c>
      <c r="D94">
        <v>0.13318693200000001</v>
      </c>
      <c r="E94" s="15">
        <v>0</v>
      </c>
      <c r="J94" s="1">
        <v>91</v>
      </c>
      <c r="K94">
        <v>0.17897184399999999</v>
      </c>
      <c r="L94">
        <v>6.1636084000000001E-2</v>
      </c>
      <c r="M94">
        <v>3.7721970000000001E-3</v>
      </c>
      <c r="N94">
        <v>1</v>
      </c>
      <c r="S94" s="1">
        <v>91</v>
      </c>
      <c r="T94">
        <v>0.2393962</v>
      </c>
      <c r="U94">
        <v>5.0770332000000001E-2</v>
      </c>
      <c r="V94" s="15">
        <v>2.7700000000000002E-6</v>
      </c>
      <c r="W94">
        <v>1</v>
      </c>
      <c r="AB94" s="1">
        <v>91</v>
      </c>
      <c r="AC94">
        <v>0.12601586100000001</v>
      </c>
      <c r="AD94">
        <v>3.2515374E-2</v>
      </c>
      <c r="AE94">
        <v>1.14102E-4</v>
      </c>
      <c r="AF94">
        <v>1</v>
      </c>
    </row>
    <row r="95" spans="1:32" x14ac:dyDescent="0.2">
      <c r="A95" s="1">
        <v>92</v>
      </c>
      <c r="B95">
        <v>-2.698462E-3</v>
      </c>
      <c r="C95">
        <v>5.0190620000000003E-3</v>
      </c>
      <c r="D95">
        <v>0.59094724700000001</v>
      </c>
      <c r="E95" s="15">
        <v>0</v>
      </c>
      <c r="J95" s="1">
        <v>92</v>
      </c>
      <c r="K95">
        <v>2.8304671999999999E-2</v>
      </c>
      <c r="L95">
        <v>1.680862E-2</v>
      </c>
      <c r="M95">
        <v>9.2515081999999998E-2</v>
      </c>
      <c r="N95">
        <v>0</v>
      </c>
      <c r="S95" s="1">
        <v>92</v>
      </c>
      <c r="T95">
        <v>9.4616994999999995E-2</v>
      </c>
      <c r="U95">
        <v>2.4022662E-2</v>
      </c>
      <c r="V95" s="15">
        <v>8.7899999999999995E-5</v>
      </c>
      <c r="W95">
        <v>1</v>
      </c>
      <c r="AB95" s="1">
        <v>92</v>
      </c>
      <c r="AC95">
        <v>5.4548127000000002E-2</v>
      </c>
      <c r="AD95">
        <v>1.1198124E-2</v>
      </c>
      <c r="AE95" s="15">
        <v>1.31E-6</v>
      </c>
      <c r="AF95">
        <v>1</v>
      </c>
    </row>
    <row r="96" spans="1:32" x14ac:dyDescent="0.2">
      <c r="A96" s="1">
        <v>93</v>
      </c>
      <c r="B96">
        <v>1.219549E-2</v>
      </c>
      <c r="C96">
        <v>6.0165301999999997E-2</v>
      </c>
      <c r="D96">
        <v>0.83941264999999998</v>
      </c>
      <c r="E96" s="15">
        <v>0</v>
      </c>
      <c r="J96" s="1">
        <v>93</v>
      </c>
      <c r="K96">
        <v>0.12110236200000001</v>
      </c>
      <c r="L96">
        <v>4.7660527000000001E-2</v>
      </c>
      <c r="M96">
        <v>1.1211562E-2</v>
      </c>
      <c r="N96">
        <v>1</v>
      </c>
      <c r="S96" s="1">
        <v>93</v>
      </c>
      <c r="T96">
        <v>7.9204411000000002E-2</v>
      </c>
      <c r="U96">
        <v>4.0334981999999998E-2</v>
      </c>
      <c r="V96">
        <v>4.9859296999999997E-2</v>
      </c>
      <c r="W96">
        <v>1</v>
      </c>
      <c r="AB96" s="1">
        <v>93</v>
      </c>
      <c r="AC96">
        <v>-1.1931756999999999E-2</v>
      </c>
      <c r="AD96">
        <v>2.7835089E-2</v>
      </c>
      <c r="AE96">
        <v>0.66827421600000003</v>
      </c>
      <c r="AF96">
        <v>0</v>
      </c>
    </row>
    <row r="97" spans="1:32" x14ac:dyDescent="0.2">
      <c r="A97" s="1">
        <v>94</v>
      </c>
      <c r="B97">
        <v>0.156640576</v>
      </c>
      <c r="C97">
        <v>4.8364294000000002E-2</v>
      </c>
      <c r="D97">
        <v>1.2420269999999999E-3</v>
      </c>
      <c r="E97" s="15">
        <v>1</v>
      </c>
      <c r="J97" s="1">
        <v>94</v>
      </c>
      <c r="K97">
        <v>0.201061194</v>
      </c>
      <c r="L97">
        <v>7.2272103000000004E-2</v>
      </c>
      <c r="M97">
        <v>5.5090110000000003E-3</v>
      </c>
      <c r="N97">
        <v>1</v>
      </c>
      <c r="S97" s="1">
        <v>94</v>
      </c>
      <c r="T97">
        <v>0.208249725</v>
      </c>
      <c r="U97">
        <v>6.2232206999999998E-2</v>
      </c>
      <c r="V97">
        <v>8.5118399999999995E-4</v>
      </c>
      <c r="W97">
        <v>1</v>
      </c>
      <c r="AB97" s="1">
        <v>94</v>
      </c>
      <c r="AC97">
        <v>0.115099993</v>
      </c>
      <c r="AD97">
        <v>6.7186169000000004E-2</v>
      </c>
      <c r="AE97">
        <v>8.7033186999999998E-2</v>
      </c>
      <c r="AF97">
        <v>0</v>
      </c>
    </row>
    <row r="98" spans="1:32" x14ac:dyDescent="0.2">
      <c r="A98" s="1">
        <v>95</v>
      </c>
      <c r="B98">
        <v>-9.0870811999999995E-2</v>
      </c>
      <c r="C98">
        <v>5.3915925000000003E-2</v>
      </c>
      <c r="D98">
        <v>9.2231122999999998E-2</v>
      </c>
      <c r="E98" s="15">
        <v>0</v>
      </c>
      <c r="J98" s="1">
        <v>95</v>
      </c>
      <c r="K98">
        <v>0.111758846</v>
      </c>
      <c r="L98">
        <v>4.9834165E-2</v>
      </c>
      <c r="M98">
        <v>2.5147320000000001E-2</v>
      </c>
      <c r="N98">
        <v>1</v>
      </c>
      <c r="S98" s="1">
        <v>95</v>
      </c>
      <c r="T98">
        <v>8.1815895999999999E-2</v>
      </c>
      <c r="U98">
        <v>3.7658309000000001E-2</v>
      </c>
      <c r="V98">
        <v>3.0056080999999998E-2</v>
      </c>
      <c r="W98">
        <v>1</v>
      </c>
      <c r="AB98" s="1">
        <v>95</v>
      </c>
      <c r="AC98">
        <v>4.9800757000000001E-2</v>
      </c>
      <c r="AD98">
        <v>2.5216578E-2</v>
      </c>
      <c r="AE98">
        <v>4.8580993000000003E-2</v>
      </c>
      <c r="AF98">
        <v>1</v>
      </c>
    </row>
    <row r="99" spans="1:32" x14ac:dyDescent="0.2">
      <c r="A99" s="1">
        <v>96</v>
      </c>
      <c r="B99">
        <v>-1.6610467E-2</v>
      </c>
      <c r="C99">
        <v>4.4543806999999998E-2</v>
      </c>
      <c r="D99">
        <v>0.70930425699999999</v>
      </c>
      <c r="E99" s="15">
        <v>0</v>
      </c>
      <c r="J99" s="1">
        <v>96</v>
      </c>
      <c r="K99">
        <v>0.14615146700000001</v>
      </c>
      <c r="L99">
        <v>4.1710572000000001E-2</v>
      </c>
      <c r="M99">
        <v>4.7964999999999998E-4</v>
      </c>
      <c r="N99">
        <v>1</v>
      </c>
      <c r="S99" s="1">
        <v>96</v>
      </c>
      <c r="T99">
        <v>0.18174770300000001</v>
      </c>
      <c r="U99">
        <v>4.0816580999999998E-2</v>
      </c>
      <c r="V99" s="15">
        <v>9.4900000000000006E-6</v>
      </c>
      <c r="W99">
        <v>1</v>
      </c>
      <c r="AB99" s="1">
        <v>96</v>
      </c>
      <c r="AC99">
        <v>9.6968163999999996E-2</v>
      </c>
      <c r="AD99">
        <v>2.8701872999999999E-2</v>
      </c>
      <c r="AE99">
        <v>7.6046299999999996E-4</v>
      </c>
      <c r="AF99">
        <v>1</v>
      </c>
    </row>
    <row r="100" spans="1:32" x14ac:dyDescent="0.2">
      <c r="A100" s="1">
        <v>97</v>
      </c>
      <c r="B100">
        <v>-7.0976000999999997E-2</v>
      </c>
      <c r="C100">
        <v>3.2789312000000001E-2</v>
      </c>
      <c r="D100">
        <v>3.0663362E-2</v>
      </c>
      <c r="E100" s="15">
        <v>1</v>
      </c>
      <c r="J100" s="1">
        <v>97</v>
      </c>
      <c r="K100">
        <v>5.8461751999999999E-2</v>
      </c>
      <c r="L100">
        <v>5.8248274000000003E-2</v>
      </c>
      <c r="M100">
        <v>0.315792248</v>
      </c>
      <c r="N100">
        <v>0</v>
      </c>
      <c r="S100" s="1">
        <v>97</v>
      </c>
      <c r="T100">
        <v>0.173588568</v>
      </c>
      <c r="U100">
        <v>3.7346749999999998E-2</v>
      </c>
      <c r="V100" s="15">
        <v>3.8199999999999998E-6</v>
      </c>
      <c r="W100">
        <v>1</v>
      </c>
      <c r="AB100" s="1">
        <v>97</v>
      </c>
      <c r="AC100">
        <v>9.6609107999999999E-2</v>
      </c>
      <c r="AD100">
        <v>2.1359075000000002E-2</v>
      </c>
      <c r="AE100" s="15">
        <v>6.9099999999999999E-6</v>
      </c>
      <c r="AF100">
        <v>1</v>
      </c>
    </row>
    <row r="101" spans="1:32" x14ac:dyDescent="0.2">
      <c r="A101" s="1">
        <v>98</v>
      </c>
      <c r="B101">
        <v>-8.9261110000000005E-3</v>
      </c>
      <c r="C101">
        <v>5.6935816E-2</v>
      </c>
      <c r="D101">
        <v>0.87545533399999997</v>
      </c>
      <c r="E101" s="15">
        <v>0</v>
      </c>
      <c r="J101" s="1">
        <v>98</v>
      </c>
      <c r="K101">
        <v>9.2093970999999997E-2</v>
      </c>
      <c r="L101">
        <v>3.0758816000000001E-2</v>
      </c>
      <c r="M101">
        <v>2.8236469999999999E-3</v>
      </c>
      <c r="N101">
        <v>1</v>
      </c>
      <c r="S101" s="1">
        <v>98</v>
      </c>
      <c r="T101">
        <v>0.10623434499999999</v>
      </c>
      <c r="U101">
        <v>4.5526352999999999E-2</v>
      </c>
      <c r="V101">
        <v>1.9832029000000001E-2</v>
      </c>
      <c r="W101">
        <v>1</v>
      </c>
      <c r="AB101" s="1">
        <v>98</v>
      </c>
      <c r="AC101">
        <v>6.4607757000000002E-2</v>
      </c>
      <c r="AD101">
        <v>3.6856418000000002E-2</v>
      </c>
      <c r="AE101">
        <v>7.9952322000000006E-2</v>
      </c>
      <c r="AF101">
        <v>0</v>
      </c>
    </row>
    <row r="102" spans="1:32" x14ac:dyDescent="0.2">
      <c r="A102" s="1">
        <v>99</v>
      </c>
      <c r="B102">
        <v>-5.4533560000000003E-3</v>
      </c>
      <c r="C102">
        <v>3.5256298999999998E-2</v>
      </c>
      <c r="D102">
        <v>0.87710802499999996</v>
      </c>
      <c r="E102" s="15">
        <v>0</v>
      </c>
      <c r="J102" s="1">
        <v>99</v>
      </c>
      <c r="K102">
        <v>0.124878975</v>
      </c>
      <c r="L102">
        <v>5.9481317999999998E-2</v>
      </c>
      <c r="M102">
        <v>3.6035380999999998E-2</v>
      </c>
      <c r="N102">
        <v>1</v>
      </c>
      <c r="S102" s="1">
        <v>99</v>
      </c>
      <c r="T102">
        <v>9.0467722E-2</v>
      </c>
      <c r="U102">
        <v>4.7775329999999998E-2</v>
      </c>
      <c r="V102">
        <v>5.8579483000000002E-2</v>
      </c>
      <c r="W102">
        <v>0</v>
      </c>
      <c r="AB102" s="1">
        <v>99</v>
      </c>
      <c r="AC102">
        <v>7.3910139E-2</v>
      </c>
      <c r="AD102">
        <v>3.8588731000000001E-2</v>
      </c>
      <c r="AE102">
        <v>5.5767140999999999E-2</v>
      </c>
      <c r="AF102">
        <v>0</v>
      </c>
    </row>
    <row r="103" spans="1:32" x14ac:dyDescent="0.2">
      <c r="A103" s="10" t="s">
        <v>24</v>
      </c>
      <c r="B103" s="5">
        <v>-4.8564710000000002E-3</v>
      </c>
      <c r="C103" s="5">
        <v>4.1971344000000001E-2</v>
      </c>
      <c r="D103" s="5">
        <v>0.33668851500000002</v>
      </c>
      <c r="E103" s="5">
        <v>0.28000000000000003</v>
      </c>
      <c r="J103" s="10" t="s">
        <v>24</v>
      </c>
      <c r="K103" s="5">
        <v>9.3423017999999997E-2</v>
      </c>
      <c r="L103" s="5">
        <v>5.5111136999999998E-2</v>
      </c>
      <c r="M103" s="5">
        <v>0.21620186899999999</v>
      </c>
      <c r="N103" s="5">
        <v>0.48</v>
      </c>
      <c r="S103" s="10" t="s">
        <v>24</v>
      </c>
      <c r="T103" s="5">
        <v>9.7338321000000005E-2</v>
      </c>
      <c r="U103" s="5">
        <v>4.7897997999999997E-2</v>
      </c>
      <c r="V103" s="5">
        <v>0.17106432799999999</v>
      </c>
      <c r="W103" s="5">
        <v>0.52</v>
      </c>
      <c r="AB103" s="10" t="s">
        <v>24</v>
      </c>
      <c r="AC103" s="5">
        <v>4.5632540999999999E-2</v>
      </c>
      <c r="AD103" s="5">
        <v>3.4697668000000001E-2</v>
      </c>
      <c r="AE103" s="5">
        <v>0.29199520000000001</v>
      </c>
      <c r="AF103" s="5">
        <v>0.34</v>
      </c>
    </row>
  </sheetData>
  <mergeCells count="4">
    <mergeCell ref="A1:E1"/>
    <mergeCell ref="J1:N1"/>
    <mergeCell ref="S1:W1"/>
    <mergeCell ref="AB1:A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A5D8-1E2A-2646-8620-907DC141613C}">
  <dimension ref="A1:J103"/>
  <sheetViews>
    <sheetView workbookViewId="0">
      <selection activeCell="N15" sqref="N15"/>
    </sheetView>
  </sheetViews>
  <sheetFormatPr baseColWidth="10" defaultRowHeight="15" x14ac:dyDescent="0.2"/>
  <cols>
    <col min="9" max="9" width="15.83203125" customWidth="1"/>
  </cols>
  <sheetData>
    <row r="1" spans="1:10" ht="27" thickBot="1" x14ac:dyDescent="0.35">
      <c r="B1" s="41" t="s">
        <v>72</v>
      </c>
      <c r="C1" s="41"/>
      <c r="D1" s="41"/>
      <c r="E1" s="41"/>
    </row>
    <row r="2" spans="1:10" x14ac:dyDescent="0.2">
      <c r="B2" s="1" t="s">
        <v>23</v>
      </c>
      <c r="C2" s="1" t="s">
        <v>0</v>
      </c>
      <c r="D2" s="1" t="s">
        <v>6</v>
      </c>
      <c r="E2" s="1" t="s">
        <v>1</v>
      </c>
      <c r="F2" s="1" t="s">
        <v>7</v>
      </c>
      <c r="G2" s="1" t="s">
        <v>8</v>
      </c>
      <c r="H2" s="1"/>
      <c r="I2" s="7" t="s">
        <v>23</v>
      </c>
      <c r="J2" s="7"/>
    </row>
    <row r="3" spans="1:10" x14ac:dyDescent="0.2">
      <c r="A3" s="1">
        <v>0</v>
      </c>
      <c r="B3">
        <v>-4.7730478196462277E-2</v>
      </c>
      <c r="C3">
        <v>1.80470983910954E-2</v>
      </c>
      <c r="D3">
        <v>8.3076372216061341E-3</v>
      </c>
      <c r="E3">
        <v>1</v>
      </c>
      <c r="F3">
        <v>0.59526933326264408</v>
      </c>
      <c r="G3">
        <v>0.69534211030488069</v>
      </c>
    </row>
    <row r="4" spans="1:10" x14ac:dyDescent="0.2">
      <c r="A4" s="1">
        <v>1</v>
      </c>
      <c r="B4">
        <v>4.1646700240075148E-4</v>
      </c>
      <c r="C4">
        <v>1.540505707787713E-2</v>
      </c>
      <c r="D4">
        <v>0.97843791162131177</v>
      </c>
      <c r="E4">
        <v>0</v>
      </c>
      <c r="F4">
        <v>0.68371058756106384</v>
      </c>
      <c r="G4">
        <v>0.70397927796446247</v>
      </c>
      <c r="I4" t="s">
        <v>9</v>
      </c>
      <c r="J4">
        <v>2.5285828218224365E-2</v>
      </c>
    </row>
    <row r="5" spans="1:10" x14ac:dyDescent="0.2">
      <c r="A5" s="1">
        <v>2</v>
      </c>
      <c r="B5">
        <v>2.801085356752557E-2</v>
      </c>
      <c r="C5">
        <v>1.746449793515718E-2</v>
      </c>
      <c r="D5">
        <v>0.1090714425275161</v>
      </c>
      <c r="E5">
        <v>0</v>
      </c>
      <c r="F5">
        <v>0.66651649542951841</v>
      </c>
      <c r="G5">
        <v>0.71415201088677094</v>
      </c>
      <c r="I5" t="s">
        <v>10</v>
      </c>
      <c r="J5">
        <v>2.9813979654901841E-3</v>
      </c>
    </row>
    <row r="6" spans="1:10" x14ac:dyDescent="0.2">
      <c r="A6" s="1">
        <v>3</v>
      </c>
      <c r="B6">
        <v>2.469851948485715E-2</v>
      </c>
      <c r="C6">
        <v>1.6005976083695611E-2</v>
      </c>
      <c r="D6">
        <v>0.1231386035078956</v>
      </c>
      <c r="E6">
        <v>0</v>
      </c>
      <c r="F6">
        <v>0.64885429810557982</v>
      </c>
      <c r="G6">
        <v>0.67872911647091894</v>
      </c>
      <c r="I6" t="s">
        <v>11</v>
      </c>
      <c r="J6">
        <v>2.3499504029934677E-2</v>
      </c>
    </row>
    <row r="7" spans="1:10" x14ac:dyDescent="0.2">
      <c r="A7" s="1">
        <v>4</v>
      </c>
      <c r="B7">
        <v>7.5410521538311192E-3</v>
      </c>
      <c r="C7">
        <v>1.6241759049177618E-2</v>
      </c>
      <c r="D7">
        <v>0.64253827409009834</v>
      </c>
      <c r="E7">
        <v>0</v>
      </c>
      <c r="F7">
        <v>0.68321834527162328</v>
      </c>
      <c r="G7">
        <v>0.71920009724609435</v>
      </c>
      <c r="I7" t="s">
        <v>12</v>
      </c>
      <c r="J7" t="e">
        <v>#N/A</v>
      </c>
    </row>
    <row r="8" spans="1:10" x14ac:dyDescent="0.2">
      <c r="A8" s="1">
        <v>5</v>
      </c>
      <c r="B8">
        <v>1.9523826557301598E-2</v>
      </c>
      <c r="C8">
        <v>2.1154074486948601E-2</v>
      </c>
      <c r="D8">
        <v>0.35627466420779558</v>
      </c>
      <c r="E8">
        <v>0</v>
      </c>
      <c r="F8">
        <v>0.74097044371038112</v>
      </c>
      <c r="G8">
        <v>0.6686859531346071</v>
      </c>
      <c r="I8" s="5" t="s">
        <v>13</v>
      </c>
      <c r="J8" s="5">
        <v>2.9813979654901842E-2</v>
      </c>
    </row>
    <row r="9" spans="1:10" x14ac:dyDescent="0.2">
      <c r="A9" s="1">
        <v>6</v>
      </c>
      <c r="B9">
        <v>7.9354963632631989E-2</v>
      </c>
      <c r="C9">
        <v>1.8493339973344049E-2</v>
      </c>
      <c r="D9">
        <v>1.9577128666303329E-5</v>
      </c>
      <c r="E9">
        <v>1</v>
      </c>
      <c r="F9">
        <v>0.75768182507990622</v>
      </c>
      <c r="G9">
        <v>0.69991039614107176</v>
      </c>
      <c r="I9" t="s">
        <v>14</v>
      </c>
      <c r="J9">
        <v>8.8887338286290098E-4</v>
      </c>
    </row>
    <row r="10" spans="1:10" x14ac:dyDescent="0.2">
      <c r="A10" s="1">
        <v>7</v>
      </c>
      <c r="B10">
        <v>2.8396858555973591E-2</v>
      </c>
      <c r="C10">
        <v>1.6115561821068689E-2</v>
      </c>
      <c r="D10">
        <v>7.8375532855781277E-2</v>
      </c>
      <c r="E10">
        <v>0</v>
      </c>
      <c r="F10">
        <v>0.64823051661739362</v>
      </c>
      <c r="G10">
        <v>0.65616750528134893</v>
      </c>
      <c r="I10" t="s">
        <v>15</v>
      </c>
      <c r="J10">
        <v>-0.35032330868203498</v>
      </c>
    </row>
    <row r="11" spans="1:10" x14ac:dyDescent="0.2">
      <c r="A11" s="1">
        <v>8</v>
      </c>
      <c r="B11">
        <v>-3.0212641034046699E-3</v>
      </c>
      <c r="C11">
        <v>2.0062723589316871E-2</v>
      </c>
      <c r="D11">
        <v>0.88032960065436261</v>
      </c>
      <c r="E11">
        <v>0</v>
      </c>
      <c r="F11">
        <v>0.7298104151920759</v>
      </c>
      <c r="G11">
        <v>0.73899194211684394</v>
      </c>
      <c r="I11" t="s">
        <v>16</v>
      </c>
      <c r="J11">
        <v>-0.20462628109820033</v>
      </c>
    </row>
    <row r="12" spans="1:10" x14ac:dyDescent="0.2">
      <c r="A12" s="1">
        <v>9</v>
      </c>
      <c r="B12">
        <v>-2.7732372693565809E-3</v>
      </c>
      <c r="C12">
        <v>1.6852125489382148E-2</v>
      </c>
      <c r="D12">
        <v>0.86932244625523469</v>
      </c>
      <c r="E12">
        <v>0</v>
      </c>
      <c r="F12">
        <v>0.7072665941771219</v>
      </c>
      <c r="G12">
        <v>0.696662829992587</v>
      </c>
      <c r="I12" t="s">
        <v>17</v>
      </c>
      <c r="J12">
        <v>0.14332935152211249</v>
      </c>
    </row>
    <row r="13" spans="1:10" x14ac:dyDescent="0.2">
      <c r="A13" s="1">
        <v>10</v>
      </c>
      <c r="B13">
        <v>-5.2414057651927179E-2</v>
      </c>
      <c r="C13">
        <v>1.7735386840885201E-2</v>
      </c>
      <c r="D13">
        <v>3.200160298517721E-3</v>
      </c>
      <c r="E13">
        <v>1</v>
      </c>
      <c r="F13">
        <v>0.74608688988067151</v>
      </c>
      <c r="G13">
        <v>0.70917657464816064</v>
      </c>
      <c r="I13" t="s">
        <v>18</v>
      </c>
      <c r="J13">
        <v>-5.2414057651927179E-2</v>
      </c>
    </row>
    <row r="14" spans="1:10" x14ac:dyDescent="0.2">
      <c r="A14" s="1">
        <v>11</v>
      </c>
      <c r="B14">
        <v>4.6871509848195429E-3</v>
      </c>
      <c r="C14">
        <v>1.7509524610991679E-2</v>
      </c>
      <c r="D14">
        <v>0.78899393419008201</v>
      </c>
      <c r="E14">
        <v>0</v>
      </c>
      <c r="F14">
        <v>0.66834194659004798</v>
      </c>
      <c r="G14">
        <v>0.66794514087360057</v>
      </c>
      <c r="I14" t="s">
        <v>19</v>
      </c>
      <c r="J14">
        <v>9.0915293870185307E-2</v>
      </c>
    </row>
    <row r="15" spans="1:10" x14ac:dyDescent="0.2">
      <c r="A15" s="1">
        <v>12</v>
      </c>
      <c r="B15">
        <v>5.7988239876334308E-2</v>
      </c>
      <c r="C15">
        <v>2.1924854059220188E-2</v>
      </c>
      <c r="D15">
        <v>8.3033911475943467E-3</v>
      </c>
      <c r="E15">
        <v>1</v>
      </c>
      <c r="F15">
        <v>0.75005764167198963</v>
      </c>
      <c r="G15">
        <v>0.66771225905703557</v>
      </c>
      <c r="I15" t="s">
        <v>20</v>
      </c>
      <c r="J15">
        <v>2.5285828218224364</v>
      </c>
    </row>
    <row r="16" spans="1:10" x14ac:dyDescent="0.2">
      <c r="A16" s="1">
        <v>13</v>
      </c>
      <c r="B16">
        <v>3.026403738889686E-2</v>
      </c>
      <c r="C16">
        <v>2.1184332236250641E-2</v>
      </c>
      <c r="D16">
        <v>0.15344450080335451</v>
      </c>
      <c r="E16">
        <v>0</v>
      </c>
      <c r="F16">
        <v>0.67303143139893307</v>
      </c>
      <c r="G16">
        <v>0.65602660670828139</v>
      </c>
      <c r="I16" t="s">
        <v>21</v>
      </c>
      <c r="J16">
        <v>100</v>
      </c>
    </row>
    <row r="17" spans="1:10" ht="16" thickBot="1" x14ac:dyDescent="0.25">
      <c r="A17" s="1">
        <v>14</v>
      </c>
      <c r="B17">
        <v>4.5986693787641399E-2</v>
      </c>
      <c r="C17">
        <v>1.67856601353886E-2</v>
      </c>
      <c r="D17">
        <v>6.2645318409820959E-3</v>
      </c>
      <c r="E17">
        <v>1</v>
      </c>
      <c r="F17">
        <v>0.69342544364255176</v>
      </c>
      <c r="G17">
        <v>0.68144646991635049</v>
      </c>
      <c r="I17" s="2" t="s">
        <v>22</v>
      </c>
      <c r="J17" s="2">
        <v>5.9157403825508773E-3</v>
      </c>
    </row>
    <row r="18" spans="1:10" x14ac:dyDescent="0.2">
      <c r="A18" s="1">
        <v>15</v>
      </c>
      <c r="B18">
        <v>9.8439797429102985E-3</v>
      </c>
      <c r="C18">
        <v>1.7647887754202781E-2</v>
      </c>
      <c r="D18">
        <v>0.57711312125581105</v>
      </c>
      <c r="E18">
        <v>0</v>
      </c>
      <c r="F18">
        <v>0.69149573869228864</v>
      </c>
      <c r="G18">
        <v>0.66948216652770987</v>
      </c>
    </row>
    <row r="19" spans="1:10" x14ac:dyDescent="0.2">
      <c r="A19" s="1">
        <v>16</v>
      </c>
      <c r="B19">
        <v>-1.4012211284421381E-2</v>
      </c>
      <c r="C19">
        <v>1.6927486930747009E-2</v>
      </c>
      <c r="D19">
        <v>0.40799929658842532</v>
      </c>
      <c r="E19">
        <v>0</v>
      </c>
      <c r="F19">
        <v>0.67833782626825734</v>
      </c>
      <c r="G19">
        <v>0.70424212168436906</v>
      </c>
    </row>
    <row r="20" spans="1:10" x14ac:dyDescent="0.2">
      <c r="A20" s="1">
        <v>17</v>
      </c>
      <c r="B20">
        <v>4.9486883170439977E-2</v>
      </c>
      <c r="C20">
        <v>1.8956090623993969E-2</v>
      </c>
      <c r="D20">
        <v>9.1786172465394798E-3</v>
      </c>
      <c r="E20">
        <v>1</v>
      </c>
      <c r="F20">
        <v>0.6651538051896082</v>
      </c>
      <c r="G20">
        <v>0.70196573157023945</v>
      </c>
    </row>
    <row r="21" spans="1:10" x14ac:dyDescent="0.2">
      <c r="A21" s="1">
        <v>18</v>
      </c>
      <c r="B21">
        <v>6.5850889158806561E-2</v>
      </c>
      <c r="C21">
        <v>1.9148817135475778E-2</v>
      </c>
      <c r="D21">
        <v>6.0903370241226836E-4</v>
      </c>
      <c r="E21">
        <v>1</v>
      </c>
      <c r="F21">
        <v>0.74725589152980809</v>
      </c>
      <c r="G21">
        <v>0.71784082942399263</v>
      </c>
    </row>
    <row r="22" spans="1:10" x14ac:dyDescent="0.2">
      <c r="A22" s="1">
        <v>19</v>
      </c>
      <c r="B22">
        <v>9.0915293870185307E-2</v>
      </c>
      <c r="C22">
        <v>1.8315806972921948E-2</v>
      </c>
      <c r="D22">
        <v>8.1824621370352978E-7</v>
      </c>
      <c r="E22">
        <v>1</v>
      </c>
      <c r="F22">
        <v>0.66747575444212193</v>
      </c>
      <c r="G22">
        <v>0.63128930454358168</v>
      </c>
    </row>
    <row r="23" spans="1:10" x14ac:dyDescent="0.2">
      <c r="A23" s="1">
        <v>20</v>
      </c>
      <c r="B23">
        <v>6.5016797339658192E-2</v>
      </c>
      <c r="C23">
        <v>2.0042066337700001E-2</v>
      </c>
      <c r="D23">
        <v>1.219083929073192E-3</v>
      </c>
      <c r="E23">
        <v>1</v>
      </c>
      <c r="F23">
        <v>0.71174751700919192</v>
      </c>
      <c r="G23">
        <v>0.6972492067836501</v>
      </c>
    </row>
    <row r="24" spans="1:10" x14ac:dyDescent="0.2">
      <c r="A24" s="1">
        <v>21</v>
      </c>
      <c r="B24">
        <v>5.1283606814058733E-2</v>
      </c>
      <c r="C24">
        <v>1.7184736298732219E-2</v>
      </c>
      <c r="D24">
        <v>2.9142646816546422E-3</v>
      </c>
      <c r="E24">
        <v>1</v>
      </c>
      <c r="F24">
        <v>0.66972538400903558</v>
      </c>
      <c r="G24">
        <v>0.73241824184134141</v>
      </c>
    </row>
    <row r="25" spans="1:10" x14ac:dyDescent="0.2">
      <c r="A25" s="1">
        <v>22</v>
      </c>
      <c r="B25">
        <v>6.72773795418668E-2</v>
      </c>
      <c r="C25">
        <v>1.8647283848247379E-2</v>
      </c>
      <c r="D25">
        <v>3.2463860234621482E-4</v>
      </c>
      <c r="E25">
        <v>1</v>
      </c>
      <c r="F25">
        <v>0.73446878841964613</v>
      </c>
      <c r="G25">
        <v>0.70249857285458917</v>
      </c>
    </row>
    <row r="26" spans="1:10" x14ac:dyDescent="0.2">
      <c r="A26" s="1">
        <v>23</v>
      </c>
      <c r="B26">
        <v>3.2451463599738127E-2</v>
      </c>
      <c r="C26">
        <v>1.878632098324802E-2</v>
      </c>
      <c r="D26">
        <v>8.4417075519715293E-2</v>
      </c>
      <c r="E26">
        <v>0</v>
      </c>
      <c r="F26">
        <v>0.75450527001809409</v>
      </c>
      <c r="G26">
        <v>0.68354215390324957</v>
      </c>
    </row>
    <row r="27" spans="1:10" x14ac:dyDescent="0.2">
      <c r="A27" s="1">
        <v>24</v>
      </c>
      <c r="B27">
        <v>3.3039744998319312E-2</v>
      </c>
      <c r="C27">
        <v>1.880903079050765E-2</v>
      </c>
      <c r="D27">
        <v>7.9307612527710653E-2</v>
      </c>
      <c r="E27">
        <v>0</v>
      </c>
      <c r="F27">
        <v>0.70230987596209449</v>
      </c>
      <c r="G27">
        <v>0.68269135254687852</v>
      </c>
    </row>
    <row r="28" spans="1:10" x14ac:dyDescent="0.2">
      <c r="A28" s="1">
        <v>25</v>
      </c>
      <c r="B28">
        <v>-1.205815717639828E-3</v>
      </c>
      <c r="C28">
        <v>1.531399870288236E-2</v>
      </c>
      <c r="D28">
        <v>0.93725628142248818</v>
      </c>
      <c r="E28">
        <v>0</v>
      </c>
      <c r="F28">
        <v>0.62187902189312616</v>
      </c>
      <c r="G28">
        <v>0.66413443389315008</v>
      </c>
    </row>
    <row r="29" spans="1:10" x14ac:dyDescent="0.2">
      <c r="A29" s="1">
        <v>26</v>
      </c>
      <c r="B29">
        <v>7.5830557452228997E-2</v>
      </c>
      <c r="C29">
        <v>2.1715328809941269E-2</v>
      </c>
      <c r="D29">
        <v>5.0097974856243115E-4</v>
      </c>
      <c r="E29">
        <v>1</v>
      </c>
      <c r="F29">
        <v>0.75309725130062</v>
      </c>
      <c r="G29">
        <v>0.66098788982184287</v>
      </c>
    </row>
    <row r="30" spans="1:10" x14ac:dyDescent="0.2">
      <c r="A30" s="1">
        <v>27</v>
      </c>
      <c r="B30">
        <v>1.0608980316702319E-2</v>
      </c>
      <c r="C30">
        <v>2.0394377649719318E-2</v>
      </c>
      <c r="D30">
        <v>0.60304997441325514</v>
      </c>
      <c r="E30">
        <v>0</v>
      </c>
      <c r="F30">
        <v>0.71072310933120697</v>
      </c>
      <c r="G30">
        <v>0.69978789055445878</v>
      </c>
    </row>
    <row r="31" spans="1:10" x14ac:dyDescent="0.2">
      <c r="A31" s="1">
        <v>28</v>
      </c>
      <c r="B31">
        <v>3.043489705666369E-2</v>
      </c>
      <c r="C31">
        <v>1.812547612403434E-2</v>
      </c>
      <c r="D31">
        <v>9.3448549872359787E-2</v>
      </c>
      <c r="E31">
        <v>0</v>
      </c>
      <c r="F31">
        <v>0.62740565574756468</v>
      </c>
      <c r="G31">
        <v>0.65492895266185203</v>
      </c>
    </row>
    <row r="32" spans="1:10" x14ac:dyDescent="0.2">
      <c r="A32" s="1">
        <v>29</v>
      </c>
      <c r="B32">
        <v>-2.3714386950313089E-2</v>
      </c>
      <c r="C32">
        <v>1.7519677206900831E-2</v>
      </c>
      <c r="D32">
        <v>0.17618648649320209</v>
      </c>
      <c r="E32">
        <v>0</v>
      </c>
      <c r="F32">
        <v>0.62878924649378343</v>
      </c>
      <c r="G32">
        <v>0.66882335202712206</v>
      </c>
    </row>
    <row r="33" spans="1:7" x14ac:dyDescent="0.2">
      <c r="A33" s="1">
        <v>30</v>
      </c>
      <c r="B33">
        <v>-2.0745736240024869E-2</v>
      </c>
      <c r="C33">
        <v>2.0039866384441579E-2</v>
      </c>
      <c r="D33">
        <v>0.30082265943671288</v>
      </c>
      <c r="E33">
        <v>0</v>
      </c>
      <c r="F33">
        <v>0.69907386158328977</v>
      </c>
      <c r="G33">
        <v>0.68708584736670231</v>
      </c>
    </row>
    <row r="34" spans="1:7" x14ac:dyDescent="0.2">
      <c r="A34" s="1">
        <v>31</v>
      </c>
      <c r="B34">
        <v>-1.1246248755736341E-3</v>
      </c>
      <c r="C34">
        <v>1.76205788809283E-2</v>
      </c>
      <c r="D34">
        <v>0.94912312247135266</v>
      </c>
      <c r="E34">
        <v>0</v>
      </c>
      <c r="F34">
        <v>0.73398542904178588</v>
      </c>
      <c r="G34">
        <v>0.68011269952025755</v>
      </c>
    </row>
    <row r="35" spans="1:7" x14ac:dyDescent="0.2">
      <c r="A35" s="1">
        <v>32</v>
      </c>
      <c r="B35">
        <v>5.5778835417026718E-2</v>
      </c>
      <c r="C35">
        <v>1.7918716242946789E-2</v>
      </c>
      <c r="D35">
        <v>1.907956720937534E-3</v>
      </c>
      <c r="E35">
        <v>1</v>
      </c>
      <c r="F35">
        <v>0.63220329725654278</v>
      </c>
      <c r="G35">
        <v>0.70403817202401664</v>
      </c>
    </row>
    <row r="36" spans="1:7" x14ac:dyDescent="0.2">
      <c r="A36" s="1">
        <v>33</v>
      </c>
      <c r="B36">
        <v>2.55913781140064E-2</v>
      </c>
      <c r="C36">
        <v>1.839697149493618E-2</v>
      </c>
      <c r="D36">
        <v>0.16452677023489029</v>
      </c>
      <c r="E36">
        <v>0</v>
      </c>
      <c r="F36">
        <v>0.73885551696369067</v>
      </c>
      <c r="G36">
        <v>0.63528167901882071</v>
      </c>
    </row>
    <row r="37" spans="1:7" x14ac:dyDescent="0.2">
      <c r="A37" s="1">
        <v>34</v>
      </c>
      <c r="B37">
        <v>1.3440189243523081E-4</v>
      </c>
      <c r="C37">
        <v>1.3162233419314729E-2</v>
      </c>
      <c r="D37">
        <v>0.99185490963330258</v>
      </c>
      <c r="E37">
        <v>0</v>
      </c>
      <c r="F37">
        <v>0.44927496059521449</v>
      </c>
      <c r="G37">
        <v>0.69286107513006612</v>
      </c>
    </row>
    <row r="38" spans="1:7" x14ac:dyDescent="0.2">
      <c r="A38" s="1">
        <v>35</v>
      </c>
      <c r="B38">
        <v>4.1475868346089462E-3</v>
      </c>
      <c r="C38">
        <v>1.9388811683783581E-2</v>
      </c>
      <c r="D38">
        <v>0.83065740491796114</v>
      </c>
      <c r="E38">
        <v>0</v>
      </c>
      <c r="F38">
        <v>0.57000409385334605</v>
      </c>
      <c r="G38">
        <v>0.7060537729701426</v>
      </c>
    </row>
    <row r="39" spans="1:7" x14ac:dyDescent="0.2">
      <c r="A39" s="1">
        <v>36</v>
      </c>
      <c r="B39">
        <v>3.5058602373039191E-2</v>
      </c>
      <c r="C39">
        <v>2.1559028579414951E-2</v>
      </c>
      <c r="D39">
        <v>0.10424041008320541</v>
      </c>
      <c r="E39">
        <v>0</v>
      </c>
      <c r="F39">
        <v>0.72851836431229078</v>
      </c>
      <c r="G39">
        <v>0.67337419206486615</v>
      </c>
    </row>
    <row r="40" spans="1:7" x14ac:dyDescent="0.2">
      <c r="A40" s="1">
        <v>37</v>
      </c>
      <c r="B40">
        <v>-3.6866468146447569E-2</v>
      </c>
      <c r="C40">
        <v>1.7451379237714001E-2</v>
      </c>
      <c r="D40">
        <v>3.4898898610361051E-2</v>
      </c>
      <c r="E40">
        <v>1</v>
      </c>
      <c r="F40">
        <v>0.65845608436189185</v>
      </c>
      <c r="G40">
        <v>0.68070717564870242</v>
      </c>
    </row>
    <row r="41" spans="1:7" x14ac:dyDescent="0.2">
      <c r="A41" s="1">
        <v>38</v>
      </c>
      <c r="B41">
        <v>5.3976185771930862E-2</v>
      </c>
      <c r="C41">
        <v>1.641692117869327E-2</v>
      </c>
      <c r="D41">
        <v>1.046016285662121E-3</v>
      </c>
      <c r="E41">
        <v>1</v>
      </c>
      <c r="F41">
        <v>0.69451709562553265</v>
      </c>
      <c r="G41">
        <v>0.63597652785414216</v>
      </c>
    </row>
    <row r="42" spans="1:7" x14ac:dyDescent="0.2">
      <c r="A42" s="1">
        <v>39</v>
      </c>
      <c r="B42">
        <v>1.0423665826326121E-2</v>
      </c>
      <c r="C42">
        <v>1.6589127809247969E-2</v>
      </c>
      <c r="D42">
        <v>0.52992689264702331</v>
      </c>
      <c r="E42">
        <v>0</v>
      </c>
      <c r="F42">
        <v>0.64954834704340958</v>
      </c>
      <c r="G42">
        <v>0.70744446660995763</v>
      </c>
    </row>
    <row r="43" spans="1:7" x14ac:dyDescent="0.2">
      <c r="A43" s="1">
        <v>40</v>
      </c>
      <c r="B43">
        <v>3.3912875190872042E-2</v>
      </c>
      <c r="C43">
        <v>2.1962622020359021E-2</v>
      </c>
      <c r="D43">
        <v>0.122887995508646</v>
      </c>
      <c r="E43">
        <v>0</v>
      </c>
      <c r="F43">
        <v>0.70821186230854272</v>
      </c>
      <c r="G43">
        <v>0.67123476023835937</v>
      </c>
    </row>
    <row r="44" spans="1:7" x14ac:dyDescent="0.2">
      <c r="A44" s="1">
        <v>41</v>
      </c>
      <c r="B44">
        <v>1.593415384805752E-2</v>
      </c>
      <c r="C44">
        <v>1.6690638113763711E-2</v>
      </c>
      <c r="D44">
        <v>0.33997984261607828</v>
      </c>
      <c r="E44">
        <v>0</v>
      </c>
      <c r="F44">
        <v>0.6288811362477007</v>
      </c>
      <c r="G44">
        <v>0.66231366872092978</v>
      </c>
    </row>
    <row r="45" spans="1:7" x14ac:dyDescent="0.2">
      <c r="A45" s="1">
        <v>42</v>
      </c>
      <c r="B45">
        <v>4.5718326100663662E-2</v>
      </c>
      <c r="C45">
        <v>1.8319966258641109E-2</v>
      </c>
      <c r="D45">
        <v>1.274204609633507E-2</v>
      </c>
      <c r="E45">
        <v>1</v>
      </c>
      <c r="F45">
        <v>0.68801454062021106</v>
      </c>
      <c r="G45">
        <v>0.6501652614521678</v>
      </c>
    </row>
    <row r="46" spans="1:7" x14ac:dyDescent="0.2">
      <c r="A46" s="1">
        <v>43</v>
      </c>
      <c r="B46">
        <v>2.0335898932733749E-2</v>
      </c>
      <c r="C46">
        <v>1.8741570895882489E-2</v>
      </c>
      <c r="D46">
        <v>0.2781640392053133</v>
      </c>
      <c r="E46">
        <v>0</v>
      </c>
      <c r="F46">
        <v>0.67257693727755341</v>
      </c>
      <c r="G46">
        <v>0.67504228791231613</v>
      </c>
    </row>
    <row r="47" spans="1:7" x14ac:dyDescent="0.2">
      <c r="A47" s="1">
        <v>44</v>
      </c>
      <c r="B47">
        <v>1.9014368003382579E-2</v>
      </c>
      <c r="C47">
        <v>1.7388647757209479E-2</v>
      </c>
      <c r="D47">
        <v>0.27444823542774283</v>
      </c>
      <c r="E47">
        <v>0</v>
      </c>
      <c r="F47">
        <v>0.71280242850164544</v>
      </c>
      <c r="G47">
        <v>0.70420499052080321</v>
      </c>
    </row>
    <row r="48" spans="1:7" x14ac:dyDescent="0.2">
      <c r="A48" s="1">
        <v>45</v>
      </c>
      <c r="B48">
        <v>-2.032106710805081E-2</v>
      </c>
      <c r="C48">
        <v>1.734055617098269E-2</v>
      </c>
      <c r="D48">
        <v>0.24153350673888721</v>
      </c>
      <c r="E48">
        <v>0</v>
      </c>
      <c r="F48">
        <v>0.61374109704573765</v>
      </c>
      <c r="G48">
        <v>0.63163413688009706</v>
      </c>
    </row>
    <row r="49" spans="1:7" x14ac:dyDescent="0.2">
      <c r="A49" s="1">
        <v>46</v>
      </c>
      <c r="B49">
        <v>1.403777124210158E-4</v>
      </c>
      <c r="C49">
        <v>1.6832846738754868E-2</v>
      </c>
      <c r="D49">
        <v>0.99334783900275969</v>
      </c>
      <c r="E49">
        <v>0</v>
      </c>
      <c r="F49">
        <v>0.72900731463535373</v>
      </c>
      <c r="G49">
        <v>0.69275185306818132</v>
      </c>
    </row>
    <row r="50" spans="1:7" x14ac:dyDescent="0.2">
      <c r="A50" s="1">
        <v>47</v>
      </c>
      <c r="B50">
        <v>5.8635017078408298E-2</v>
      </c>
      <c r="C50">
        <v>1.7509073521047889E-2</v>
      </c>
      <c r="D50">
        <v>8.4301640501011099E-4</v>
      </c>
      <c r="E50">
        <v>1</v>
      </c>
      <c r="F50">
        <v>0.74484229481920683</v>
      </c>
      <c r="G50">
        <v>0.64871500211877264</v>
      </c>
    </row>
    <row r="51" spans="1:7" x14ac:dyDescent="0.2">
      <c r="A51" s="1">
        <v>48</v>
      </c>
      <c r="B51">
        <v>2.2488222377437569E-2</v>
      </c>
      <c r="C51">
        <v>1.7506656828553971E-2</v>
      </c>
      <c r="D51">
        <v>0.19925502278830509</v>
      </c>
      <c r="E51">
        <v>0</v>
      </c>
      <c r="F51">
        <v>0.69622205472668142</v>
      </c>
      <c r="G51">
        <v>0.68898815570890137</v>
      </c>
    </row>
    <row r="52" spans="1:7" x14ac:dyDescent="0.2">
      <c r="A52" s="1">
        <v>49</v>
      </c>
      <c r="B52">
        <v>3.8371004793570321E-2</v>
      </c>
      <c r="C52">
        <v>2.128809128258044E-2</v>
      </c>
      <c r="D52">
        <v>7.1789718087189341E-2</v>
      </c>
      <c r="E52">
        <v>0</v>
      </c>
      <c r="F52">
        <v>0.575886019678987</v>
      </c>
      <c r="G52">
        <v>0.65558825997717896</v>
      </c>
    </row>
    <row r="53" spans="1:7" x14ac:dyDescent="0.2">
      <c r="A53" s="1">
        <v>50</v>
      </c>
      <c r="B53">
        <v>-2.4022273996339889E-2</v>
      </c>
      <c r="C53">
        <v>1.9569728090573672E-2</v>
      </c>
      <c r="D53">
        <v>0.21992953623260311</v>
      </c>
      <c r="E53">
        <v>0</v>
      </c>
      <c r="F53">
        <v>0.76701289787773586</v>
      </c>
      <c r="G53">
        <v>0.70145840257989067</v>
      </c>
    </row>
    <row r="54" spans="1:7" x14ac:dyDescent="0.2">
      <c r="A54" s="1">
        <v>51</v>
      </c>
      <c r="B54">
        <v>5.0735207876985149E-2</v>
      </c>
      <c r="C54">
        <v>2.184244132325331E-2</v>
      </c>
      <c r="D54">
        <v>2.039983051226724E-2</v>
      </c>
      <c r="E54">
        <v>1</v>
      </c>
      <c r="F54">
        <v>0.73191677806796607</v>
      </c>
      <c r="G54">
        <v>0.66739855328812236</v>
      </c>
    </row>
    <row r="55" spans="1:7" x14ac:dyDescent="0.2">
      <c r="A55" s="1">
        <v>52</v>
      </c>
      <c r="B55">
        <v>5.8600958637055327E-2</v>
      </c>
      <c r="C55">
        <v>1.85064575529802E-2</v>
      </c>
      <c r="D55">
        <v>1.5915450520437139E-3</v>
      </c>
      <c r="E55">
        <v>1</v>
      </c>
      <c r="F55">
        <v>0.52324680809900048</v>
      </c>
      <c r="G55">
        <v>0.62772216894991573</v>
      </c>
    </row>
    <row r="56" spans="1:7" x14ac:dyDescent="0.2">
      <c r="A56" s="1">
        <v>53</v>
      </c>
      <c r="B56">
        <v>5.4241140545145748E-2</v>
      </c>
      <c r="C56">
        <v>2.1046013617235921E-2</v>
      </c>
      <c r="D56">
        <v>1.010758870458865E-2</v>
      </c>
      <c r="E56">
        <v>1</v>
      </c>
      <c r="F56">
        <v>0.70713566519879989</v>
      </c>
      <c r="G56">
        <v>0.62334955348630794</v>
      </c>
    </row>
    <row r="57" spans="1:7" x14ac:dyDescent="0.2">
      <c r="A57" s="1">
        <v>54</v>
      </c>
      <c r="B57">
        <v>4.1318108720352117E-2</v>
      </c>
      <c r="C57">
        <v>1.947198362453673E-2</v>
      </c>
      <c r="D57">
        <v>3.4099011159211851E-2</v>
      </c>
      <c r="E57">
        <v>1</v>
      </c>
      <c r="F57">
        <v>0.7411907741304663</v>
      </c>
      <c r="G57">
        <v>0.6808039758989235</v>
      </c>
    </row>
    <row r="58" spans="1:7" x14ac:dyDescent="0.2">
      <c r="A58" s="1">
        <v>55</v>
      </c>
      <c r="B58">
        <v>-2.808114685636183E-2</v>
      </c>
      <c r="C58">
        <v>2.502904050017454E-2</v>
      </c>
      <c r="D58">
        <v>0.26216564183297553</v>
      </c>
      <c r="E58">
        <v>0</v>
      </c>
      <c r="F58">
        <v>0.79736664350904807</v>
      </c>
      <c r="G58">
        <v>0.64042236698935706</v>
      </c>
    </row>
    <row r="59" spans="1:7" x14ac:dyDescent="0.2">
      <c r="A59" s="1">
        <v>56</v>
      </c>
      <c r="B59">
        <v>6.9397567249165196E-2</v>
      </c>
      <c r="C59">
        <v>1.8979643058742519E-2</v>
      </c>
      <c r="D59">
        <v>2.6956049720508181E-4</v>
      </c>
      <c r="E59">
        <v>1</v>
      </c>
      <c r="F59">
        <v>0.68810120988032453</v>
      </c>
      <c r="G59">
        <v>0.6420840596693238</v>
      </c>
    </row>
    <row r="60" spans="1:7" x14ac:dyDescent="0.2">
      <c r="A60" s="1">
        <v>57</v>
      </c>
      <c r="B60">
        <v>3.2710286953756121E-2</v>
      </c>
      <c r="C60">
        <v>1.8113684021389589E-2</v>
      </c>
      <c r="D60">
        <v>7.1257243547295596E-2</v>
      </c>
      <c r="E60">
        <v>0</v>
      </c>
      <c r="F60">
        <v>0.66757777851025235</v>
      </c>
      <c r="G60">
        <v>0.69564563612004804</v>
      </c>
    </row>
    <row r="61" spans="1:7" x14ac:dyDescent="0.2">
      <c r="A61" s="1">
        <v>58</v>
      </c>
      <c r="B61">
        <v>5.9931235935341547E-2</v>
      </c>
      <c r="C61">
        <v>2.294293941316981E-2</v>
      </c>
      <c r="D61">
        <v>9.1377703036983129E-3</v>
      </c>
      <c r="E61">
        <v>1</v>
      </c>
      <c r="F61">
        <v>0.74334669306436929</v>
      </c>
      <c r="G61">
        <v>0.71710512824570583</v>
      </c>
    </row>
    <row r="62" spans="1:7" x14ac:dyDescent="0.2">
      <c r="A62" s="1">
        <v>59</v>
      </c>
      <c r="B62">
        <v>9.5592159705592938E-3</v>
      </c>
      <c r="C62">
        <v>1.584279348462677E-2</v>
      </c>
      <c r="D62">
        <v>0.54639808193981754</v>
      </c>
      <c r="E62">
        <v>0</v>
      </c>
      <c r="F62">
        <v>0.60829857875177207</v>
      </c>
      <c r="G62">
        <v>0.65281188368938292</v>
      </c>
    </row>
    <row r="63" spans="1:7" x14ac:dyDescent="0.2">
      <c r="A63" s="1">
        <v>60</v>
      </c>
      <c r="B63">
        <v>1.51146816438309E-2</v>
      </c>
      <c r="C63">
        <v>1.4979887930748561E-2</v>
      </c>
      <c r="D63">
        <v>0.31322732662631042</v>
      </c>
      <c r="E63">
        <v>0</v>
      </c>
      <c r="F63">
        <v>0.60298970127774143</v>
      </c>
      <c r="G63">
        <v>0.6538950447727836</v>
      </c>
    </row>
    <row r="64" spans="1:7" x14ac:dyDescent="0.2">
      <c r="A64" s="1">
        <v>61</v>
      </c>
      <c r="B64">
        <v>2.4555691948648828E-3</v>
      </c>
      <c r="C64">
        <v>1.980803743249198E-2</v>
      </c>
      <c r="D64">
        <v>0.90136641488349623</v>
      </c>
      <c r="E64">
        <v>0</v>
      </c>
      <c r="F64">
        <v>0.63556594410061851</v>
      </c>
      <c r="G64">
        <v>0.65525803349682377</v>
      </c>
    </row>
    <row r="65" spans="1:7" x14ac:dyDescent="0.2">
      <c r="A65" s="1">
        <v>62</v>
      </c>
      <c r="B65">
        <v>5.9717068344483988E-2</v>
      </c>
      <c r="C65">
        <v>2.275500712490593E-2</v>
      </c>
      <c r="D65">
        <v>8.8200853559356092E-3</v>
      </c>
      <c r="E65">
        <v>1</v>
      </c>
      <c r="F65">
        <v>0.72526033080357455</v>
      </c>
      <c r="G65">
        <v>0.71418027963363295</v>
      </c>
    </row>
    <row r="66" spans="1:7" x14ac:dyDescent="0.2">
      <c r="A66" s="1">
        <v>63</v>
      </c>
      <c r="B66">
        <v>1.267780570282611E-2</v>
      </c>
      <c r="C66">
        <v>1.981619062786192E-2</v>
      </c>
      <c r="D66">
        <v>0.52247553465568464</v>
      </c>
      <c r="E66">
        <v>0</v>
      </c>
      <c r="F66">
        <v>0.63176885407945615</v>
      </c>
      <c r="G66">
        <v>0.6800501259495455</v>
      </c>
    </row>
    <row r="67" spans="1:7" x14ac:dyDescent="0.2">
      <c r="A67" s="1">
        <v>64</v>
      </c>
      <c r="B67">
        <v>-1.565704201791032E-3</v>
      </c>
      <c r="C67">
        <v>2.0710853257650381E-2</v>
      </c>
      <c r="D67">
        <v>0.93975444898272231</v>
      </c>
      <c r="E67">
        <v>0</v>
      </c>
      <c r="F67">
        <v>0.72324587321201206</v>
      </c>
      <c r="G67">
        <v>0.68769870773314734</v>
      </c>
    </row>
    <row r="68" spans="1:7" x14ac:dyDescent="0.2">
      <c r="A68" s="1">
        <v>65</v>
      </c>
      <c r="B68">
        <v>2.4992885983089849E-2</v>
      </c>
      <c r="C68">
        <v>1.4162391179661509E-2</v>
      </c>
      <c r="D68">
        <v>7.7923402927535176E-2</v>
      </c>
      <c r="E68">
        <v>0</v>
      </c>
      <c r="F68">
        <v>0.60638384782919075</v>
      </c>
      <c r="G68">
        <v>0.68969579922700752</v>
      </c>
    </row>
    <row r="69" spans="1:7" x14ac:dyDescent="0.2">
      <c r="A69" s="1">
        <v>66</v>
      </c>
      <c r="B69">
        <v>4.1507506174678362E-2</v>
      </c>
      <c r="C69">
        <v>1.9877425656616189E-2</v>
      </c>
      <c r="D69">
        <v>3.7045816316109183E-2</v>
      </c>
      <c r="E69">
        <v>1</v>
      </c>
      <c r="F69">
        <v>0.71410670182433733</v>
      </c>
      <c r="G69">
        <v>0.65353075435290098</v>
      </c>
    </row>
    <row r="70" spans="1:7" x14ac:dyDescent="0.2">
      <c r="A70" s="1">
        <v>67</v>
      </c>
      <c r="B70">
        <v>4.9762150233788188E-2</v>
      </c>
      <c r="C70">
        <v>2.045462232952543E-2</v>
      </c>
      <c r="D70">
        <v>1.5164218485795839E-2</v>
      </c>
      <c r="E70">
        <v>1</v>
      </c>
      <c r="F70">
        <v>0.68443577677607492</v>
      </c>
      <c r="G70">
        <v>0.6809790089745491</v>
      </c>
    </row>
    <row r="71" spans="1:7" x14ac:dyDescent="0.2">
      <c r="A71" s="1">
        <v>68</v>
      </c>
      <c r="B71">
        <v>1.6986525012993581E-2</v>
      </c>
      <c r="C71">
        <v>1.587220422229527E-2</v>
      </c>
      <c r="D71">
        <v>0.28479512203981949</v>
      </c>
      <c r="E71">
        <v>0</v>
      </c>
      <c r="F71">
        <v>0.60589433257234759</v>
      </c>
      <c r="G71">
        <v>0.7486908532205423</v>
      </c>
    </row>
    <row r="72" spans="1:7" x14ac:dyDescent="0.2">
      <c r="A72" s="1">
        <v>69</v>
      </c>
      <c r="B72">
        <v>6.5498749219871699E-2</v>
      </c>
      <c r="C72">
        <v>2.25135055900695E-2</v>
      </c>
      <c r="D72">
        <v>3.706382587729198E-3</v>
      </c>
      <c r="E72">
        <v>1</v>
      </c>
      <c r="F72">
        <v>0.71695455695087218</v>
      </c>
      <c r="G72">
        <v>0.63466226673949122</v>
      </c>
    </row>
    <row r="73" spans="1:7" x14ac:dyDescent="0.2">
      <c r="A73" s="1">
        <v>70</v>
      </c>
      <c r="B73">
        <v>2.7065954244865288E-3</v>
      </c>
      <c r="C73">
        <v>1.6387633503683021E-2</v>
      </c>
      <c r="D73">
        <v>0.86885165353603799</v>
      </c>
      <c r="E73">
        <v>0</v>
      </c>
      <c r="F73">
        <v>0.66483100079708923</v>
      </c>
      <c r="G73">
        <v>0.65524274142459893</v>
      </c>
    </row>
    <row r="74" spans="1:7" x14ac:dyDescent="0.2">
      <c r="A74" s="1">
        <v>71</v>
      </c>
      <c r="B74">
        <v>1.375658059752337E-2</v>
      </c>
      <c r="C74">
        <v>1.6955291843986659E-2</v>
      </c>
      <c r="D74">
        <v>0.41736946459667268</v>
      </c>
      <c r="E74">
        <v>0</v>
      </c>
      <c r="F74">
        <v>0.71222178618157439</v>
      </c>
      <c r="G74">
        <v>0.68060205257888429</v>
      </c>
    </row>
    <row r="75" spans="1:7" x14ac:dyDescent="0.2">
      <c r="A75" s="1">
        <v>72</v>
      </c>
      <c r="B75">
        <v>7.6469227053941422E-2</v>
      </c>
      <c r="C75">
        <v>2.2846898187502681E-2</v>
      </c>
      <c r="D75">
        <v>8.4853401560879384E-4</v>
      </c>
      <c r="E75">
        <v>1</v>
      </c>
      <c r="F75">
        <v>0.74451548135490553</v>
      </c>
      <c r="G75">
        <v>0.69350292157303517</v>
      </c>
    </row>
    <row r="76" spans="1:7" x14ac:dyDescent="0.2">
      <c r="A76" s="1">
        <v>73</v>
      </c>
      <c r="B76">
        <v>5.7726749655246178E-2</v>
      </c>
      <c r="C76">
        <v>1.74653847506431E-2</v>
      </c>
      <c r="D76">
        <v>9.8438065291956952E-4</v>
      </c>
      <c r="E76">
        <v>1</v>
      </c>
      <c r="F76">
        <v>0.61722310705743233</v>
      </c>
      <c r="G76">
        <v>0.65669952942238619</v>
      </c>
    </row>
    <row r="77" spans="1:7" x14ac:dyDescent="0.2">
      <c r="A77" s="1">
        <v>74</v>
      </c>
      <c r="B77">
        <v>5.5470009374909618E-2</v>
      </c>
      <c r="C77">
        <v>1.505180124915761E-2</v>
      </c>
      <c r="D77">
        <v>2.412408738573057E-4</v>
      </c>
      <c r="E77">
        <v>1</v>
      </c>
      <c r="F77">
        <v>0.66315000150801229</v>
      </c>
      <c r="G77">
        <v>0.71771946279386478</v>
      </c>
    </row>
    <row r="78" spans="1:7" x14ac:dyDescent="0.2">
      <c r="A78" s="1">
        <v>75</v>
      </c>
      <c r="B78">
        <v>6.3507577019839612E-2</v>
      </c>
      <c r="C78">
        <v>1.7263024191221551E-2</v>
      </c>
      <c r="D78">
        <v>2.4724257675525228E-4</v>
      </c>
      <c r="E78">
        <v>1</v>
      </c>
      <c r="F78">
        <v>0.66439370999188707</v>
      </c>
      <c r="G78">
        <v>0.71503736438481547</v>
      </c>
    </row>
    <row r="79" spans="1:7" x14ac:dyDescent="0.2">
      <c r="A79" s="1">
        <v>76</v>
      </c>
      <c r="B79">
        <v>1.2292726781716549E-2</v>
      </c>
      <c r="C79">
        <v>1.8003864882928201E-2</v>
      </c>
      <c r="D79">
        <v>0.49490857224666879</v>
      </c>
      <c r="E79">
        <v>0</v>
      </c>
      <c r="F79">
        <v>0.6648467830932181</v>
      </c>
      <c r="G79">
        <v>0.66165411812068209</v>
      </c>
    </row>
    <row r="80" spans="1:7" x14ac:dyDescent="0.2">
      <c r="A80" s="1">
        <v>77</v>
      </c>
      <c r="B80">
        <v>4.4979130366582618E-2</v>
      </c>
      <c r="C80">
        <v>1.674461706825519E-2</v>
      </c>
      <c r="D80">
        <v>7.3527669012320163E-3</v>
      </c>
      <c r="E80">
        <v>1</v>
      </c>
      <c r="F80">
        <v>0.66819055544943462</v>
      </c>
      <c r="G80">
        <v>0.69519858142968438</v>
      </c>
    </row>
    <row r="81" spans="1:7" x14ac:dyDescent="0.2">
      <c r="A81" s="1">
        <v>78</v>
      </c>
      <c r="B81">
        <v>-2.6309656655938859E-2</v>
      </c>
      <c r="C81">
        <v>1.6815275274133099E-2</v>
      </c>
      <c r="D81">
        <v>0.1179975863084657</v>
      </c>
      <c r="E81">
        <v>0</v>
      </c>
      <c r="F81">
        <v>0.6618060569590154</v>
      </c>
      <c r="G81">
        <v>0.66593323932395043</v>
      </c>
    </row>
    <row r="82" spans="1:7" x14ac:dyDescent="0.2">
      <c r="A82" s="1">
        <v>79</v>
      </c>
      <c r="B82">
        <v>2.15333218854157E-2</v>
      </c>
      <c r="C82">
        <v>2.0009713409266629E-2</v>
      </c>
      <c r="D82">
        <v>0.28213179771643199</v>
      </c>
      <c r="E82">
        <v>0</v>
      </c>
      <c r="F82">
        <v>0.66161587938834787</v>
      </c>
      <c r="G82">
        <v>0.66875742532356175</v>
      </c>
    </row>
    <row r="83" spans="1:7" x14ac:dyDescent="0.2">
      <c r="A83" s="1">
        <v>80</v>
      </c>
      <c r="B83">
        <v>3.839997596104696E-2</v>
      </c>
      <c r="C83">
        <v>1.7729927476406851E-2</v>
      </c>
      <c r="D83">
        <v>3.0568652513854239E-2</v>
      </c>
      <c r="E83">
        <v>1</v>
      </c>
      <c r="F83">
        <v>0.67900932255220714</v>
      </c>
      <c r="G83">
        <v>0.65526229401437042</v>
      </c>
    </row>
    <row r="84" spans="1:7" x14ac:dyDescent="0.2">
      <c r="A84" s="1">
        <v>81</v>
      </c>
      <c r="B84">
        <v>5.9339838027164638E-2</v>
      </c>
      <c r="C84">
        <v>2.1231780398461939E-2</v>
      </c>
      <c r="D84">
        <v>5.2946415333089553E-3</v>
      </c>
      <c r="E84">
        <v>1</v>
      </c>
      <c r="F84">
        <v>0.73649983463640223</v>
      </c>
      <c r="G84">
        <v>0.7059863531252073</v>
      </c>
    </row>
    <row r="85" spans="1:7" x14ac:dyDescent="0.2">
      <c r="A85" s="1">
        <v>82</v>
      </c>
      <c r="B85">
        <v>6.4895383125788977E-2</v>
      </c>
      <c r="C85">
        <v>1.9155219989246009E-2</v>
      </c>
      <c r="D85">
        <v>7.328481830595246E-4</v>
      </c>
      <c r="E85">
        <v>1</v>
      </c>
      <c r="F85">
        <v>0.63543100341519776</v>
      </c>
      <c r="G85">
        <v>0.66800847682554565</v>
      </c>
    </row>
    <row r="86" spans="1:7" x14ac:dyDescent="0.2">
      <c r="A86" s="1">
        <v>83</v>
      </c>
      <c r="B86">
        <v>2.4510785682431781E-2</v>
      </c>
      <c r="C86">
        <v>1.9037350754591922E-2</v>
      </c>
      <c r="D86">
        <v>0.1982251654323231</v>
      </c>
      <c r="E86">
        <v>0</v>
      </c>
      <c r="F86">
        <v>0.6980544740816973</v>
      </c>
      <c r="G86">
        <v>0.68384543167846412</v>
      </c>
    </row>
    <row r="87" spans="1:7" x14ac:dyDescent="0.2">
      <c r="A87" s="1">
        <v>84</v>
      </c>
      <c r="B87">
        <v>-2.066195648673766E-3</v>
      </c>
      <c r="C87">
        <v>1.7935135247670139E-2</v>
      </c>
      <c r="D87">
        <v>0.90830780808528899</v>
      </c>
      <c r="E87">
        <v>0</v>
      </c>
      <c r="F87">
        <v>0.69930696644581924</v>
      </c>
      <c r="G87">
        <v>0.72148665386306665</v>
      </c>
    </row>
    <row r="88" spans="1:7" x14ac:dyDescent="0.2">
      <c r="A88" s="1">
        <v>85</v>
      </c>
      <c r="B88">
        <v>6.8264014366016812E-3</v>
      </c>
      <c r="C88">
        <v>1.9423029299779539E-2</v>
      </c>
      <c r="D88">
        <v>0.72532159987982991</v>
      </c>
      <c r="E88">
        <v>0</v>
      </c>
      <c r="F88">
        <v>0.65404035412557227</v>
      </c>
      <c r="G88">
        <v>0.68092300295356334</v>
      </c>
    </row>
    <row r="89" spans="1:7" x14ac:dyDescent="0.2">
      <c r="A89" s="1">
        <v>86</v>
      </c>
      <c r="B89">
        <v>6.8892441726387471E-3</v>
      </c>
      <c r="C89">
        <v>1.6422305275643621E-2</v>
      </c>
      <c r="D89">
        <v>0.67494044386477947</v>
      </c>
      <c r="E89">
        <v>0</v>
      </c>
      <c r="F89">
        <v>0.71752563223082455</v>
      </c>
      <c r="G89">
        <v>0.68839367975077792</v>
      </c>
    </row>
    <row r="90" spans="1:7" x14ac:dyDescent="0.2">
      <c r="A90" s="1">
        <v>87</v>
      </c>
      <c r="B90">
        <v>5.4728551163457637E-2</v>
      </c>
      <c r="C90">
        <v>1.9493895803541491E-2</v>
      </c>
      <c r="D90">
        <v>5.0938444869409539E-3</v>
      </c>
      <c r="E90">
        <v>1</v>
      </c>
      <c r="F90">
        <v>0.69460940982178165</v>
      </c>
      <c r="G90">
        <v>0.7208479743431041</v>
      </c>
    </row>
    <row r="91" spans="1:7" x14ac:dyDescent="0.2">
      <c r="A91" s="1">
        <v>88</v>
      </c>
      <c r="B91">
        <v>-6.8248764680947892E-3</v>
      </c>
      <c r="C91">
        <v>1.724901488556561E-2</v>
      </c>
      <c r="D91">
        <v>0.69243807416670733</v>
      </c>
      <c r="E91">
        <v>0</v>
      </c>
      <c r="F91">
        <v>0.64669015289435638</v>
      </c>
      <c r="G91">
        <v>0.73898505800831493</v>
      </c>
    </row>
    <row r="92" spans="1:7" x14ac:dyDescent="0.2">
      <c r="A92" s="1">
        <v>89</v>
      </c>
      <c r="B92">
        <v>1.7083979513294229E-2</v>
      </c>
      <c r="C92">
        <v>1.850710981672482E-2</v>
      </c>
      <c r="D92">
        <v>0.35618810481447472</v>
      </c>
      <c r="E92">
        <v>0</v>
      </c>
      <c r="F92">
        <v>0.53212730595890334</v>
      </c>
      <c r="G92">
        <v>0.69479384811920086</v>
      </c>
    </row>
    <row r="93" spans="1:7" x14ac:dyDescent="0.2">
      <c r="A93" s="1">
        <v>90</v>
      </c>
      <c r="B93">
        <v>2.122579780426526E-2</v>
      </c>
      <c r="C93">
        <v>2.0630202811723699E-2</v>
      </c>
      <c r="D93">
        <v>0.30379748919796989</v>
      </c>
      <c r="E93">
        <v>0</v>
      </c>
      <c r="F93">
        <v>0.69572285747445684</v>
      </c>
      <c r="G93">
        <v>0.67951913311076639</v>
      </c>
    </row>
    <row r="94" spans="1:7" x14ac:dyDescent="0.2">
      <c r="A94" s="1">
        <v>91</v>
      </c>
      <c r="B94">
        <v>1.8058830353147929E-2</v>
      </c>
      <c r="C94">
        <v>2.1797558981167711E-2</v>
      </c>
      <c r="D94">
        <v>0.40760386581672231</v>
      </c>
      <c r="E94">
        <v>0</v>
      </c>
      <c r="F94">
        <v>0.67225547871724878</v>
      </c>
      <c r="G94">
        <v>0.69771130696400596</v>
      </c>
    </row>
    <row r="95" spans="1:7" x14ac:dyDescent="0.2">
      <c r="A95" s="1">
        <v>92</v>
      </c>
      <c r="B95">
        <v>9.102095217818006E-3</v>
      </c>
      <c r="C95">
        <v>1.2445750881693869E-2</v>
      </c>
      <c r="D95">
        <v>0.46474662018472768</v>
      </c>
      <c r="E95">
        <v>0</v>
      </c>
      <c r="F95">
        <v>0.50089969823786951</v>
      </c>
      <c r="G95">
        <v>0.68582752418398707</v>
      </c>
    </row>
    <row r="96" spans="1:7" x14ac:dyDescent="0.2">
      <c r="A96" s="1">
        <v>93</v>
      </c>
      <c r="B96">
        <v>1.8630938153906481E-2</v>
      </c>
      <c r="C96">
        <v>1.827707710601708E-2</v>
      </c>
      <c r="D96">
        <v>0.30828713788915618</v>
      </c>
      <c r="E96">
        <v>0</v>
      </c>
      <c r="F96">
        <v>0.61089234681135784</v>
      </c>
      <c r="G96">
        <v>0.67938531758665444</v>
      </c>
    </row>
    <row r="97" spans="1:7" x14ac:dyDescent="0.2">
      <c r="A97" s="1">
        <v>94</v>
      </c>
      <c r="B97">
        <v>4.0127091291141372E-2</v>
      </c>
      <c r="C97">
        <v>2.3744615273081492E-2</v>
      </c>
      <c r="D97">
        <v>9.1364519336509714E-2</v>
      </c>
      <c r="E97">
        <v>0</v>
      </c>
      <c r="F97">
        <v>0.76200806602656546</v>
      </c>
      <c r="G97">
        <v>0.68892590011529475</v>
      </c>
    </row>
    <row r="98" spans="1:7" x14ac:dyDescent="0.2">
      <c r="A98" s="1">
        <v>95</v>
      </c>
      <c r="B98">
        <v>-4.8185582061450816E-3</v>
      </c>
      <c r="C98">
        <v>1.6677254497555159E-2</v>
      </c>
      <c r="D98">
        <v>0.77269672404853518</v>
      </c>
      <c r="E98">
        <v>0</v>
      </c>
      <c r="F98">
        <v>0.7054398303618814</v>
      </c>
      <c r="G98">
        <v>0.70821147259868478</v>
      </c>
    </row>
    <row r="99" spans="1:7" x14ac:dyDescent="0.2">
      <c r="A99" s="1">
        <v>96</v>
      </c>
      <c r="B99">
        <v>4.6307552270912697E-2</v>
      </c>
      <c r="C99">
        <v>1.7012773233248839E-2</v>
      </c>
      <c r="D99">
        <v>6.6078800976758544E-3</v>
      </c>
      <c r="E99">
        <v>1</v>
      </c>
      <c r="F99">
        <v>0.63472465306679704</v>
      </c>
      <c r="G99">
        <v>0.72010611268636848</v>
      </c>
    </row>
    <row r="100" spans="1:7" x14ac:dyDescent="0.2">
      <c r="A100" s="1">
        <v>97</v>
      </c>
      <c r="B100">
        <v>4.6006384746475892E-2</v>
      </c>
      <c r="C100">
        <v>2.0860215534623881E-2</v>
      </c>
      <c r="D100">
        <v>2.76569213354344E-2</v>
      </c>
      <c r="E100">
        <v>1</v>
      </c>
      <c r="F100">
        <v>0.72005386339212984</v>
      </c>
      <c r="G100">
        <v>0.651393408456302</v>
      </c>
    </row>
    <row r="101" spans="1:7" x14ac:dyDescent="0.2">
      <c r="A101" s="1">
        <v>98</v>
      </c>
      <c r="B101">
        <v>1.608836552428413E-2</v>
      </c>
      <c r="C101">
        <v>2.1491090914147519E-2</v>
      </c>
      <c r="D101">
        <v>0.45427810599436352</v>
      </c>
      <c r="E101">
        <v>0</v>
      </c>
      <c r="F101">
        <v>0.78233435312034294</v>
      </c>
      <c r="G101">
        <v>0.68572077996967407</v>
      </c>
    </row>
    <row r="102" spans="1:7" x14ac:dyDescent="0.2">
      <c r="A102" s="1">
        <v>99</v>
      </c>
      <c r="B102">
        <v>-4.2392509241337634E-3</v>
      </c>
      <c r="C102">
        <v>1.9064738929923528E-2</v>
      </c>
      <c r="D102">
        <v>0.82408001478078297</v>
      </c>
      <c r="E102">
        <v>0</v>
      </c>
      <c r="F102">
        <v>0.75876646394335812</v>
      </c>
      <c r="G102">
        <v>0.69882995964542927</v>
      </c>
    </row>
    <row r="103" spans="1:7" x14ac:dyDescent="0.2">
      <c r="A103" s="8" t="s">
        <v>24</v>
      </c>
      <c r="B103" s="5">
        <f t="shared" ref="B103:G103" si="0">AVERAGE(B3:B102)</f>
        <v>2.5285828218224365E-2</v>
      </c>
      <c r="C103" s="5">
        <f t="shared" si="0"/>
        <v>1.8586650639583535E-2</v>
      </c>
      <c r="D103" s="5">
        <f>AVERAGE(D3:D102)</f>
        <v>0.28152342609228176</v>
      </c>
      <c r="E103" s="5">
        <v>0.38</v>
      </c>
      <c r="F103">
        <f t="shared" si="0"/>
        <v>0.67962451256008194</v>
      </c>
      <c r="G103">
        <f t="shared" si="0"/>
        <v>0.68221538203578047</v>
      </c>
    </row>
  </sheetData>
  <mergeCells count="1">
    <mergeCell ref="B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BD2C-B843-994C-A8D0-791567EF512F}">
  <dimension ref="A1:L103"/>
  <sheetViews>
    <sheetView topLeftCell="A62" workbookViewId="0">
      <selection activeCell="L104" sqref="L104"/>
    </sheetView>
  </sheetViews>
  <sheetFormatPr baseColWidth="10" defaultRowHeight="15" x14ac:dyDescent="0.2"/>
  <sheetData>
    <row r="1" spans="1:12" ht="27" thickBot="1" x14ac:dyDescent="0.35">
      <c r="B1" s="41" t="s">
        <v>73</v>
      </c>
      <c r="C1" s="41"/>
      <c r="D1" s="41"/>
      <c r="E1" s="41"/>
      <c r="F1" s="41"/>
    </row>
    <row r="2" spans="1:12" x14ac:dyDescent="0.2">
      <c r="B2" s="1" t="s">
        <v>23</v>
      </c>
      <c r="C2" s="1" t="s">
        <v>0</v>
      </c>
      <c r="D2" s="1" t="s">
        <v>6</v>
      </c>
      <c r="E2" s="1" t="s">
        <v>1</v>
      </c>
      <c r="F2" s="1" t="s">
        <v>25</v>
      </c>
      <c r="G2" s="1" t="s">
        <v>26</v>
      </c>
      <c r="K2" s="7" t="s">
        <v>23</v>
      </c>
      <c r="L2" s="7"/>
    </row>
    <row r="3" spans="1:12" x14ac:dyDescent="0.2">
      <c r="A3" s="1">
        <v>0</v>
      </c>
      <c r="B3">
        <v>-4.0033835917711272E-2</v>
      </c>
      <c r="C3">
        <v>2.1015180658070259E-2</v>
      </c>
      <c r="D3">
        <v>0.84631670025714278</v>
      </c>
      <c r="E3">
        <v>0</v>
      </c>
      <c r="F3">
        <v>0.74529683589935303</v>
      </c>
      <c r="G3">
        <v>0.75022110274919973</v>
      </c>
    </row>
    <row r="4" spans="1:12" x14ac:dyDescent="0.2">
      <c r="A4" s="1">
        <v>1</v>
      </c>
      <c r="B4">
        <v>-4.6716455370187759E-2</v>
      </c>
      <c r="C4">
        <v>1.7989625147101271E-2</v>
      </c>
      <c r="D4">
        <v>1.310114279692901E-3</v>
      </c>
      <c r="E4">
        <v>1</v>
      </c>
      <c r="F4">
        <v>0.75946629047393799</v>
      </c>
      <c r="G4">
        <v>0.80975006248402581</v>
      </c>
      <c r="K4" t="s">
        <v>9</v>
      </c>
      <c r="L4">
        <v>-3.6820319329854113E-3</v>
      </c>
    </row>
    <row r="5" spans="1:12" x14ac:dyDescent="0.2">
      <c r="A5" s="1">
        <v>2</v>
      </c>
      <c r="B5">
        <v>2.7292767539620399E-2</v>
      </c>
      <c r="C5">
        <v>2.0520535272259489E-2</v>
      </c>
      <c r="D5">
        <v>2.3032649311915961E-2</v>
      </c>
      <c r="E5">
        <v>1</v>
      </c>
      <c r="F5">
        <v>0.76662075519561768</v>
      </c>
      <c r="G5">
        <v>0.8023846042191326</v>
      </c>
      <c r="K5" t="s">
        <v>10</v>
      </c>
      <c r="L5">
        <v>4.2114291333521861E-3</v>
      </c>
    </row>
    <row r="6" spans="1:12" x14ac:dyDescent="0.2">
      <c r="A6" s="1">
        <v>3</v>
      </c>
      <c r="B6">
        <v>-4.4977627694606781E-3</v>
      </c>
      <c r="C6">
        <v>1.7066855046816931E-2</v>
      </c>
      <c r="D6">
        <v>0.11011164638703209</v>
      </c>
      <c r="E6">
        <v>0</v>
      </c>
      <c r="F6">
        <v>0.73905074596405029</v>
      </c>
      <c r="G6">
        <v>0.74817381874934186</v>
      </c>
      <c r="K6" t="s">
        <v>11</v>
      </c>
      <c r="L6">
        <v>-5.0552261527627707E-3</v>
      </c>
    </row>
    <row r="7" spans="1:12" x14ac:dyDescent="0.2">
      <c r="A7" s="1">
        <v>4</v>
      </c>
      <c r="B7">
        <v>-5.1654934883117683E-2</v>
      </c>
      <c r="C7">
        <v>2.000805843669232E-2</v>
      </c>
      <c r="D7">
        <v>0.82218495223539423</v>
      </c>
      <c r="E7">
        <v>0</v>
      </c>
      <c r="F7">
        <v>0.75933545827865589</v>
      </c>
      <c r="G7">
        <v>0.81855820797416534</v>
      </c>
      <c r="K7" t="s">
        <v>12</v>
      </c>
      <c r="L7" t="e">
        <v>#N/A</v>
      </c>
    </row>
    <row r="8" spans="1:12" x14ac:dyDescent="0.2">
      <c r="A8" s="1">
        <v>5</v>
      </c>
      <c r="B8">
        <v>-6.6520817577838898E-2</v>
      </c>
      <c r="C8">
        <v>2.221630786384059E-2</v>
      </c>
      <c r="D8">
        <v>2.0276988975074739E-2</v>
      </c>
      <c r="E8">
        <v>1</v>
      </c>
      <c r="F8">
        <v>0.71321284770965576</v>
      </c>
      <c r="G8">
        <v>0.79589952482624193</v>
      </c>
      <c r="K8" s="5" t="s">
        <v>13</v>
      </c>
      <c r="L8" s="5">
        <v>4.2114291333521861E-2</v>
      </c>
    </row>
    <row r="9" spans="1:12" x14ac:dyDescent="0.2">
      <c r="A9" s="1">
        <v>6</v>
      </c>
      <c r="B9">
        <v>-1.623123325407505E-2</v>
      </c>
      <c r="C9">
        <v>2.0743777639113899E-2</v>
      </c>
      <c r="D9">
        <v>1.386564950166163E-3</v>
      </c>
      <c r="E9">
        <v>1</v>
      </c>
      <c r="F9">
        <v>0.72191441059112549</v>
      </c>
      <c r="G9">
        <v>0.81835839692191814</v>
      </c>
      <c r="K9" t="s">
        <v>14</v>
      </c>
      <c r="L9">
        <v>1.7736135345247548E-3</v>
      </c>
    </row>
    <row r="10" spans="1:12" x14ac:dyDescent="0.2">
      <c r="A10" s="1">
        <v>7</v>
      </c>
      <c r="B10">
        <v>3.052575513720512E-2</v>
      </c>
      <c r="C10">
        <v>1.6956629682228878E-2</v>
      </c>
      <c r="D10">
        <v>0.3386987421298312</v>
      </c>
      <c r="E10">
        <v>0</v>
      </c>
      <c r="F10">
        <v>0.75399434566497803</v>
      </c>
      <c r="G10">
        <v>0.77095110419712354</v>
      </c>
      <c r="K10" t="s">
        <v>15</v>
      </c>
      <c r="L10">
        <v>-0.10122732344915608</v>
      </c>
    </row>
    <row r="11" spans="1:12" x14ac:dyDescent="0.2">
      <c r="A11" s="1">
        <v>8</v>
      </c>
      <c r="B11">
        <v>-6.3780948519706726E-2</v>
      </c>
      <c r="C11">
        <v>2.2860129526371981E-2</v>
      </c>
      <c r="D11">
        <v>5.8735140308981278E-4</v>
      </c>
      <c r="E11">
        <v>1</v>
      </c>
      <c r="F11">
        <v>0.74781924486160278</v>
      </c>
      <c r="G11">
        <v>0.80134218931271228</v>
      </c>
      <c r="K11" t="s">
        <v>16</v>
      </c>
      <c r="L11">
        <v>0.13973970327480681</v>
      </c>
    </row>
    <row r="12" spans="1:12" x14ac:dyDescent="0.2">
      <c r="A12" s="1">
        <v>9</v>
      </c>
      <c r="B12">
        <v>-2.7046829927712679E-3</v>
      </c>
      <c r="C12">
        <v>1.9756361971554389E-2</v>
      </c>
      <c r="D12">
        <v>1.359667329262378E-4</v>
      </c>
      <c r="E12">
        <v>1</v>
      </c>
      <c r="F12">
        <v>0.74044167995452881</v>
      </c>
      <c r="G12">
        <v>0.81763235738454076</v>
      </c>
      <c r="K12" t="s">
        <v>17</v>
      </c>
      <c r="L12">
        <v>0.2212346196174621</v>
      </c>
    </row>
    <row r="13" spans="1:12" x14ac:dyDescent="0.2">
      <c r="A13" s="1">
        <v>10</v>
      </c>
      <c r="B13">
        <v>-0.1065901890397072</v>
      </c>
      <c r="C13">
        <v>1.925143521773167E-2</v>
      </c>
      <c r="D13">
        <v>0.88830066128601004</v>
      </c>
      <c r="E13">
        <v>0</v>
      </c>
      <c r="F13">
        <v>0.7509768009185791</v>
      </c>
      <c r="G13">
        <v>0.81385213309614279</v>
      </c>
      <c r="K13" t="s">
        <v>18</v>
      </c>
      <c r="L13">
        <v>-0.1065901890397072</v>
      </c>
    </row>
    <row r="14" spans="1:12" x14ac:dyDescent="0.2">
      <c r="A14" s="1">
        <v>11</v>
      </c>
      <c r="B14">
        <v>-3.496173769235611E-2</v>
      </c>
      <c r="C14">
        <v>1.9288706767223079E-2</v>
      </c>
      <c r="D14">
        <v>4.2172339742913097E-8</v>
      </c>
      <c r="E14">
        <v>1</v>
      </c>
      <c r="F14">
        <v>0.74234330654144287</v>
      </c>
      <c r="G14">
        <v>0.78704250344739712</v>
      </c>
      <c r="K14" t="s">
        <v>19</v>
      </c>
      <c r="L14">
        <v>0.1146444305777549</v>
      </c>
    </row>
    <row r="15" spans="1:12" x14ac:dyDescent="0.2">
      <c r="A15" s="1">
        <v>12</v>
      </c>
      <c r="B15">
        <v>9.5105096697807312E-3</v>
      </c>
      <c r="C15">
        <v>2.2446996090746189E-2</v>
      </c>
      <c r="D15">
        <v>0.1196709489525349</v>
      </c>
      <c r="E15">
        <v>0</v>
      </c>
      <c r="F15">
        <v>0.74634015560150146</v>
      </c>
      <c r="G15">
        <v>0.81668112290534867</v>
      </c>
      <c r="K15" t="s">
        <v>20</v>
      </c>
      <c r="L15">
        <v>-0.36820319329854112</v>
      </c>
    </row>
    <row r="16" spans="1:12" x14ac:dyDescent="0.2">
      <c r="A16" s="1">
        <v>13</v>
      </c>
      <c r="B16">
        <v>-5.6126895360648632E-3</v>
      </c>
      <c r="C16">
        <v>2.2357583209146992E-2</v>
      </c>
      <c r="D16">
        <v>0.6706544869975134</v>
      </c>
      <c r="E16">
        <v>0</v>
      </c>
      <c r="F16">
        <v>0.7494434118270874</v>
      </c>
      <c r="G16">
        <v>0.78302918063922056</v>
      </c>
      <c r="K16" t="s">
        <v>21</v>
      </c>
      <c r="L16">
        <v>100</v>
      </c>
    </row>
    <row r="17" spans="1:12" ht="16" thickBot="1" x14ac:dyDescent="0.25">
      <c r="A17" s="1">
        <v>14</v>
      </c>
      <c r="B17">
        <v>-2.476497553288937E-2</v>
      </c>
      <c r="C17">
        <v>1.92805569932132E-2</v>
      </c>
      <c r="D17">
        <v>0.77103318287941736</v>
      </c>
      <c r="E17">
        <v>0</v>
      </c>
      <c r="F17">
        <v>0.73965370655059814</v>
      </c>
      <c r="G17">
        <v>0.81067285485802865</v>
      </c>
      <c r="K17" s="2" t="s">
        <v>22</v>
      </c>
      <c r="L17" s="2">
        <v>8.3563890768022994E-3</v>
      </c>
    </row>
    <row r="18" spans="1:12" x14ac:dyDescent="0.2">
      <c r="A18" s="1">
        <v>15</v>
      </c>
      <c r="B18">
        <v>-5.5911999195814133E-2</v>
      </c>
      <c r="C18">
        <v>2.1435915622406741E-2</v>
      </c>
      <c r="D18">
        <v>0.24825874537236381</v>
      </c>
      <c r="E18">
        <v>0</v>
      </c>
      <c r="F18">
        <v>0.7088814377784729</v>
      </c>
      <c r="G18">
        <v>0.81603138434552513</v>
      </c>
    </row>
    <row r="19" spans="1:12" x14ac:dyDescent="0.2">
      <c r="A19" s="1">
        <v>16</v>
      </c>
      <c r="B19">
        <v>-4.4238012284040451E-2</v>
      </c>
      <c r="C19">
        <v>1.9575310711534819E-2</v>
      </c>
      <c r="D19">
        <v>4.3785558550866579E-3</v>
      </c>
      <c r="E19">
        <v>1</v>
      </c>
      <c r="F19">
        <v>0.73917472362518311</v>
      </c>
      <c r="G19">
        <v>0.78739047696798736</v>
      </c>
    </row>
    <row r="20" spans="1:12" x14ac:dyDescent="0.2">
      <c r="A20" s="1">
        <v>17</v>
      </c>
      <c r="B20">
        <v>-4.2748928070068359E-2</v>
      </c>
      <c r="C20">
        <v>2.3678516967001649E-2</v>
      </c>
      <c r="D20">
        <v>6.2028315386731689E-2</v>
      </c>
      <c r="E20">
        <v>0</v>
      </c>
      <c r="F20">
        <v>0.72074174880981445</v>
      </c>
      <c r="G20">
        <v>0.79716988885162476</v>
      </c>
    </row>
    <row r="21" spans="1:12" x14ac:dyDescent="0.2">
      <c r="A21" s="1">
        <v>18</v>
      </c>
      <c r="B21">
        <v>8.0278187990188599E-2</v>
      </c>
      <c r="C21">
        <v>1.9928343787029599E-2</v>
      </c>
      <c r="D21">
        <v>3.2192123045401783E-2</v>
      </c>
      <c r="E21">
        <v>1</v>
      </c>
      <c r="F21">
        <v>0.75360786914825439</v>
      </c>
      <c r="G21">
        <v>0.7909247125927038</v>
      </c>
    </row>
    <row r="22" spans="1:12" x14ac:dyDescent="0.2">
      <c r="A22" s="1">
        <v>19</v>
      </c>
      <c r="B22">
        <v>3.7163164466619478E-2</v>
      </c>
      <c r="C22">
        <v>2.094236047911693E-2</v>
      </c>
      <c r="D22">
        <v>1.347355076032111E-4</v>
      </c>
      <c r="E22">
        <v>1</v>
      </c>
      <c r="F22">
        <v>0.71356010437011719</v>
      </c>
      <c r="G22">
        <v>0.7973523990070468</v>
      </c>
    </row>
    <row r="23" spans="1:12" x14ac:dyDescent="0.2">
      <c r="A23" s="1">
        <v>20</v>
      </c>
      <c r="B23">
        <v>-3.333064541220665E-2</v>
      </c>
      <c r="C23">
        <v>2.2357678557122E-2</v>
      </c>
      <c r="D23">
        <v>9.679706147570788E-2</v>
      </c>
      <c r="E23">
        <v>0</v>
      </c>
      <c r="F23">
        <v>0.74739009141921997</v>
      </c>
      <c r="G23">
        <v>0.80072122959974412</v>
      </c>
    </row>
    <row r="24" spans="1:12" x14ac:dyDescent="0.2">
      <c r="A24" s="1">
        <v>21</v>
      </c>
      <c r="B24">
        <v>3.888687863945961E-2</v>
      </c>
      <c r="C24">
        <v>2.1170796230428949E-2</v>
      </c>
      <c r="D24">
        <v>0.1157309579080161</v>
      </c>
      <c r="E24">
        <v>0</v>
      </c>
      <c r="F24">
        <v>0.73340922594070435</v>
      </c>
      <c r="G24">
        <v>0.78010402224301334</v>
      </c>
    </row>
    <row r="25" spans="1:12" x14ac:dyDescent="0.2">
      <c r="A25" s="1">
        <v>22</v>
      </c>
      <c r="B25">
        <v>-1.305804308503866E-2</v>
      </c>
      <c r="C25">
        <v>2.0591737060025948E-2</v>
      </c>
      <c r="D25">
        <v>5.9265737552242653E-2</v>
      </c>
      <c r="E25">
        <v>0</v>
      </c>
      <c r="F25">
        <v>0.75933784246444702</v>
      </c>
      <c r="G25">
        <v>0.81980327368706374</v>
      </c>
    </row>
    <row r="26" spans="1:12" x14ac:dyDescent="0.2">
      <c r="A26" s="1">
        <v>23</v>
      </c>
      <c r="B26">
        <v>-6.1059020459651947E-2</v>
      </c>
      <c r="C26">
        <v>1.9916516982209458E-2</v>
      </c>
      <c r="D26">
        <v>0.5122139124839642</v>
      </c>
      <c r="E26">
        <v>0</v>
      </c>
      <c r="F26">
        <v>0.73558890819549561</v>
      </c>
      <c r="G26">
        <v>0.81582360164544876</v>
      </c>
    </row>
    <row r="27" spans="1:12" x14ac:dyDescent="0.2">
      <c r="A27" s="1">
        <v>24</v>
      </c>
      <c r="B27">
        <v>3.7808755878359079E-3</v>
      </c>
      <c r="C27">
        <v>1.9994128458844872E-2</v>
      </c>
      <c r="D27">
        <v>2.3220317132394111E-3</v>
      </c>
      <c r="E27">
        <v>1</v>
      </c>
      <c r="F27">
        <v>0.75461107492446911</v>
      </c>
      <c r="G27">
        <v>0.79375060459261915</v>
      </c>
    </row>
    <row r="28" spans="1:12" x14ac:dyDescent="0.2">
      <c r="A28" s="1">
        <v>25</v>
      </c>
      <c r="B28">
        <v>2.6839843019843102E-2</v>
      </c>
      <c r="C28">
        <v>1.7528643906372651E-2</v>
      </c>
      <c r="D28">
        <v>0.82926996414108078</v>
      </c>
      <c r="E28">
        <v>0</v>
      </c>
      <c r="F28">
        <v>0.70524019002914429</v>
      </c>
      <c r="G28">
        <v>0.74679722625865574</v>
      </c>
    </row>
    <row r="29" spans="1:12" x14ac:dyDescent="0.2">
      <c r="A29" s="1">
        <v>26</v>
      </c>
      <c r="B29">
        <v>1.473439577966928E-2</v>
      </c>
      <c r="C29">
        <v>2.418948567285914E-2</v>
      </c>
      <c r="D29">
        <v>0.26746201008078502</v>
      </c>
      <c r="E29">
        <v>0</v>
      </c>
      <c r="F29">
        <v>0.70678448677062988</v>
      </c>
      <c r="G29">
        <v>0.82433218444778167</v>
      </c>
    </row>
    <row r="30" spans="1:12" x14ac:dyDescent="0.2">
      <c r="A30" s="1">
        <v>27</v>
      </c>
      <c r="B30">
        <v>-7.4835675768554202E-3</v>
      </c>
      <c r="C30">
        <v>2.2518455527856401E-2</v>
      </c>
      <c r="D30">
        <v>0.5130594423510596</v>
      </c>
      <c r="E30">
        <v>0</v>
      </c>
      <c r="F30">
        <v>0.74314206838607788</v>
      </c>
      <c r="G30">
        <v>0.79619240831284632</v>
      </c>
    </row>
    <row r="31" spans="1:12" x14ac:dyDescent="0.2">
      <c r="A31" s="1">
        <v>28</v>
      </c>
      <c r="B31">
        <v>5.1036149263381972E-2</v>
      </c>
      <c r="C31">
        <v>2.1108458200444082E-2</v>
      </c>
      <c r="D31">
        <v>0.72301920603282621</v>
      </c>
      <c r="E31">
        <v>0</v>
      </c>
      <c r="F31">
        <v>0.72202372550964355</v>
      </c>
      <c r="G31">
        <v>0.7777603374428228</v>
      </c>
    </row>
    <row r="32" spans="1:12" x14ac:dyDescent="0.2">
      <c r="A32" s="1">
        <v>29</v>
      </c>
      <c r="B32">
        <v>-5.3186181932687759E-2</v>
      </c>
      <c r="C32">
        <v>2.1862951060211109E-2</v>
      </c>
      <c r="D32">
        <v>1.9782402394667119E-2</v>
      </c>
      <c r="E32">
        <v>1</v>
      </c>
      <c r="F32">
        <v>0.71622848510742188</v>
      </c>
      <c r="G32">
        <v>0.79269767434398319</v>
      </c>
    </row>
    <row r="33" spans="1:7" x14ac:dyDescent="0.2">
      <c r="A33" s="1">
        <v>30</v>
      </c>
      <c r="B33">
        <v>-3.00594512373209E-2</v>
      </c>
      <c r="C33">
        <v>2.2306926676042092E-2</v>
      </c>
      <c r="D33">
        <v>1.730429972623819E-2</v>
      </c>
      <c r="E33">
        <v>1</v>
      </c>
      <c r="F33">
        <v>0.74836397171020508</v>
      </c>
      <c r="G33">
        <v>0.80334968976222043</v>
      </c>
    </row>
    <row r="34" spans="1:7" x14ac:dyDescent="0.2">
      <c r="A34" s="1">
        <v>31</v>
      </c>
      <c r="B34">
        <v>-1.7111662775278091E-2</v>
      </c>
      <c r="C34">
        <v>2.1061378393836781E-2</v>
      </c>
      <c r="D34">
        <v>0.1538368231890947</v>
      </c>
      <c r="E34">
        <v>0</v>
      </c>
      <c r="F34">
        <v>0.71312904357910156</v>
      </c>
      <c r="G34">
        <v>0.83376803111152376</v>
      </c>
    </row>
    <row r="35" spans="1:7" x14ac:dyDescent="0.2">
      <c r="A35" s="1">
        <v>32</v>
      </c>
      <c r="B35">
        <v>2.1292030811309811E-2</v>
      </c>
      <c r="C35">
        <v>2.0822756809650272E-2</v>
      </c>
      <c r="D35">
        <v>0.41141022842917641</v>
      </c>
      <c r="E35">
        <v>0</v>
      </c>
      <c r="F35">
        <v>0.73314261436462402</v>
      </c>
      <c r="G35">
        <v>0.75037001470579145</v>
      </c>
    </row>
    <row r="36" spans="1:7" x14ac:dyDescent="0.2">
      <c r="A36" s="1">
        <v>33</v>
      </c>
      <c r="B36">
        <v>-7.0375345647335052E-2</v>
      </c>
      <c r="C36">
        <v>2.1567848832956371E-2</v>
      </c>
      <c r="D36">
        <v>0.32378765542947208</v>
      </c>
      <c r="E36">
        <v>0</v>
      </c>
      <c r="F36">
        <v>0.68954861164093018</v>
      </c>
      <c r="G36">
        <v>0.83814574706599687</v>
      </c>
    </row>
    <row r="37" spans="1:7" x14ac:dyDescent="0.2">
      <c r="A37" s="1">
        <v>34</v>
      </c>
      <c r="B37">
        <v>-5.6541573256254203E-2</v>
      </c>
      <c r="C37">
        <v>1.760572729705041E-2</v>
      </c>
      <c r="D37">
        <v>6.8968982263231373E-5</v>
      </c>
      <c r="E37">
        <v>1</v>
      </c>
      <c r="F37">
        <v>0.70335090160369873</v>
      </c>
      <c r="G37">
        <v>0.70146263099422934</v>
      </c>
    </row>
    <row r="38" spans="1:7" x14ac:dyDescent="0.2">
      <c r="A38" s="1">
        <v>35</v>
      </c>
      <c r="B38">
        <v>1.1141337454319E-2</v>
      </c>
      <c r="C38">
        <v>2.3034441472457111E-2</v>
      </c>
      <c r="D38">
        <v>1.4278593585185051E-2</v>
      </c>
      <c r="E38">
        <v>1</v>
      </c>
      <c r="F38">
        <v>0.73271310329437256</v>
      </c>
      <c r="G38">
        <v>0.72141066515913899</v>
      </c>
    </row>
    <row r="39" spans="1:7" x14ac:dyDescent="0.2">
      <c r="A39" s="1">
        <v>36</v>
      </c>
      <c r="B39">
        <v>3.0581527389585972E-3</v>
      </c>
      <c r="C39">
        <v>2.382287932507177E-2</v>
      </c>
      <c r="D39">
        <v>0.64012388440320012</v>
      </c>
      <c r="E39">
        <v>0</v>
      </c>
      <c r="F39">
        <v>0.71740531921386719</v>
      </c>
      <c r="G39">
        <v>0.80794862478501017</v>
      </c>
    </row>
    <row r="40" spans="1:7" x14ac:dyDescent="0.2">
      <c r="A40" s="1">
        <v>37</v>
      </c>
      <c r="B40">
        <v>2.5835135951638229E-2</v>
      </c>
      <c r="C40">
        <v>2.1020535838669158E-2</v>
      </c>
      <c r="D40">
        <v>0.88435934164531038</v>
      </c>
      <c r="E40">
        <v>0</v>
      </c>
      <c r="F40">
        <v>0.72889149188995361</v>
      </c>
      <c r="G40">
        <v>0.79780629466133135</v>
      </c>
    </row>
    <row r="41" spans="1:7" x14ac:dyDescent="0.2">
      <c r="A41" s="1">
        <v>38</v>
      </c>
      <c r="B41">
        <v>-4.9778107553720481E-2</v>
      </c>
      <c r="C41">
        <v>2.0269359528773699E-2</v>
      </c>
      <c r="D41">
        <v>0.20276195330470759</v>
      </c>
      <c r="E41">
        <v>0</v>
      </c>
      <c r="F41">
        <v>0.66863107681274414</v>
      </c>
      <c r="G41">
        <v>0.81691237765195024</v>
      </c>
    </row>
    <row r="42" spans="1:7" x14ac:dyDescent="0.2">
      <c r="A42" s="1">
        <v>39</v>
      </c>
      <c r="B42">
        <v>1.3953446410596371E-2</v>
      </c>
      <c r="C42">
        <v>1.765927236533827E-2</v>
      </c>
      <c r="D42">
        <v>4.9185992551852367E-3</v>
      </c>
      <c r="E42">
        <v>1</v>
      </c>
      <c r="F42">
        <v>0.76163709163665771</v>
      </c>
      <c r="G42">
        <v>0.74545404510854851</v>
      </c>
    </row>
    <row r="43" spans="1:7" x14ac:dyDescent="0.2">
      <c r="A43" s="1">
        <v>40</v>
      </c>
      <c r="B43">
        <v>5.1695782691240311E-2</v>
      </c>
      <c r="C43">
        <v>2.1287657827073061E-2</v>
      </c>
      <c r="D43">
        <v>0.51232147023665764</v>
      </c>
      <c r="E43">
        <v>0</v>
      </c>
      <c r="F43">
        <v>0.75500285625457764</v>
      </c>
      <c r="G43">
        <v>0.76991604826918836</v>
      </c>
    </row>
    <row r="44" spans="1:7" x14ac:dyDescent="0.2">
      <c r="A44" s="1">
        <v>41</v>
      </c>
      <c r="B44">
        <v>-3.5961177200078957E-2</v>
      </c>
      <c r="C44">
        <v>1.9165096562378959E-2</v>
      </c>
      <c r="D44">
        <v>7.1104736672993269E-3</v>
      </c>
      <c r="E44">
        <v>1</v>
      </c>
      <c r="F44">
        <v>0.72474849224090576</v>
      </c>
      <c r="G44">
        <v>0.76911809816203747</v>
      </c>
    </row>
    <row r="45" spans="1:7" x14ac:dyDescent="0.2">
      <c r="A45" s="1">
        <v>42</v>
      </c>
      <c r="B45">
        <v>-7.8383609652519226E-2</v>
      </c>
      <c r="C45">
        <v>2.1417180925804389E-2</v>
      </c>
      <c r="D45">
        <v>9.3460695713590433E-2</v>
      </c>
      <c r="E45">
        <v>0</v>
      </c>
      <c r="F45">
        <v>0.70264101028442383</v>
      </c>
      <c r="G45">
        <v>0.80395113208186053</v>
      </c>
    </row>
    <row r="46" spans="1:7" x14ac:dyDescent="0.2">
      <c r="A46" s="1">
        <v>43</v>
      </c>
      <c r="B46">
        <v>3.4673817455768578E-2</v>
      </c>
      <c r="C46">
        <v>2.0885076791216602E-2</v>
      </c>
      <c r="D46">
        <v>1.8521767303218161E-4</v>
      </c>
      <c r="E46">
        <v>1</v>
      </c>
      <c r="F46">
        <v>0.7202875018119812</v>
      </c>
      <c r="G46">
        <v>0.76852854656367819</v>
      </c>
    </row>
    <row r="47" spans="1:7" x14ac:dyDescent="0.2">
      <c r="A47" s="1">
        <v>44</v>
      </c>
      <c r="B47">
        <v>-1.44834378734231E-2</v>
      </c>
      <c r="C47">
        <v>2.13517298300617E-2</v>
      </c>
      <c r="D47">
        <v>0.10471528210812139</v>
      </c>
      <c r="E47">
        <v>0</v>
      </c>
      <c r="F47">
        <v>0.70962834358215332</v>
      </c>
      <c r="G47">
        <v>0.81139659842632017</v>
      </c>
    </row>
    <row r="48" spans="1:7" x14ac:dyDescent="0.2">
      <c r="A48" s="1">
        <v>45</v>
      </c>
      <c r="B48">
        <v>-3.0096147675067182E-3</v>
      </c>
      <c r="C48">
        <v>1.8915446401967559E-2</v>
      </c>
      <c r="D48">
        <v>0.44404620898576741</v>
      </c>
      <c r="E48">
        <v>0</v>
      </c>
      <c r="F48">
        <v>0.69825708866119385</v>
      </c>
      <c r="G48">
        <v>0.73518686518171128</v>
      </c>
    </row>
    <row r="49" spans="1:7" x14ac:dyDescent="0.2">
      <c r="A49" s="1">
        <v>46</v>
      </c>
      <c r="B49">
        <v>1.0004216805100439E-2</v>
      </c>
      <c r="C49">
        <v>1.800763108329554E-2</v>
      </c>
      <c r="D49">
        <v>0.86730305866831547</v>
      </c>
      <c r="E49">
        <v>0</v>
      </c>
      <c r="F49">
        <v>0.74408853054046631</v>
      </c>
      <c r="G49">
        <v>0.80297137380899597</v>
      </c>
    </row>
    <row r="50" spans="1:7" x14ac:dyDescent="0.2">
      <c r="A50" s="1">
        <v>47</v>
      </c>
      <c r="B50">
        <v>-8.7337642908096313E-3</v>
      </c>
      <c r="C50">
        <v>1.6193009849492429E-2</v>
      </c>
      <c r="D50">
        <v>0.53684687709502421</v>
      </c>
      <c r="E50">
        <v>0</v>
      </c>
      <c r="F50">
        <v>0.72199499607086182</v>
      </c>
      <c r="G50">
        <v>0.76199817200789066</v>
      </c>
    </row>
    <row r="51" spans="1:7" x14ac:dyDescent="0.2">
      <c r="A51" s="1">
        <v>48</v>
      </c>
      <c r="B51">
        <v>2.410121820867062E-2</v>
      </c>
      <c r="C51">
        <v>1.902414915549647E-2</v>
      </c>
      <c r="D51">
        <v>0.64627393351201667</v>
      </c>
      <c r="E51">
        <v>0</v>
      </c>
      <c r="F51">
        <v>0.71915245056152344</v>
      </c>
      <c r="G51">
        <v>0.76590376649558944</v>
      </c>
    </row>
    <row r="52" spans="1:7" x14ac:dyDescent="0.2">
      <c r="A52" s="1">
        <v>49</v>
      </c>
      <c r="B52">
        <v>6.3110880553722382E-2</v>
      </c>
      <c r="C52">
        <v>2.644151283577667E-2</v>
      </c>
      <c r="D52">
        <v>0.36226883193179321</v>
      </c>
      <c r="E52">
        <v>0</v>
      </c>
      <c r="F52">
        <v>0.67307519912719727</v>
      </c>
      <c r="G52">
        <v>0.73367406472959573</v>
      </c>
    </row>
    <row r="53" spans="1:7" x14ac:dyDescent="0.2">
      <c r="A53" s="1">
        <v>50</v>
      </c>
      <c r="B53">
        <v>-4.2841453105211272E-2</v>
      </c>
      <c r="C53">
        <v>2.2892823887296861E-2</v>
      </c>
      <c r="D53">
        <v>8.7119504906147803E-7</v>
      </c>
      <c r="E53">
        <v>1</v>
      </c>
      <c r="F53">
        <v>0.73932415246963501</v>
      </c>
      <c r="G53">
        <v>0.85267778954710616</v>
      </c>
    </row>
    <row r="54" spans="1:7" x14ac:dyDescent="0.2">
      <c r="A54" s="1">
        <v>51</v>
      </c>
      <c r="B54">
        <v>6.2920063734054579E-2</v>
      </c>
      <c r="C54">
        <v>2.3895184752105319E-2</v>
      </c>
      <c r="D54">
        <v>1.6254799819134591E-4</v>
      </c>
      <c r="E54">
        <v>1</v>
      </c>
      <c r="F54">
        <v>0.72323739528656006</v>
      </c>
      <c r="G54">
        <v>0.81229381553248825</v>
      </c>
    </row>
    <row r="55" spans="1:7" x14ac:dyDescent="0.2">
      <c r="A55" s="1">
        <v>52</v>
      </c>
      <c r="B55">
        <v>-1.7957804724574089E-2</v>
      </c>
      <c r="C55">
        <v>2.2751721922150098E-2</v>
      </c>
      <c r="D55">
        <v>5.7931291350296751E-3</v>
      </c>
      <c r="E55">
        <v>1</v>
      </c>
      <c r="F55">
        <v>0.71321290731430054</v>
      </c>
      <c r="G55">
        <v>0.75398047250930911</v>
      </c>
    </row>
    <row r="56" spans="1:7" x14ac:dyDescent="0.2">
      <c r="A56" s="1">
        <v>53</v>
      </c>
      <c r="B56">
        <v>-4.4657222926616669E-2</v>
      </c>
      <c r="C56">
        <v>2.2944118780363891E-2</v>
      </c>
      <c r="D56">
        <v>0.43401240727123408</v>
      </c>
      <c r="E56">
        <v>0</v>
      </c>
      <c r="F56">
        <v>0.67354851961135864</v>
      </c>
      <c r="G56">
        <v>0.78754125317745338</v>
      </c>
    </row>
    <row r="57" spans="1:7" x14ac:dyDescent="0.2">
      <c r="A57" s="1">
        <v>54</v>
      </c>
      <c r="B57">
        <v>-2.538548968732357E-2</v>
      </c>
      <c r="C57">
        <v>2.0137490685262761E-2</v>
      </c>
      <c r="D57">
        <v>0.42558186187274882</v>
      </c>
      <c r="E57">
        <v>0</v>
      </c>
      <c r="F57">
        <v>0.75840705633163452</v>
      </c>
      <c r="G57">
        <v>0.81632055958664518</v>
      </c>
    </row>
    <row r="58" spans="1:7" x14ac:dyDescent="0.2">
      <c r="A58" s="1">
        <v>55</v>
      </c>
      <c r="B58">
        <v>-0.1038087829947472</v>
      </c>
      <c r="C58">
        <v>2.8115746856456431E-2</v>
      </c>
      <c r="D58">
        <v>0.22913712185483329</v>
      </c>
      <c r="E58">
        <v>0</v>
      </c>
      <c r="F58">
        <v>0.67441415786743164</v>
      </c>
      <c r="G58">
        <v>0.85313027167506084</v>
      </c>
    </row>
    <row r="59" spans="1:7" x14ac:dyDescent="0.2">
      <c r="A59" s="1">
        <v>56</v>
      </c>
      <c r="B59">
        <v>4.5611698180437088E-2</v>
      </c>
      <c r="C59">
        <v>1.951897091809256E-2</v>
      </c>
      <c r="D59">
        <v>1.302439378719752E-7</v>
      </c>
      <c r="E59">
        <v>1</v>
      </c>
      <c r="F59">
        <v>0.74454689025878906</v>
      </c>
      <c r="G59">
        <v>0.78532063290839282</v>
      </c>
    </row>
    <row r="60" spans="1:7" x14ac:dyDescent="0.2">
      <c r="A60" s="1">
        <v>57</v>
      </c>
      <c r="B60">
        <v>1.120751257985831E-3</v>
      </c>
      <c r="C60">
        <v>1.998398649773565E-2</v>
      </c>
      <c r="D60">
        <v>2.268369392940155E-2</v>
      </c>
      <c r="E60">
        <v>1</v>
      </c>
      <c r="F60">
        <v>0.73612129688262939</v>
      </c>
      <c r="G60">
        <v>0.76117731105324649</v>
      </c>
    </row>
    <row r="61" spans="1:7" x14ac:dyDescent="0.2">
      <c r="A61" s="1">
        <v>58</v>
      </c>
      <c r="B61">
        <v>0.1146444305777549</v>
      </c>
      <c r="C61">
        <v>2.425652110679671E-2</v>
      </c>
      <c r="D61">
        <v>0.96315725749755421</v>
      </c>
      <c r="E61">
        <v>0</v>
      </c>
      <c r="F61">
        <v>0.77343505620956421</v>
      </c>
      <c r="G61">
        <v>0.81431676617660309</v>
      </c>
    </row>
    <row r="62" spans="1:7" x14ac:dyDescent="0.2">
      <c r="A62" s="1">
        <v>59</v>
      </c>
      <c r="B62">
        <v>2.6037485804408789E-4</v>
      </c>
      <c r="C62">
        <v>2.0140787692309928E-2</v>
      </c>
      <c r="D62">
        <v>1.6656327512366682E-8</v>
      </c>
      <c r="E62">
        <v>1</v>
      </c>
      <c r="F62">
        <v>0.6942630410194397</v>
      </c>
      <c r="G62">
        <v>0.78557017793811657</v>
      </c>
    </row>
    <row r="63" spans="1:7" x14ac:dyDescent="0.2">
      <c r="A63" s="1">
        <v>60</v>
      </c>
      <c r="B63">
        <v>-1.5027903020381929E-2</v>
      </c>
      <c r="C63">
        <v>1.8604399347584791E-2</v>
      </c>
      <c r="D63">
        <v>0.98883659319874839</v>
      </c>
      <c r="E63">
        <v>0</v>
      </c>
      <c r="F63">
        <v>0.69736385345458984</v>
      </c>
      <c r="G63">
        <v>0.7750673907026322</v>
      </c>
    </row>
    <row r="64" spans="1:7" x14ac:dyDescent="0.2">
      <c r="A64" s="1">
        <v>61</v>
      </c>
      <c r="B64">
        <v>1.532769203186035E-2</v>
      </c>
      <c r="C64">
        <v>2.0991606716736871E-2</v>
      </c>
      <c r="D64">
        <v>0.4742283083779969</v>
      </c>
      <c r="E64">
        <v>0</v>
      </c>
      <c r="F64">
        <v>0.75361692905426025</v>
      </c>
      <c r="G64">
        <v>0.76692381167491797</v>
      </c>
    </row>
    <row r="65" spans="1:7" x14ac:dyDescent="0.2">
      <c r="A65" s="1">
        <v>62</v>
      </c>
      <c r="B65">
        <v>4.3604861944913857E-2</v>
      </c>
      <c r="C65">
        <v>2.837943135915583E-2</v>
      </c>
      <c r="D65">
        <v>0.58925546488347735</v>
      </c>
      <c r="E65">
        <v>0</v>
      </c>
      <c r="F65">
        <v>0.71771395206451416</v>
      </c>
      <c r="G65">
        <v>0.82276286332774518</v>
      </c>
    </row>
    <row r="66" spans="1:7" x14ac:dyDescent="0.2">
      <c r="A66" s="1">
        <v>63</v>
      </c>
      <c r="B66">
        <v>4.178127646446228E-2</v>
      </c>
      <c r="C66">
        <v>2.2149446499529029E-2</v>
      </c>
      <c r="D66">
        <v>4.9281528465558513E-2</v>
      </c>
      <c r="E66">
        <v>1</v>
      </c>
      <c r="F66">
        <v>0.74116206169128418</v>
      </c>
      <c r="G66">
        <v>0.76089277570332647</v>
      </c>
    </row>
    <row r="67" spans="1:7" x14ac:dyDescent="0.2">
      <c r="A67" s="1">
        <v>64</v>
      </c>
      <c r="B67">
        <v>-5.9330310672521577E-2</v>
      </c>
      <c r="C67">
        <v>2.2099752129971881E-2</v>
      </c>
      <c r="D67">
        <v>5.8982448496922649E-2</v>
      </c>
      <c r="E67">
        <v>0</v>
      </c>
      <c r="F67">
        <v>0.7489473819732666</v>
      </c>
      <c r="G67">
        <v>0.80782076951969206</v>
      </c>
    </row>
    <row r="68" spans="1:7" x14ac:dyDescent="0.2">
      <c r="A68" s="1">
        <v>65</v>
      </c>
      <c r="B68">
        <v>-2.1564554423093799E-2</v>
      </c>
      <c r="C68">
        <v>1.646362901523981E-2</v>
      </c>
      <c r="D68">
        <v>3.2973988551454598E-4</v>
      </c>
      <c r="E68">
        <v>1</v>
      </c>
      <c r="F68">
        <v>0.7365117073059082</v>
      </c>
      <c r="G68">
        <v>0.75325852882331645</v>
      </c>
    </row>
    <row r="69" spans="1:7" x14ac:dyDescent="0.2">
      <c r="A69" s="1">
        <v>66</v>
      </c>
      <c r="B69">
        <v>4.0742675773799419E-3</v>
      </c>
      <c r="C69">
        <v>2.3194711621361941E-2</v>
      </c>
      <c r="D69">
        <v>5.8152927294370356E-4</v>
      </c>
      <c r="E69">
        <v>1</v>
      </c>
      <c r="F69">
        <v>0.70261168479919434</v>
      </c>
      <c r="G69">
        <v>0.8206920683812382</v>
      </c>
    </row>
    <row r="70" spans="1:7" x14ac:dyDescent="0.2">
      <c r="A70" s="1">
        <v>67</v>
      </c>
      <c r="B70">
        <v>-7.8418692573904991E-3</v>
      </c>
      <c r="C70">
        <v>2.177754360419086E-2</v>
      </c>
      <c r="D70">
        <v>8.0028925834159967E-4</v>
      </c>
      <c r="E70">
        <v>1</v>
      </c>
      <c r="F70">
        <v>0.74839842319488525</v>
      </c>
      <c r="G70">
        <v>0.77871328603620749</v>
      </c>
    </row>
    <row r="71" spans="1:7" x14ac:dyDescent="0.2">
      <c r="A71" s="1">
        <v>68</v>
      </c>
      <c r="B71">
        <v>6.8444390781223774E-3</v>
      </c>
      <c r="C71">
        <v>2.1026213646099721E-2</v>
      </c>
      <c r="D71">
        <v>0.70926310233048717</v>
      </c>
      <c r="E71">
        <v>0</v>
      </c>
      <c r="F71">
        <v>0.75024086236953735</v>
      </c>
      <c r="G71">
        <v>0.77642994899482998</v>
      </c>
    </row>
    <row r="72" spans="1:7" x14ac:dyDescent="0.2">
      <c r="A72" s="1">
        <v>69</v>
      </c>
      <c r="B72">
        <v>-2.6731925085186958E-2</v>
      </c>
      <c r="C72">
        <v>2.4704438321442881E-2</v>
      </c>
      <c r="D72">
        <v>0.78179967109582793</v>
      </c>
      <c r="E72">
        <v>0</v>
      </c>
      <c r="F72">
        <v>0.688232421875</v>
      </c>
      <c r="G72">
        <v>0.79712687739292298</v>
      </c>
    </row>
    <row r="73" spans="1:7" x14ac:dyDescent="0.2">
      <c r="A73" s="1">
        <v>70</v>
      </c>
      <c r="B73">
        <v>-4.0746215730905533E-2</v>
      </c>
      <c r="C73">
        <v>1.969502561111024E-2</v>
      </c>
      <c r="D73">
        <v>0.1750037677752915</v>
      </c>
      <c r="E73">
        <v>0</v>
      </c>
      <c r="F73">
        <v>0.70308816432952881</v>
      </c>
      <c r="G73">
        <v>0.79954992444768724</v>
      </c>
    </row>
    <row r="74" spans="1:7" x14ac:dyDescent="0.2">
      <c r="A74" s="1">
        <v>71</v>
      </c>
      <c r="B74">
        <v>-4.9969922751188278E-2</v>
      </c>
      <c r="C74">
        <v>1.771890013072475E-2</v>
      </c>
      <c r="D74">
        <v>3.3511062625880242E-4</v>
      </c>
      <c r="E74">
        <v>1</v>
      </c>
      <c r="F74">
        <v>0.74555909633636475</v>
      </c>
      <c r="G74">
        <v>0.79188589016520505</v>
      </c>
    </row>
    <row r="75" spans="1:7" x14ac:dyDescent="0.2">
      <c r="A75" s="1">
        <v>72</v>
      </c>
      <c r="B75">
        <v>5.5157966911792762E-2</v>
      </c>
      <c r="C75">
        <v>2.4950488778828099E-2</v>
      </c>
      <c r="D75">
        <v>7.1795475880752542E-5</v>
      </c>
      <c r="E75">
        <v>1</v>
      </c>
      <c r="F75">
        <v>0.78028661012649536</v>
      </c>
      <c r="G75">
        <v>0.84130845048836211</v>
      </c>
    </row>
    <row r="76" spans="1:7" x14ac:dyDescent="0.2">
      <c r="A76" s="1">
        <v>73</v>
      </c>
      <c r="B76">
        <v>5.0256479531526572E-2</v>
      </c>
      <c r="C76">
        <v>1.8480180709981659E-2</v>
      </c>
      <c r="D76">
        <v>2.9110999778134759E-3</v>
      </c>
      <c r="E76">
        <v>1</v>
      </c>
      <c r="F76">
        <v>0.7489241361618042</v>
      </c>
      <c r="G76">
        <v>0.74698643414764776</v>
      </c>
    </row>
    <row r="77" spans="1:7" x14ac:dyDescent="0.2">
      <c r="A77" s="1">
        <v>74</v>
      </c>
      <c r="B77">
        <v>4.9488317221403122E-2</v>
      </c>
      <c r="C77">
        <v>1.873105584481188E-2</v>
      </c>
      <c r="D77">
        <v>7.4212346089779762E-3</v>
      </c>
      <c r="E77">
        <v>1</v>
      </c>
      <c r="F77">
        <v>0.76382911205291748</v>
      </c>
      <c r="G77">
        <v>0.81489753485512717</v>
      </c>
    </row>
    <row r="78" spans="1:7" x14ac:dyDescent="0.2">
      <c r="A78" s="1">
        <v>75</v>
      </c>
      <c r="B78">
        <v>-1.4733512885868549E-2</v>
      </c>
      <c r="C78">
        <v>2.3349436218693492E-2</v>
      </c>
      <c r="D78">
        <v>3.4306516737514288E-2</v>
      </c>
      <c r="E78">
        <v>1</v>
      </c>
      <c r="F78">
        <v>0.73888516426086426</v>
      </c>
      <c r="G78">
        <v>0.82834029037069612</v>
      </c>
    </row>
    <row r="79" spans="1:7" x14ac:dyDescent="0.2">
      <c r="A79" s="1">
        <v>76</v>
      </c>
      <c r="B79">
        <v>-1.605189219117165E-2</v>
      </c>
      <c r="C79">
        <v>2.1369920299632011E-2</v>
      </c>
      <c r="D79">
        <v>0.2560253003539385</v>
      </c>
      <c r="E79">
        <v>0</v>
      </c>
      <c r="F79">
        <v>0.70049393177032471</v>
      </c>
      <c r="G79">
        <v>0.78984748836165963</v>
      </c>
    </row>
    <row r="80" spans="1:7" x14ac:dyDescent="0.2">
      <c r="A80" s="1">
        <v>77</v>
      </c>
      <c r="B80">
        <v>5.0245844759047031E-3</v>
      </c>
      <c r="C80">
        <v>1.8409765526808231E-2</v>
      </c>
      <c r="D80">
        <v>0.25402116684867759</v>
      </c>
      <c r="E80">
        <v>0</v>
      </c>
      <c r="F80">
        <v>0.75212353467941284</v>
      </c>
      <c r="G80">
        <v>0.77495750674272823</v>
      </c>
    </row>
    <row r="81" spans="1:7" x14ac:dyDescent="0.2">
      <c r="A81" s="1">
        <v>78</v>
      </c>
      <c r="B81">
        <v>-3.384103998541832E-2</v>
      </c>
      <c r="C81">
        <v>2.0082289011698558E-2</v>
      </c>
      <c r="D81">
        <v>3.315301634344129E-2</v>
      </c>
      <c r="E81">
        <v>1</v>
      </c>
      <c r="F81">
        <v>0.70361661911010742</v>
      </c>
      <c r="G81">
        <v>0.78879527806111494</v>
      </c>
    </row>
    <row r="82" spans="1:7" x14ac:dyDescent="0.2">
      <c r="A82" s="1">
        <v>79</v>
      </c>
      <c r="B82">
        <v>-1.091224141418934E-2</v>
      </c>
      <c r="C82">
        <v>2.187161379389696E-2</v>
      </c>
      <c r="D82">
        <v>1.176759237499075E-4</v>
      </c>
      <c r="E82">
        <v>1</v>
      </c>
      <c r="F82">
        <v>0.7516808509826659</v>
      </c>
      <c r="G82">
        <v>0.78300787559199581</v>
      </c>
    </row>
    <row r="83" spans="1:7" x14ac:dyDescent="0.2">
      <c r="A83" s="1">
        <v>80</v>
      </c>
      <c r="B83">
        <v>-1.293667592108249E-2</v>
      </c>
      <c r="C83">
        <v>1.8944895511458931E-2</v>
      </c>
      <c r="D83">
        <v>0.5647507002052703</v>
      </c>
      <c r="E83">
        <v>0</v>
      </c>
      <c r="F83">
        <v>0.75014883279800415</v>
      </c>
      <c r="G83">
        <v>0.79390089939191344</v>
      </c>
    </row>
    <row r="84" spans="1:7" x14ac:dyDescent="0.2">
      <c r="A84" s="1">
        <v>81</v>
      </c>
      <c r="B84">
        <v>7.2423122823238373E-2</v>
      </c>
      <c r="C84">
        <v>2.3138118344319052E-2</v>
      </c>
      <c r="D84">
        <v>0.57621852542507312</v>
      </c>
      <c r="E84">
        <v>0</v>
      </c>
      <c r="F84">
        <v>0.75689578056335449</v>
      </c>
      <c r="G84">
        <v>0.81112844227949243</v>
      </c>
    </row>
    <row r="85" spans="1:7" x14ac:dyDescent="0.2">
      <c r="A85" s="1">
        <v>82</v>
      </c>
      <c r="B85">
        <v>7.7329874038696289E-2</v>
      </c>
      <c r="C85">
        <v>2.2618808175417369E-2</v>
      </c>
      <c r="D85">
        <v>1.4100898866035981E-3</v>
      </c>
      <c r="E85">
        <v>1</v>
      </c>
      <c r="F85">
        <v>0.70807313919067383</v>
      </c>
      <c r="G85">
        <v>0.76413552868045209</v>
      </c>
    </row>
    <row r="86" spans="1:7" x14ac:dyDescent="0.2">
      <c r="A86" s="1">
        <v>83</v>
      </c>
      <c r="B86">
        <v>-3.3834598958492279E-2</v>
      </c>
      <c r="C86">
        <v>2.4043983685085511E-2</v>
      </c>
      <c r="D86">
        <v>1.3424547055398671E-3</v>
      </c>
      <c r="E86">
        <v>1</v>
      </c>
      <c r="F86">
        <v>0.70989114046096802</v>
      </c>
      <c r="G86">
        <v>0.82671044387030435</v>
      </c>
    </row>
    <row r="87" spans="1:7" x14ac:dyDescent="0.2">
      <c r="A87" s="1">
        <v>84</v>
      </c>
      <c r="B87">
        <v>-9.7152721136808413E-3</v>
      </c>
      <c r="C87">
        <v>2.0705492469115312E-2</v>
      </c>
      <c r="D87">
        <v>0.10257132024815201</v>
      </c>
      <c r="E87">
        <v>0</v>
      </c>
      <c r="F87">
        <v>0.76723694801330566</v>
      </c>
      <c r="G87">
        <v>0.81091163025183643</v>
      </c>
    </row>
    <row r="88" spans="1:7" x14ac:dyDescent="0.2">
      <c r="A88" s="1">
        <v>85</v>
      </c>
      <c r="B88">
        <v>-1.208586618304253E-2</v>
      </c>
      <c r="C88">
        <v>2.2126388425263339E-2</v>
      </c>
      <c r="D88">
        <v>0.66070294975864985</v>
      </c>
      <c r="E88">
        <v>0</v>
      </c>
      <c r="F88">
        <v>0.72836369276046753</v>
      </c>
      <c r="G88">
        <v>0.77045959135491449</v>
      </c>
    </row>
    <row r="89" spans="1:7" x14ac:dyDescent="0.2">
      <c r="A89" s="1">
        <v>86</v>
      </c>
      <c r="B89">
        <v>-2.149191685020924E-2</v>
      </c>
      <c r="C89">
        <v>1.8958653874863139E-2</v>
      </c>
      <c r="D89">
        <v>0.52396084152012845</v>
      </c>
      <c r="E89">
        <v>0</v>
      </c>
      <c r="F89">
        <v>0.72892272472381592</v>
      </c>
      <c r="G89">
        <v>0.81526887071194509</v>
      </c>
    </row>
    <row r="90" spans="1:7" x14ac:dyDescent="0.2">
      <c r="A90" s="1">
        <v>87</v>
      </c>
      <c r="B90">
        <v>5.8872587978839867E-2</v>
      </c>
      <c r="C90">
        <v>2.1079561880146199E-2</v>
      </c>
      <c r="D90">
        <v>0.3081929106928909</v>
      </c>
      <c r="E90">
        <v>0</v>
      </c>
      <c r="F90">
        <v>0.7913517951965332</v>
      </c>
      <c r="G90">
        <v>0.80051864450842414</v>
      </c>
    </row>
    <row r="91" spans="1:7" x14ac:dyDescent="0.2">
      <c r="A91" s="1">
        <v>88</v>
      </c>
      <c r="B91">
        <v>6.9088518619537354E-2</v>
      </c>
      <c r="C91">
        <v>1.9788469984117041E-2</v>
      </c>
      <c r="D91">
        <v>3.0025576828877128E-3</v>
      </c>
      <c r="E91">
        <v>1</v>
      </c>
      <c r="F91">
        <v>0.77057844400405884</v>
      </c>
      <c r="G91">
        <v>0.76276833664745025</v>
      </c>
    </row>
    <row r="92" spans="1:7" x14ac:dyDescent="0.2">
      <c r="A92" s="1">
        <v>89</v>
      </c>
      <c r="B92">
        <v>2.7333712205290799E-3</v>
      </c>
      <c r="C92">
        <v>2.2706924455073541E-2</v>
      </c>
      <c r="D92">
        <v>0.2233033731748677</v>
      </c>
      <c r="E92">
        <v>0</v>
      </c>
      <c r="F92">
        <v>0.71845781803131092</v>
      </c>
      <c r="G92">
        <v>0.71308110673130432</v>
      </c>
    </row>
    <row r="93" spans="1:7" x14ac:dyDescent="0.2">
      <c r="A93" s="1">
        <v>90</v>
      </c>
      <c r="B93">
        <v>-4.8809852451086051E-2</v>
      </c>
      <c r="C93">
        <v>2.1546898202803609E-2</v>
      </c>
      <c r="D93">
        <v>0.19470829291556679</v>
      </c>
      <c r="E93">
        <v>0</v>
      </c>
      <c r="F93">
        <v>0.75869864225387573</v>
      </c>
      <c r="G93">
        <v>0.78897550730580468</v>
      </c>
    </row>
    <row r="94" spans="1:7" x14ac:dyDescent="0.2">
      <c r="A94" s="1">
        <v>91</v>
      </c>
      <c r="B94">
        <v>3.3055392559617762E-3</v>
      </c>
      <c r="C94">
        <v>2.744570083607166E-2</v>
      </c>
      <c r="D94">
        <v>7.5651774747992881E-2</v>
      </c>
      <c r="E94">
        <v>0</v>
      </c>
      <c r="F94">
        <v>0.7274404764175415</v>
      </c>
      <c r="G94">
        <v>0.81335824831427717</v>
      </c>
    </row>
    <row r="95" spans="1:7" x14ac:dyDescent="0.2">
      <c r="A95" s="1">
        <v>92</v>
      </c>
      <c r="B95">
        <v>-5.6450884789228439E-2</v>
      </c>
      <c r="C95">
        <v>1.3327896202224101E-2</v>
      </c>
      <c r="D95">
        <v>0.80417412406850075</v>
      </c>
      <c r="E95">
        <v>0</v>
      </c>
      <c r="F95">
        <v>0.69797825813293457</v>
      </c>
      <c r="G95">
        <v>0.57386937415556294</v>
      </c>
    </row>
    <row r="96" spans="1:7" x14ac:dyDescent="0.2">
      <c r="A96" s="1">
        <v>93</v>
      </c>
      <c r="B96">
        <v>1.0636007413268089E-2</v>
      </c>
      <c r="C96">
        <v>1.9551686682576171E-2</v>
      </c>
      <c r="D96">
        <v>3.9731820454116124E-3</v>
      </c>
      <c r="E96">
        <v>1</v>
      </c>
      <c r="F96">
        <v>0.69481182098388672</v>
      </c>
      <c r="G96">
        <v>0.6705782828505169</v>
      </c>
    </row>
    <row r="97" spans="1:7" x14ac:dyDescent="0.2">
      <c r="A97" s="1">
        <v>94</v>
      </c>
      <c r="B97">
        <v>2.3813467472791668E-2</v>
      </c>
      <c r="C97">
        <v>2.6975293163626051E-2</v>
      </c>
      <c r="D97">
        <v>0.69345746571464639</v>
      </c>
      <c r="E97">
        <v>0</v>
      </c>
      <c r="F97">
        <v>0.70360666513442993</v>
      </c>
      <c r="G97">
        <v>0.82234848052938836</v>
      </c>
    </row>
    <row r="98" spans="1:7" x14ac:dyDescent="0.2">
      <c r="A98" s="1">
        <v>95</v>
      </c>
      <c r="B98">
        <v>2.9244150500744568E-3</v>
      </c>
      <c r="C98">
        <v>1.6633799978836059E-2</v>
      </c>
      <c r="D98">
        <v>0.15257284077133429</v>
      </c>
      <c r="E98">
        <v>0</v>
      </c>
      <c r="F98">
        <v>0.75997531414031982</v>
      </c>
      <c r="G98">
        <v>0.75518920649970478</v>
      </c>
    </row>
    <row r="99" spans="1:7" x14ac:dyDescent="0.2">
      <c r="A99" s="1">
        <v>96</v>
      </c>
      <c r="B99">
        <v>5.1771573722362518E-2</v>
      </c>
      <c r="C99">
        <v>1.9376110686670719E-2</v>
      </c>
      <c r="D99">
        <v>0.8800636769018706</v>
      </c>
      <c r="E99">
        <v>0</v>
      </c>
      <c r="F99">
        <v>0.75874137878417969</v>
      </c>
      <c r="G99">
        <v>0.7551225025071302</v>
      </c>
    </row>
    <row r="100" spans="1:7" x14ac:dyDescent="0.2">
      <c r="A100" s="1">
        <v>97</v>
      </c>
      <c r="B100">
        <v>1.059044990688562E-2</v>
      </c>
      <c r="C100">
        <v>2.1599638246132969E-2</v>
      </c>
      <c r="D100">
        <v>1.672584971470388E-2</v>
      </c>
      <c r="E100">
        <v>1</v>
      </c>
      <c r="F100">
        <v>0.72484660148620594</v>
      </c>
      <c r="G100">
        <v>0.79420180524404516</v>
      </c>
    </row>
    <row r="101" spans="1:7" x14ac:dyDescent="0.2">
      <c r="A101" s="1">
        <v>98</v>
      </c>
      <c r="B101">
        <v>3.5738330334424973E-2</v>
      </c>
      <c r="C101">
        <v>2.0979186737725149E-2</v>
      </c>
      <c r="D101">
        <v>0.61381053892833215</v>
      </c>
      <c r="E101">
        <v>0</v>
      </c>
      <c r="F101">
        <v>0.73687398433685303</v>
      </c>
      <c r="G101">
        <v>0.80981491796112492</v>
      </c>
    </row>
    <row r="102" spans="1:7" x14ac:dyDescent="0.2">
      <c r="A102" s="1">
        <v>99</v>
      </c>
      <c r="B102">
        <v>3.7894123233854771E-3</v>
      </c>
      <c r="C102">
        <v>2.1455946233784429E-2</v>
      </c>
      <c r="D102">
        <v>9.6106551634385307E-2</v>
      </c>
      <c r="E102">
        <v>0</v>
      </c>
      <c r="F102">
        <v>0.75008463859558094</v>
      </c>
      <c r="G102">
        <v>0.84085445239373025</v>
      </c>
    </row>
    <row r="103" spans="1:7" x14ac:dyDescent="0.2">
      <c r="A103" s="8" t="s">
        <v>24</v>
      </c>
      <c r="B103" s="5">
        <v>-3.68203193298541E-3</v>
      </c>
      <c r="C103" s="5">
        <v>2.1021083116093651E-2</v>
      </c>
      <c r="D103" s="5">
        <v>0.27320953016126792</v>
      </c>
      <c r="E103" s="5">
        <v>0.4</v>
      </c>
      <c r="F103">
        <v>0.73148096740245816</v>
      </c>
      <c r="G103">
        <v>0.78755463690918814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 Table</vt:lpstr>
      <vt:lpstr>Peer Distribution</vt:lpstr>
      <vt:lpstr>1True_model_result</vt:lpstr>
      <vt:lpstr>2Basic_model_result</vt:lpstr>
      <vt:lpstr>3IV_result</vt:lpstr>
      <vt:lpstr>4Centrality_result</vt:lpstr>
      <vt:lpstr>5Chen_result</vt:lpstr>
      <vt:lpstr>6Chen&amp;C_result</vt:lpstr>
      <vt:lpstr>7Chen&amp;N_result</vt:lpstr>
      <vt:lpstr>8Chen&amp;N&amp;C_result</vt:lpstr>
      <vt:lpstr>9PSM_result</vt:lpstr>
      <vt:lpstr>10PSW_result</vt:lpstr>
      <vt:lpstr>11GPSW_result</vt:lpstr>
      <vt:lpstr>12DML_Result</vt:lpstr>
      <vt:lpstr>13OML_Result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刘 轩萁</cp:lastModifiedBy>
  <dcterms:created xsi:type="dcterms:W3CDTF">2020-10-06T11:52:02Z</dcterms:created>
  <dcterms:modified xsi:type="dcterms:W3CDTF">2024-04-14T13:21:33Z</dcterms:modified>
</cp:coreProperties>
</file>