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2dcd9f81c3b1523/Desktop/IJOC Code Sub/Results/Benchmark Test (Tables 5^J 6^J 7^J and S.2)/"/>
    </mc:Choice>
  </mc:AlternateContent>
  <xr:revisionPtr revIDLastSave="126" documentId="13_ncr:1_{76DC46A6-E305-4E69-AB90-09A420252ED9}" xr6:coauthVersionLast="47" xr6:coauthVersionMax="47" xr10:uidLastSave="{507AD1E5-668C-452A-927A-C7B42B4922F3}"/>
  <bookViews>
    <workbookView xWindow="-98" yWindow="-98" windowWidth="24196" windowHeight="14476" tabRatio="592" xr2:uid="{00000000-000D-0000-FFFF-FFFF00000000}"/>
  </bookViews>
  <sheets>
    <sheet name="AllMethodResults" sheetId="9" r:id="rId1"/>
    <sheet name="Table 5 and 6" sheetId="11" r:id="rId2"/>
    <sheet name="LEBD Sensitivity (Table S.2)" sheetId="15" r:id="rId3"/>
    <sheet name="GRD VS LEBD (Table 7)" sheetId="17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" i="9" l="1"/>
  <c r="BA4" i="9"/>
  <c r="BA5" i="9"/>
  <c r="BA6" i="9"/>
  <c r="BA7" i="9"/>
  <c r="BA8" i="9"/>
  <c r="BA9" i="9"/>
  <c r="BA10" i="9"/>
  <c r="BA11" i="9"/>
  <c r="BA12" i="9"/>
  <c r="BA13" i="9"/>
  <c r="BA14" i="9"/>
  <c r="BA15" i="9"/>
  <c r="BA16" i="9"/>
  <c r="BA17" i="9"/>
  <c r="BA18" i="9"/>
  <c r="BA19" i="9"/>
  <c r="BA20" i="9"/>
  <c r="BA21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2" i="9"/>
  <c r="BA43" i="9"/>
  <c r="BA44" i="9"/>
  <c r="BA45" i="9"/>
  <c r="BA46" i="9"/>
  <c r="BA47" i="9"/>
  <c r="BA48" i="9"/>
  <c r="BA49" i="9"/>
  <c r="BA50" i="9"/>
  <c r="BA51" i="9"/>
  <c r="BA52" i="9"/>
  <c r="BA53" i="9"/>
  <c r="BA54" i="9"/>
  <c r="BA55" i="9"/>
  <c r="BA56" i="9"/>
  <c r="BA57" i="9"/>
  <c r="BA58" i="9"/>
  <c r="BA59" i="9"/>
  <c r="BA60" i="9"/>
  <c r="BA61" i="9"/>
  <c r="BA62" i="9"/>
  <c r="BA63" i="9"/>
  <c r="BA64" i="9"/>
  <c r="BA65" i="9"/>
  <c r="BA66" i="9"/>
  <c r="BA67" i="9"/>
  <c r="BA68" i="9"/>
  <c r="BA69" i="9"/>
  <c r="BA70" i="9"/>
  <c r="BA71" i="9"/>
  <c r="BA72" i="9"/>
  <c r="BA73" i="9"/>
  <c r="BA74" i="9"/>
  <c r="BA75" i="9"/>
  <c r="BA76" i="9"/>
  <c r="BA77" i="9"/>
  <c r="BA78" i="9"/>
  <c r="BA79" i="9"/>
  <c r="BA80" i="9"/>
  <c r="BA81" i="9"/>
  <c r="BA82" i="9"/>
  <c r="BA83" i="9"/>
  <c r="BA84" i="9"/>
  <c r="BA85" i="9"/>
  <c r="BA86" i="9"/>
  <c r="BA87" i="9"/>
  <c r="BA88" i="9"/>
  <c r="BA89" i="9"/>
  <c r="BA90" i="9"/>
  <c r="BA91" i="9"/>
  <c r="BA92" i="9"/>
  <c r="BA93" i="9"/>
  <c r="BA94" i="9"/>
  <c r="BA95" i="9"/>
  <c r="BA96" i="9"/>
  <c r="BA97" i="9"/>
  <c r="BA98" i="9"/>
  <c r="BA99" i="9"/>
  <c r="BA100" i="9"/>
  <c r="BA101" i="9"/>
  <c r="BA102" i="9"/>
  <c r="BA103" i="9"/>
  <c r="BA104" i="9"/>
  <c r="BA105" i="9"/>
  <c r="BA106" i="9"/>
  <c r="BA107" i="9"/>
  <c r="BA108" i="9"/>
  <c r="BA109" i="9"/>
  <c r="BA110" i="9"/>
  <c r="BA111" i="9"/>
  <c r="BA112" i="9"/>
  <c r="BA113" i="9"/>
  <c r="BA114" i="9"/>
  <c r="BA115" i="9"/>
  <c r="BA116" i="9"/>
  <c r="BA117" i="9"/>
  <c r="BA118" i="9"/>
  <c r="BA119" i="9"/>
  <c r="BA120" i="9"/>
  <c r="BA121" i="9"/>
  <c r="BA122" i="9"/>
  <c r="BA123" i="9"/>
  <c r="BA124" i="9"/>
  <c r="BA125" i="9"/>
  <c r="BA126" i="9"/>
  <c r="BA127" i="9"/>
  <c r="BA128" i="9"/>
  <c r="BA129" i="9"/>
  <c r="BA130" i="9"/>
  <c r="BA131" i="9"/>
  <c r="BA132" i="9"/>
  <c r="BA133" i="9"/>
  <c r="BA134" i="9"/>
  <c r="BA135" i="9"/>
  <c r="BA136" i="9"/>
  <c r="BA137" i="9"/>
  <c r="BA138" i="9"/>
  <c r="BA139" i="9"/>
  <c r="BA140" i="9"/>
  <c r="BA141" i="9"/>
  <c r="BA142" i="9"/>
  <c r="BA143" i="9"/>
  <c r="BA144" i="9"/>
  <c r="BA145" i="9"/>
  <c r="BA146" i="9"/>
  <c r="BA147" i="9"/>
  <c r="BA148" i="9"/>
  <c r="BA149" i="9"/>
  <c r="BA150" i="9"/>
  <c r="BA151" i="9"/>
  <c r="BA152" i="9"/>
  <c r="BA153" i="9"/>
  <c r="BA154" i="9"/>
  <c r="BA155" i="9"/>
  <c r="BA156" i="9"/>
  <c r="BA157" i="9"/>
  <c r="BA158" i="9"/>
  <c r="BA159" i="9"/>
  <c r="BA160" i="9"/>
  <c r="BA161" i="9"/>
  <c r="BA162" i="9"/>
  <c r="BA163" i="9"/>
  <c r="BA164" i="9"/>
  <c r="BA165" i="9"/>
  <c r="BA166" i="9"/>
  <c r="BA167" i="9"/>
  <c r="BA168" i="9"/>
  <c r="BA169" i="9"/>
  <c r="BA170" i="9"/>
  <c r="BA171" i="9"/>
  <c r="BA172" i="9"/>
  <c r="BA173" i="9"/>
  <c r="BA174" i="9"/>
  <c r="BA175" i="9"/>
  <c r="BA176" i="9"/>
  <c r="BA177" i="9"/>
  <c r="BA178" i="9"/>
  <c r="BA179" i="9"/>
  <c r="BA180" i="9"/>
  <c r="BA181" i="9"/>
  <c r="BA182" i="9"/>
  <c r="BA183" i="9"/>
  <c r="BA184" i="9"/>
  <c r="BA185" i="9"/>
  <c r="BA186" i="9"/>
  <c r="BA187" i="9"/>
  <c r="BA188" i="9"/>
  <c r="BA189" i="9"/>
  <c r="BA190" i="9"/>
  <c r="BA191" i="9"/>
  <c r="BA192" i="9"/>
  <c r="BA193" i="9"/>
  <c r="BA194" i="9"/>
  <c r="BA195" i="9"/>
  <c r="BA196" i="9"/>
  <c r="BA197" i="9"/>
  <c r="BA198" i="9"/>
  <c r="BA199" i="9"/>
  <c r="BA200" i="9"/>
  <c r="BA201" i="9"/>
  <c r="BA202" i="9"/>
  <c r="BA203" i="9"/>
  <c r="BA204" i="9"/>
  <c r="BA205" i="9"/>
  <c r="BA206" i="9"/>
  <c r="BA207" i="9"/>
  <c r="BA208" i="9"/>
  <c r="BA209" i="9"/>
  <c r="BA210" i="9"/>
  <c r="BA211" i="9"/>
  <c r="BA212" i="9"/>
  <c r="BA213" i="9"/>
  <c r="BA214" i="9"/>
  <c r="BA215" i="9"/>
  <c r="BA216" i="9"/>
  <c r="BA217" i="9"/>
  <c r="BA218" i="9"/>
  <c r="BA219" i="9"/>
  <c r="BA220" i="9"/>
  <c r="BA221" i="9"/>
  <c r="BA222" i="9"/>
  <c r="BA223" i="9"/>
  <c r="BA224" i="9"/>
  <c r="BA225" i="9"/>
  <c r="BA226" i="9"/>
  <c r="BA227" i="9"/>
  <c r="BA228" i="9"/>
  <c r="BA229" i="9"/>
  <c r="BA230" i="9"/>
  <c r="BA231" i="9"/>
  <c r="BA232" i="9"/>
  <c r="BA233" i="9"/>
  <c r="BA234" i="9"/>
  <c r="BA235" i="9"/>
  <c r="BA236" i="9"/>
  <c r="BA237" i="9"/>
  <c r="BA238" i="9"/>
  <c r="BA239" i="9"/>
  <c r="BA240" i="9"/>
  <c r="BA241" i="9"/>
  <c r="BA242" i="9"/>
  <c r="BA243" i="9"/>
  <c r="BA244" i="9"/>
  <c r="BA245" i="9"/>
  <c r="BA246" i="9"/>
  <c r="BA247" i="9"/>
  <c r="BA248" i="9"/>
  <c r="BA249" i="9"/>
  <c r="BA250" i="9"/>
  <c r="BA251" i="9"/>
  <c r="BA252" i="9"/>
  <c r="BA253" i="9"/>
  <c r="BA254" i="9"/>
  <c r="BA255" i="9"/>
  <c r="BA256" i="9"/>
  <c r="BA257" i="9"/>
  <c r="BA258" i="9"/>
  <c r="BA259" i="9"/>
  <c r="BA260" i="9"/>
  <c r="BA261" i="9"/>
  <c r="BA262" i="9"/>
  <c r="BA263" i="9"/>
  <c r="BA264" i="9"/>
  <c r="BA265" i="9"/>
  <c r="BA266" i="9"/>
  <c r="BA267" i="9"/>
  <c r="BA268" i="9"/>
  <c r="BA269" i="9"/>
  <c r="BA270" i="9"/>
  <c r="BA271" i="9"/>
  <c r="BA272" i="9"/>
  <c r="BA273" i="9"/>
  <c r="BA274" i="9"/>
  <c r="BA275" i="9"/>
  <c r="BA276" i="9"/>
  <c r="BA277" i="9"/>
  <c r="BA278" i="9"/>
  <c r="BA279" i="9"/>
  <c r="BA280" i="9"/>
  <c r="BA281" i="9"/>
  <c r="BA282" i="9"/>
  <c r="BA283" i="9"/>
  <c r="BA284" i="9"/>
  <c r="BA285" i="9"/>
  <c r="BA286" i="9"/>
  <c r="BA287" i="9"/>
  <c r="BA288" i="9"/>
  <c r="BA289" i="9"/>
  <c r="BA290" i="9"/>
  <c r="BA291" i="9"/>
  <c r="BA292" i="9"/>
  <c r="BA293" i="9"/>
  <c r="BA294" i="9"/>
  <c r="BA295" i="9"/>
  <c r="BA296" i="9"/>
  <c r="BA297" i="9"/>
  <c r="BA298" i="9"/>
  <c r="BA299" i="9"/>
  <c r="BA300" i="9"/>
  <c r="BA301" i="9"/>
  <c r="BA302" i="9"/>
  <c r="BA303" i="9"/>
  <c r="BA304" i="9"/>
  <c r="BA305" i="9"/>
  <c r="BA306" i="9"/>
  <c r="BA307" i="9"/>
  <c r="BA308" i="9"/>
  <c r="BA309" i="9"/>
  <c r="BA310" i="9"/>
  <c r="BA311" i="9"/>
  <c r="BA312" i="9"/>
  <c r="BA313" i="9"/>
  <c r="BA314" i="9"/>
  <c r="BA315" i="9"/>
  <c r="BA316" i="9"/>
  <c r="BA317" i="9"/>
  <c r="BA318" i="9"/>
  <c r="BA319" i="9"/>
  <c r="BA320" i="9"/>
  <c r="BA321" i="9"/>
  <c r="BA322" i="9"/>
  <c r="BA323" i="9"/>
  <c r="BA324" i="9"/>
  <c r="BA325" i="9"/>
  <c r="BA326" i="9"/>
  <c r="BA327" i="9"/>
  <c r="BA328" i="9"/>
  <c r="BA329" i="9"/>
  <c r="BA330" i="9"/>
  <c r="BA331" i="9"/>
  <c r="BA332" i="9"/>
  <c r="BA333" i="9"/>
  <c r="BA334" i="9"/>
  <c r="BA335" i="9"/>
  <c r="BA336" i="9"/>
  <c r="BA337" i="9"/>
  <c r="BA338" i="9"/>
  <c r="BA339" i="9"/>
  <c r="BA340" i="9"/>
  <c r="BA341" i="9"/>
  <c r="BA342" i="9"/>
  <c r="BA343" i="9"/>
  <c r="BA344" i="9"/>
  <c r="BA345" i="9"/>
  <c r="BA346" i="9"/>
  <c r="BA347" i="9"/>
  <c r="BA348" i="9"/>
  <c r="BA349" i="9"/>
  <c r="BA350" i="9"/>
  <c r="BA351" i="9"/>
  <c r="BA352" i="9"/>
  <c r="BA353" i="9"/>
  <c r="BA354" i="9"/>
  <c r="BA355" i="9"/>
  <c r="BA356" i="9"/>
  <c r="BA357" i="9"/>
  <c r="BA358" i="9"/>
  <c r="BA359" i="9"/>
  <c r="BA360" i="9"/>
  <c r="BA361" i="9"/>
  <c r="BA362" i="9"/>
  <c r="BA363" i="9"/>
  <c r="BA364" i="9"/>
  <c r="BA365" i="9"/>
  <c r="BA366" i="9"/>
  <c r="BA367" i="9"/>
  <c r="BA368" i="9"/>
  <c r="BA369" i="9"/>
  <c r="BA370" i="9"/>
  <c r="BA371" i="9"/>
  <c r="BA372" i="9"/>
  <c r="BA373" i="9"/>
  <c r="BA374" i="9"/>
  <c r="BA375" i="9"/>
  <c r="BA376" i="9"/>
  <c r="BA377" i="9"/>
  <c r="BA378" i="9"/>
  <c r="BA379" i="9"/>
  <c r="BA380" i="9"/>
  <c r="BA381" i="9"/>
  <c r="BA382" i="9"/>
  <c r="BA383" i="9"/>
  <c r="BA384" i="9"/>
  <c r="BA385" i="9"/>
  <c r="BA386" i="9"/>
  <c r="BA387" i="9"/>
  <c r="BA388" i="9"/>
  <c r="BA389" i="9"/>
  <c r="BA390" i="9"/>
  <c r="BA391" i="9"/>
  <c r="BA2" i="9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J81" i="9"/>
  <c r="AJ82" i="9"/>
  <c r="AJ83" i="9"/>
  <c r="AJ84" i="9"/>
  <c r="AJ85" i="9"/>
  <c r="AJ86" i="9"/>
  <c r="AJ87" i="9"/>
  <c r="AJ88" i="9"/>
  <c r="AJ89" i="9"/>
  <c r="AJ90" i="9"/>
  <c r="AJ91" i="9"/>
  <c r="AJ92" i="9"/>
  <c r="AJ93" i="9"/>
  <c r="AJ94" i="9"/>
  <c r="AJ95" i="9"/>
  <c r="AJ96" i="9"/>
  <c r="AJ97" i="9"/>
  <c r="AJ98" i="9"/>
  <c r="AJ99" i="9"/>
  <c r="AJ100" i="9"/>
  <c r="AJ101" i="9"/>
  <c r="AJ102" i="9"/>
  <c r="AJ103" i="9"/>
  <c r="AJ104" i="9"/>
  <c r="AJ105" i="9"/>
  <c r="AJ106" i="9"/>
  <c r="AJ107" i="9"/>
  <c r="AJ108" i="9"/>
  <c r="AJ109" i="9"/>
  <c r="AJ110" i="9"/>
  <c r="AJ111" i="9"/>
  <c r="AJ112" i="9"/>
  <c r="AJ113" i="9"/>
  <c r="AJ114" i="9"/>
  <c r="AJ115" i="9"/>
  <c r="AJ116" i="9"/>
  <c r="AJ117" i="9"/>
  <c r="AJ118" i="9"/>
  <c r="AJ119" i="9"/>
  <c r="AJ120" i="9"/>
  <c r="AJ121" i="9"/>
  <c r="AJ122" i="9"/>
  <c r="AJ123" i="9"/>
  <c r="AJ124" i="9"/>
  <c r="AJ125" i="9"/>
  <c r="AJ126" i="9"/>
  <c r="AJ127" i="9"/>
  <c r="AJ128" i="9"/>
  <c r="AJ129" i="9"/>
  <c r="AJ130" i="9"/>
  <c r="AJ131" i="9"/>
  <c r="AJ132" i="9"/>
  <c r="AJ133" i="9"/>
  <c r="AJ134" i="9"/>
  <c r="AJ135" i="9"/>
  <c r="AJ136" i="9"/>
  <c r="AJ137" i="9"/>
  <c r="AJ138" i="9"/>
  <c r="AJ139" i="9"/>
  <c r="AJ140" i="9"/>
  <c r="AJ141" i="9"/>
  <c r="AJ142" i="9"/>
  <c r="AJ143" i="9"/>
  <c r="AJ144" i="9"/>
  <c r="AJ145" i="9"/>
  <c r="AJ146" i="9"/>
  <c r="AJ147" i="9"/>
  <c r="AJ148" i="9"/>
  <c r="AJ149" i="9"/>
  <c r="AJ150" i="9"/>
  <c r="AJ151" i="9"/>
  <c r="AJ152" i="9"/>
  <c r="AJ153" i="9"/>
  <c r="AJ154" i="9"/>
  <c r="AJ155" i="9"/>
  <c r="AJ156" i="9"/>
  <c r="AJ157" i="9"/>
  <c r="AJ158" i="9"/>
  <c r="AJ159" i="9"/>
  <c r="AJ160" i="9"/>
  <c r="AJ161" i="9"/>
  <c r="AJ162" i="9"/>
  <c r="AJ163" i="9"/>
  <c r="AJ164" i="9"/>
  <c r="AJ165" i="9"/>
  <c r="AJ166" i="9"/>
  <c r="AJ167" i="9"/>
  <c r="AJ168" i="9"/>
  <c r="AJ169" i="9"/>
  <c r="AJ170" i="9"/>
  <c r="AJ171" i="9"/>
  <c r="AJ172" i="9"/>
  <c r="AJ173" i="9"/>
  <c r="AJ174" i="9"/>
  <c r="AJ175" i="9"/>
  <c r="AJ176" i="9"/>
  <c r="AJ177" i="9"/>
  <c r="AJ178" i="9"/>
  <c r="AJ179" i="9"/>
  <c r="AJ180" i="9"/>
  <c r="AJ181" i="9"/>
  <c r="AJ182" i="9"/>
  <c r="AJ183" i="9"/>
  <c r="AJ184" i="9"/>
  <c r="AJ185" i="9"/>
  <c r="AJ186" i="9"/>
  <c r="AJ187" i="9"/>
  <c r="AJ188" i="9"/>
  <c r="AJ189" i="9"/>
  <c r="AJ190" i="9"/>
  <c r="AJ191" i="9"/>
  <c r="AJ192" i="9"/>
  <c r="AJ193" i="9"/>
  <c r="AJ194" i="9"/>
  <c r="AJ195" i="9"/>
  <c r="AJ196" i="9"/>
  <c r="AJ197" i="9"/>
  <c r="AJ198" i="9"/>
  <c r="AJ199" i="9"/>
  <c r="AJ200" i="9"/>
  <c r="AJ201" i="9"/>
  <c r="AJ202" i="9"/>
  <c r="AJ203" i="9"/>
  <c r="AJ204" i="9"/>
  <c r="AJ205" i="9"/>
  <c r="AJ206" i="9"/>
  <c r="AJ207" i="9"/>
  <c r="AJ208" i="9"/>
  <c r="AJ209" i="9"/>
  <c r="AJ210" i="9"/>
  <c r="AJ211" i="9"/>
  <c r="AJ212" i="9"/>
  <c r="AJ213" i="9"/>
  <c r="AJ214" i="9"/>
  <c r="AJ215" i="9"/>
  <c r="AJ216" i="9"/>
  <c r="AJ217" i="9"/>
  <c r="AJ218" i="9"/>
  <c r="AJ219" i="9"/>
  <c r="AJ220" i="9"/>
  <c r="AJ221" i="9"/>
  <c r="AJ222" i="9"/>
  <c r="AJ223" i="9"/>
  <c r="AJ224" i="9"/>
  <c r="AJ225" i="9"/>
  <c r="AJ226" i="9"/>
  <c r="AJ227" i="9"/>
  <c r="AJ228" i="9"/>
  <c r="AJ229" i="9"/>
  <c r="AJ230" i="9"/>
  <c r="AJ231" i="9"/>
  <c r="AJ232" i="9"/>
  <c r="AJ233" i="9"/>
  <c r="AJ234" i="9"/>
  <c r="AJ235" i="9"/>
  <c r="AJ236" i="9"/>
  <c r="AJ237" i="9"/>
  <c r="AJ238" i="9"/>
  <c r="AJ239" i="9"/>
  <c r="AJ240" i="9"/>
  <c r="AJ241" i="9"/>
  <c r="AJ242" i="9"/>
  <c r="AJ243" i="9"/>
  <c r="AJ244" i="9"/>
  <c r="AJ245" i="9"/>
  <c r="AJ246" i="9"/>
  <c r="AJ247" i="9"/>
  <c r="AJ248" i="9"/>
  <c r="AJ249" i="9"/>
  <c r="AJ250" i="9"/>
  <c r="AJ251" i="9"/>
  <c r="AJ252" i="9"/>
  <c r="AJ253" i="9"/>
  <c r="AJ254" i="9"/>
  <c r="AJ255" i="9"/>
  <c r="AJ256" i="9"/>
  <c r="AJ257" i="9"/>
  <c r="AJ258" i="9"/>
  <c r="AJ259" i="9"/>
  <c r="AJ260" i="9"/>
  <c r="AJ261" i="9"/>
  <c r="AJ262" i="9"/>
  <c r="AJ263" i="9"/>
  <c r="AJ264" i="9"/>
  <c r="AJ265" i="9"/>
  <c r="AJ266" i="9"/>
  <c r="AJ267" i="9"/>
  <c r="AJ268" i="9"/>
  <c r="AJ269" i="9"/>
  <c r="AJ270" i="9"/>
  <c r="AJ271" i="9"/>
  <c r="AJ272" i="9"/>
  <c r="AJ273" i="9"/>
  <c r="AJ274" i="9"/>
  <c r="AJ275" i="9"/>
  <c r="AJ276" i="9"/>
  <c r="AJ277" i="9"/>
  <c r="AJ278" i="9"/>
  <c r="AJ279" i="9"/>
  <c r="AJ280" i="9"/>
  <c r="AJ281" i="9"/>
  <c r="AJ282" i="9"/>
  <c r="AJ283" i="9"/>
  <c r="AJ284" i="9"/>
  <c r="AJ285" i="9"/>
  <c r="AJ286" i="9"/>
  <c r="AJ287" i="9"/>
  <c r="AJ288" i="9"/>
  <c r="AJ289" i="9"/>
  <c r="AJ290" i="9"/>
  <c r="AJ291" i="9"/>
  <c r="AJ292" i="9"/>
  <c r="AJ293" i="9"/>
  <c r="AJ294" i="9"/>
  <c r="AJ295" i="9"/>
  <c r="AJ296" i="9"/>
  <c r="AJ297" i="9"/>
  <c r="AJ298" i="9"/>
  <c r="AJ299" i="9"/>
  <c r="AJ300" i="9"/>
  <c r="AJ301" i="9"/>
  <c r="AJ302" i="9"/>
  <c r="AJ303" i="9"/>
  <c r="AJ304" i="9"/>
  <c r="AJ305" i="9"/>
  <c r="AJ306" i="9"/>
  <c r="AJ307" i="9"/>
  <c r="AJ308" i="9"/>
  <c r="AJ309" i="9"/>
  <c r="AJ310" i="9"/>
  <c r="AJ311" i="9"/>
  <c r="AJ312" i="9"/>
  <c r="AJ313" i="9"/>
  <c r="AJ314" i="9"/>
  <c r="AJ315" i="9"/>
  <c r="AJ316" i="9"/>
  <c r="AJ317" i="9"/>
  <c r="AJ318" i="9"/>
  <c r="AJ319" i="9"/>
  <c r="AJ320" i="9"/>
  <c r="AJ321" i="9"/>
  <c r="AJ322" i="9"/>
  <c r="AJ323" i="9"/>
  <c r="AJ324" i="9"/>
  <c r="AJ325" i="9"/>
  <c r="AJ326" i="9"/>
  <c r="AJ327" i="9"/>
  <c r="AJ328" i="9"/>
  <c r="AJ329" i="9"/>
  <c r="AJ330" i="9"/>
  <c r="AJ331" i="9"/>
  <c r="AJ332" i="9"/>
  <c r="AJ333" i="9"/>
  <c r="AJ334" i="9"/>
  <c r="AJ335" i="9"/>
  <c r="AJ336" i="9"/>
  <c r="AJ337" i="9"/>
  <c r="AJ338" i="9"/>
  <c r="AJ339" i="9"/>
  <c r="AJ340" i="9"/>
  <c r="AJ341" i="9"/>
  <c r="AJ342" i="9"/>
  <c r="AJ343" i="9"/>
  <c r="AJ344" i="9"/>
  <c r="AJ345" i="9"/>
  <c r="AJ346" i="9"/>
  <c r="AJ347" i="9"/>
  <c r="AJ348" i="9"/>
  <c r="AJ349" i="9"/>
  <c r="AJ350" i="9"/>
  <c r="AJ351" i="9"/>
  <c r="AJ352" i="9"/>
  <c r="AJ353" i="9"/>
  <c r="AJ354" i="9"/>
  <c r="AJ355" i="9"/>
  <c r="AJ356" i="9"/>
  <c r="AJ357" i="9"/>
  <c r="AJ358" i="9"/>
  <c r="AJ359" i="9"/>
  <c r="AJ360" i="9"/>
  <c r="AJ361" i="9"/>
  <c r="AJ362" i="9"/>
  <c r="AJ363" i="9"/>
  <c r="AJ364" i="9"/>
  <c r="AJ365" i="9"/>
  <c r="AJ366" i="9"/>
  <c r="AJ367" i="9"/>
  <c r="AJ368" i="9"/>
  <c r="AJ369" i="9"/>
  <c r="AJ370" i="9"/>
  <c r="AJ371" i="9"/>
  <c r="AJ372" i="9"/>
  <c r="AJ373" i="9"/>
  <c r="AJ374" i="9"/>
  <c r="AJ375" i="9"/>
  <c r="AJ376" i="9"/>
  <c r="AJ377" i="9"/>
  <c r="AJ378" i="9"/>
  <c r="AJ379" i="9"/>
  <c r="AJ380" i="9"/>
  <c r="AJ381" i="9"/>
  <c r="AJ382" i="9"/>
  <c r="AJ383" i="9"/>
  <c r="AJ384" i="9"/>
  <c r="AJ385" i="9"/>
  <c r="AJ386" i="9"/>
  <c r="AJ387" i="9"/>
  <c r="AJ388" i="9"/>
  <c r="AJ389" i="9"/>
  <c r="AJ390" i="9"/>
  <c r="AJ391" i="9"/>
  <c r="AJ2" i="9"/>
  <c r="AZ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AZ66" i="9"/>
  <c r="AZ67" i="9"/>
  <c r="AZ68" i="9"/>
  <c r="AZ69" i="9"/>
  <c r="AZ70" i="9"/>
  <c r="AZ71" i="9"/>
  <c r="AZ72" i="9"/>
  <c r="AZ73" i="9"/>
  <c r="AZ74" i="9"/>
  <c r="AZ75" i="9"/>
  <c r="AZ76" i="9"/>
  <c r="AZ77" i="9"/>
  <c r="AZ78" i="9"/>
  <c r="AZ79" i="9"/>
  <c r="AZ80" i="9"/>
  <c r="AZ81" i="9"/>
  <c r="AZ82" i="9"/>
  <c r="AZ83" i="9"/>
  <c r="AZ84" i="9"/>
  <c r="AZ85" i="9"/>
  <c r="AZ86" i="9"/>
  <c r="AZ87" i="9"/>
  <c r="AZ88" i="9"/>
  <c r="AZ89" i="9"/>
  <c r="AZ90" i="9"/>
  <c r="AZ91" i="9"/>
  <c r="AZ92" i="9"/>
  <c r="AZ93" i="9"/>
  <c r="AZ94" i="9"/>
  <c r="AZ95" i="9"/>
  <c r="AZ96" i="9"/>
  <c r="AZ97" i="9"/>
  <c r="AZ98" i="9"/>
  <c r="AZ99" i="9"/>
  <c r="AZ100" i="9"/>
  <c r="AZ101" i="9"/>
  <c r="AZ102" i="9"/>
  <c r="AZ103" i="9"/>
  <c r="AZ104" i="9"/>
  <c r="AZ105" i="9"/>
  <c r="AZ106" i="9"/>
  <c r="AZ107" i="9"/>
  <c r="AZ108" i="9"/>
  <c r="AZ109" i="9"/>
  <c r="AZ110" i="9"/>
  <c r="AZ111" i="9"/>
  <c r="AZ112" i="9"/>
  <c r="AZ113" i="9"/>
  <c r="AZ114" i="9"/>
  <c r="AZ115" i="9"/>
  <c r="AZ116" i="9"/>
  <c r="AZ117" i="9"/>
  <c r="AZ118" i="9"/>
  <c r="AZ119" i="9"/>
  <c r="AZ120" i="9"/>
  <c r="AZ121" i="9"/>
  <c r="AZ122" i="9"/>
  <c r="AZ123" i="9"/>
  <c r="AZ124" i="9"/>
  <c r="AZ125" i="9"/>
  <c r="AZ126" i="9"/>
  <c r="AZ127" i="9"/>
  <c r="AZ128" i="9"/>
  <c r="AZ129" i="9"/>
  <c r="AZ130" i="9"/>
  <c r="AZ131" i="9"/>
  <c r="AZ132" i="9"/>
  <c r="AZ133" i="9"/>
  <c r="AZ134" i="9"/>
  <c r="AZ135" i="9"/>
  <c r="AZ136" i="9"/>
  <c r="AZ137" i="9"/>
  <c r="AZ138" i="9"/>
  <c r="AZ139" i="9"/>
  <c r="AZ140" i="9"/>
  <c r="AZ141" i="9"/>
  <c r="AZ142" i="9"/>
  <c r="AZ143" i="9"/>
  <c r="AZ144" i="9"/>
  <c r="AZ145" i="9"/>
  <c r="AZ146" i="9"/>
  <c r="AZ147" i="9"/>
  <c r="AZ148" i="9"/>
  <c r="AZ149" i="9"/>
  <c r="AZ150" i="9"/>
  <c r="AZ151" i="9"/>
  <c r="AZ152" i="9"/>
  <c r="AZ153" i="9"/>
  <c r="AZ154" i="9"/>
  <c r="AZ155" i="9"/>
  <c r="AZ156" i="9"/>
  <c r="AZ157" i="9"/>
  <c r="AZ158" i="9"/>
  <c r="AZ159" i="9"/>
  <c r="AZ160" i="9"/>
  <c r="AZ161" i="9"/>
  <c r="AZ162" i="9"/>
  <c r="AZ163" i="9"/>
  <c r="AZ164" i="9"/>
  <c r="AZ165" i="9"/>
  <c r="AZ166" i="9"/>
  <c r="AZ167" i="9"/>
  <c r="AZ168" i="9"/>
  <c r="AZ169" i="9"/>
  <c r="AZ170" i="9"/>
  <c r="AZ171" i="9"/>
  <c r="AZ172" i="9"/>
  <c r="AZ173" i="9"/>
  <c r="AZ174" i="9"/>
  <c r="AZ175" i="9"/>
  <c r="AZ176" i="9"/>
  <c r="AZ177" i="9"/>
  <c r="AZ178" i="9"/>
  <c r="AZ179" i="9"/>
  <c r="AZ180" i="9"/>
  <c r="AZ181" i="9"/>
  <c r="AZ182" i="9"/>
  <c r="AZ183" i="9"/>
  <c r="AZ184" i="9"/>
  <c r="AZ185" i="9"/>
  <c r="AZ186" i="9"/>
  <c r="AZ187" i="9"/>
  <c r="AZ188" i="9"/>
  <c r="AZ189" i="9"/>
  <c r="AZ190" i="9"/>
  <c r="AZ191" i="9"/>
  <c r="AZ192" i="9"/>
  <c r="AZ193" i="9"/>
  <c r="AZ194" i="9"/>
  <c r="AZ195" i="9"/>
  <c r="AZ196" i="9"/>
  <c r="AZ197" i="9"/>
  <c r="AZ198" i="9"/>
  <c r="AZ199" i="9"/>
  <c r="AZ200" i="9"/>
  <c r="AZ201" i="9"/>
  <c r="AZ202" i="9"/>
  <c r="AZ203" i="9"/>
  <c r="AZ204" i="9"/>
  <c r="AZ205" i="9"/>
  <c r="AZ206" i="9"/>
  <c r="AZ207" i="9"/>
  <c r="AZ208" i="9"/>
  <c r="AZ209" i="9"/>
  <c r="AZ210" i="9"/>
  <c r="AZ211" i="9"/>
  <c r="AZ212" i="9"/>
  <c r="AZ213" i="9"/>
  <c r="AZ214" i="9"/>
  <c r="AZ215" i="9"/>
  <c r="AZ216" i="9"/>
  <c r="AZ217" i="9"/>
  <c r="AZ218" i="9"/>
  <c r="AZ219" i="9"/>
  <c r="AZ220" i="9"/>
  <c r="AZ221" i="9"/>
  <c r="AZ222" i="9"/>
  <c r="AZ223" i="9"/>
  <c r="AZ224" i="9"/>
  <c r="AZ225" i="9"/>
  <c r="AZ226" i="9"/>
  <c r="AZ227" i="9"/>
  <c r="AZ228" i="9"/>
  <c r="AZ229" i="9"/>
  <c r="AZ230" i="9"/>
  <c r="AZ231" i="9"/>
  <c r="AZ232" i="9"/>
  <c r="AZ233" i="9"/>
  <c r="AZ234" i="9"/>
  <c r="AZ235" i="9"/>
  <c r="AZ236" i="9"/>
  <c r="AZ237" i="9"/>
  <c r="AZ238" i="9"/>
  <c r="AZ239" i="9"/>
  <c r="AZ240" i="9"/>
  <c r="AZ241" i="9"/>
  <c r="AZ242" i="9"/>
  <c r="AZ243" i="9"/>
  <c r="AZ244" i="9"/>
  <c r="AZ245" i="9"/>
  <c r="AZ246" i="9"/>
  <c r="AZ247" i="9"/>
  <c r="AZ248" i="9"/>
  <c r="AZ249" i="9"/>
  <c r="AZ250" i="9"/>
  <c r="AZ251" i="9"/>
  <c r="AZ252" i="9"/>
  <c r="AZ253" i="9"/>
  <c r="AZ254" i="9"/>
  <c r="AZ255" i="9"/>
  <c r="AZ256" i="9"/>
  <c r="AZ257" i="9"/>
  <c r="AZ258" i="9"/>
  <c r="AZ259" i="9"/>
  <c r="AZ260" i="9"/>
  <c r="AZ261" i="9"/>
  <c r="AZ262" i="9"/>
  <c r="AZ263" i="9"/>
  <c r="AZ264" i="9"/>
  <c r="AZ265" i="9"/>
  <c r="AZ266" i="9"/>
  <c r="AZ267" i="9"/>
  <c r="AZ268" i="9"/>
  <c r="AZ269" i="9"/>
  <c r="AZ270" i="9"/>
  <c r="AZ271" i="9"/>
  <c r="AZ272" i="9"/>
  <c r="AZ273" i="9"/>
  <c r="AZ274" i="9"/>
  <c r="AZ275" i="9"/>
  <c r="AZ276" i="9"/>
  <c r="AZ277" i="9"/>
  <c r="AZ278" i="9"/>
  <c r="AZ279" i="9"/>
  <c r="AZ280" i="9"/>
  <c r="AZ281" i="9"/>
  <c r="AZ282" i="9"/>
  <c r="AZ283" i="9"/>
  <c r="AZ284" i="9"/>
  <c r="AZ285" i="9"/>
  <c r="AZ286" i="9"/>
  <c r="AZ287" i="9"/>
  <c r="AZ288" i="9"/>
  <c r="AZ289" i="9"/>
  <c r="AZ290" i="9"/>
  <c r="AZ291" i="9"/>
  <c r="AZ292" i="9"/>
  <c r="AZ293" i="9"/>
  <c r="AZ294" i="9"/>
  <c r="AZ295" i="9"/>
  <c r="AZ296" i="9"/>
  <c r="AZ297" i="9"/>
  <c r="AZ298" i="9"/>
  <c r="AZ299" i="9"/>
  <c r="AZ300" i="9"/>
  <c r="AZ301" i="9"/>
  <c r="AZ302" i="9"/>
  <c r="AZ303" i="9"/>
  <c r="AZ304" i="9"/>
  <c r="AZ305" i="9"/>
  <c r="AZ306" i="9"/>
  <c r="AZ307" i="9"/>
  <c r="AZ308" i="9"/>
  <c r="AZ309" i="9"/>
  <c r="AZ310" i="9"/>
  <c r="AZ311" i="9"/>
  <c r="AZ312" i="9"/>
  <c r="AZ313" i="9"/>
  <c r="AZ314" i="9"/>
  <c r="AZ315" i="9"/>
  <c r="AZ316" i="9"/>
  <c r="AZ317" i="9"/>
  <c r="AZ318" i="9"/>
  <c r="AZ319" i="9"/>
  <c r="AZ320" i="9"/>
  <c r="AZ321" i="9"/>
  <c r="AZ322" i="9"/>
  <c r="AZ323" i="9"/>
  <c r="AZ324" i="9"/>
  <c r="AZ325" i="9"/>
  <c r="AZ326" i="9"/>
  <c r="AZ327" i="9"/>
  <c r="AZ328" i="9"/>
  <c r="AZ329" i="9"/>
  <c r="AZ330" i="9"/>
  <c r="AZ331" i="9"/>
  <c r="AZ332" i="9"/>
  <c r="AZ333" i="9"/>
  <c r="AZ334" i="9"/>
  <c r="AZ335" i="9"/>
  <c r="AZ336" i="9"/>
  <c r="AZ337" i="9"/>
  <c r="AZ338" i="9"/>
  <c r="AZ339" i="9"/>
  <c r="AZ340" i="9"/>
  <c r="AZ341" i="9"/>
  <c r="AZ342" i="9"/>
  <c r="AZ343" i="9"/>
  <c r="AZ344" i="9"/>
  <c r="AZ345" i="9"/>
  <c r="AZ346" i="9"/>
  <c r="AZ347" i="9"/>
  <c r="AZ348" i="9"/>
  <c r="AZ349" i="9"/>
  <c r="AZ350" i="9"/>
  <c r="AZ351" i="9"/>
  <c r="AZ352" i="9"/>
  <c r="AZ353" i="9"/>
  <c r="AZ354" i="9"/>
  <c r="AZ355" i="9"/>
  <c r="AZ356" i="9"/>
  <c r="AZ357" i="9"/>
  <c r="AZ358" i="9"/>
  <c r="AZ359" i="9"/>
  <c r="AZ360" i="9"/>
  <c r="AZ361" i="9"/>
  <c r="AZ362" i="9"/>
  <c r="AZ363" i="9"/>
  <c r="AZ364" i="9"/>
  <c r="AZ365" i="9"/>
  <c r="AZ366" i="9"/>
  <c r="AZ367" i="9"/>
  <c r="AZ368" i="9"/>
  <c r="AZ369" i="9"/>
  <c r="AZ370" i="9"/>
  <c r="AZ371" i="9"/>
  <c r="AZ372" i="9"/>
  <c r="AZ373" i="9"/>
  <c r="AZ374" i="9"/>
  <c r="AZ375" i="9"/>
  <c r="AZ376" i="9"/>
  <c r="AZ377" i="9"/>
  <c r="AZ378" i="9"/>
  <c r="AZ379" i="9"/>
  <c r="AZ380" i="9"/>
  <c r="AZ381" i="9"/>
  <c r="AZ382" i="9"/>
  <c r="AZ383" i="9"/>
  <c r="AZ384" i="9"/>
  <c r="AZ385" i="9"/>
  <c r="AZ386" i="9"/>
  <c r="AZ387" i="9"/>
  <c r="AZ388" i="9"/>
  <c r="AZ389" i="9"/>
  <c r="AZ390" i="9"/>
  <c r="AZ391" i="9"/>
  <c r="AZ2" i="9"/>
  <c r="AV3" i="9"/>
  <c r="AV4" i="9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55" i="9"/>
  <c r="AV56" i="9"/>
  <c r="AV57" i="9"/>
  <c r="AV58" i="9"/>
  <c r="AV59" i="9"/>
  <c r="AV60" i="9"/>
  <c r="AV61" i="9"/>
  <c r="AV62" i="9"/>
  <c r="AV63" i="9"/>
  <c r="AV64" i="9"/>
  <c r="AV65" i="9"/>
  <c r="AV66" i="9"/>
  <c r="AV67" i="9"/>
  <c r="AV68" i="9"/>
  <c r="AV69" i="9"/>
  <c r="AV70" i="9"/>
  <c r="AV71" i="9"/>
  <c r="AV72" i="9"/>
  <c r="AV73" i="9"/>
  <c r="AV74" i="9"/>
  <c r="AV75" i="9"/>
  <c r="AV76" i="9"/>
  <c r="AV77" i="9"/>
  <c r="AV78" i="9"/>
  <c r="AV79" i="9"/>
  <c r="AV80" i="9"/>
  <c r="AV81" i="9"/>
  <c r="AV82" i="9"/>
  <c r="AV83" i="9"/>
  <c r="AV84" i="9"/>
  <c r="AV85" i="9"/>
  <c r="AV86" i="9"/>
  <c r="AV87" i="9"/>
  <c r="AV88" i="9"/>
  <c r="AV89" i="9"/>
  <c r="AV90" i="9"/>
  <c r="AV91" i="9"/>
  <c r="AV92" i="9"/>
  <c r="AV93" i="9"/>
  <c r="AV94" i="9"/>
  <c r="AV95" i="9"/>
  <c r="AV96" i="9"/>
  <c r="AV97" i="9"/>
  <c r="AV98" i="9"/>
  <c r="AV99" i="9"/>
  <c r="AV100" i="9"/>
  <c r="AV101" i="9"/>
  <c r="AV102" i="9"/>
  <c r="AV103" i="9"/>
  <c r="AV104" i="9"/>
  <c r="AV105" i="9"/>
  <c r="AV106" i="9"/>
  <c r="AV107" i="9"/>
  <c r="AV108" i="9"/>
  <c r="AV109" i="9"/>
  <c r="AV110" i="9"/>
  <c r="AV111" i="9"/>
  <c r="AV112" i="9"/>
  <c r="AV113" i="9"/>
  <c r="AV114" i="9"/>
  <c r="AV115" i="9"/>
  <c r="AV116" i="9"/>
  <c r="AV117" i="9"/>
  <c r="AV118" i="9"/>
  <c r="AV119" i="9"/>
  <c r="AV120" i="9"/>
  <c r="AV121" i="9"/>
  <c r="AV122" i="9"/>
  <c r="AV123" i="9"/>
  <c r="AV124" i="9"/>
  <c r="AV125" i="9"/>
  <c r="AV126" i="9"/>
  <c r="AV127" i="9"/>
  <c r="AV128" i="9"/>
  <c r="AV129" i="9"/>
  <c r="AV130" i="9"/>
  <c r="AV131" i="9"/>
  <c r="AV132" i="9"/>
  <c r="AV133" i="9"/>
  <c r="AV134" i="9"/>
  <c r="AV135" i="9"/>
  <c r="AV136" i="9"/>
  <c r="AV137" i="9"/>
  <c r="AV138" i="9"/>
  <c r="AV139" i="9"/>
  <c r="AV140" i="9"/>
  <c r="AV141" i="9"/>
  <c r="AV142" i="9"/>
  <c r="AV143" i="9"/>
  <c r="AV144" i="9"/>
  <c r="AV145" i="9"/>
  <c r="AV146" i="9"/>
  <c r="AV147" i="9"/>
  <c r="AV148" i="9"/>
  <c r="AV149" i="9"/>
  <c r="AV150" i="9"/>
  <c r="AV151" i="9"/>
  <c r="AV152" i="9"/>
  <c r="AV153" i="9"/>
  <c r="AV154" i="9"/>
  <c r="AV155" i="9"/>
  <c r="AV156" i="9"/>
  <c r="AV157" i="9"/>
  <c r="AV158" i="9"/>
  <c r="AV159" i="9"/>
  <c r="AV160" i="9"/>
  <c r="AV161" i="9"/>
  <c r="AV162" i="9"/>
  <c r="AV163" i="9"/>
  <c r="AV164" i="9"/>
  <c r="AV165" i="9"/>
  <c r="AV166" i="9"/>
  <c r="AV167" i="9"/>
  <c r="AV168" i="9"/>
  <c r="AV169" i="9"/>
  <c r="AV170" i="9"/>
  <c r="AV171" i="9"/>
  <c r="AV172" i="9"/>
  <c r="AV173" i="9"/>
  <c r="AV174" i="9"/>
  <c r="AV175" i="9"/>
  <c r="AV176" i="9"/>
  <c r="AV177" i="9"/>
  <c r="AV178" i="9"/>
  <c r="AV179" i="9"/>
  <c r="AV180" i="9"/>
  <c r="AV181" i="9"/>
  <c r="AV182" i="9"/>
  <c r="AV183" i="9"/>
  <c r="AV184" i="9"/>
  <c r="AV185" i="9"/>
  <c r="AV186" i="9"/>
  <c r="AV187" i="9"/>
  <c r="AV188" i="9"/>
  <c r="AV189" i="9"/>
  <c r="AV190" i="9"/>
  <c r="AV191" i="9"/>
  <c r="AV192" i="9"/>
  <c r="AV193" i="9"/>
  <c r="AV194" i="9"/>
  <c r="AV195" i="9"/>
  <c r="AV196" i="9"/>
  <c r="AV197" i="9"/>
  <c r="AV198" i="9"/>
  <c r="AV199" i="9"/>
  <c r="AV200" i="9"/>
  <c r="AV201" i="9"/>
  <c r="AV202" i="9"/>
  <c r="AV203" i="9"/>
  <c r="AV204" i="9"/>
  <c r="AV205" i="9"/>
  <c r="AV206" i="9"/>
  <c r="AV207" i="9"/>
  <c r="AV208" i="9"/>
  <c r="AV209" i="9"/>
  <c r="AV210" i="9"/>
  <c r="AV211" i="9"/>
  <c r="AV212" i="9"/>
  <c r="AV213" i="9"/>
  <c r="AV214" i="9"/>
  <c r="AV215" i="9"/>
  <c r="AV216" i="9"/>
  <c r="AV217" i="9"/>
  <c r="AV218" i="9"/>
  <c r="AV219" i="9"/>
  <c r="AV220" i="9"/>
  <c r="AV221" i="9"/>
  <c r="AV222" i="9"/>
  <c r="AV223" i="9"/>
  <c r="AV224" i="9"/>
  <c r="AV225" i="9"/>
  <c r="AV226" i="9"/>
  <c r="AV227" i="9"/>
  <c r="AV228" i="9"/>
  <c r="AV229" i="9"/>
  <c r="AV230" i="9"/>
  <c r="AV231" i="9"/>
  <c r="AV232" i="9"/>
  <c r="AV233" i="9"/>
  <c r="AV234" i="9"/>
  <c r="AV235" i="9"/>
  <c r="AV236" i="9"/>
  <c r="AV237" i="9"/>
  <c r="AV238" i="9"/>
  <c r="AV239" i="9"/>
  <c r="AV240" i="9"/>
  <c r="AV241" i="9"/>
  <c r="AV242" i="9"/>
  <c r="AV243" i="9"/>
  <c r="AV244" i="9"/>
  <c r="AV245" i="9"/>
  <c r="AV246" i="9"/>
  <c r="AV247" i="9"/>
  <c r="AV248" i="9"/>
  <c r="AV249" i="9"/>
  <c r="AV250" i="9"/>
  <c r="AV251" i="9"/>
  <c r="AV252" i="9"/>
  <c r="AV253" i="9"/>
  <c r="AV254" i="9"/>
  <c r="AV255" i="9"/>
  <c r="AV256" i="9"/>
  <c r="AV257" i="9"/>
  <c r="AV258" i="9"/>
  <c r="AV259" i="9"/>
  <c r="AV260" i="9"/>
  <c r="AV261" i="9"/>
  <c r="AV262" i="9"/>
  <c r="AV263" i="9"/>
  <c r="AV264" i="9"/>
  <c r="AV265" i="9"/>
  <c r="AV266" i="9"/>
  <c r="AV267" i="9"/>
  <c r="AV268" i="9"/>
  <c r="AV269" i="9"/>
  <c r="AV270" i="9"/>
  <c r="AV271" i="9"/>
  <c r="AV272" i="9"/>
  <c r="AV273" i="9"/>
  <c r="AV274" i="9"/>
  <c r="AV275" i="9"/>
  <c r="AV276" i="9"/>
  <c r="AV277" i="9"/>
  <c r="AV278" i="9"/>
  <c r="AV279" i="9"/>
  <c r="AV280" i="9"/>
  <c r="AV281" i="9"/>
  <c r="AV282" i="9"/>
  <c r="AV283" i="9"/>
  <c r="AV284" i="9"/>
  <c r="AV285" i="9"/>
  <c r="AV286" i="9"/>
  <c r="AV287" i="9"/>
  <c r="AV288" i="9"/>
  <c r="AV289" i="9"/>
  <c r="AV290" i="9"/>
  <c r="AV291" i="9"/>
  <c r="AV292" i="9"/>
  <c r="AV293" i="9"/>
  <c r="AV294" i="9"/>
  <c r="AV295" i="9"/>
  <c r="AV296" i="9"/>
  <c r="AV297" i="9"/>
  <c r="AV298" i="9"/>
  <c r="AV299" i="9"/>
  <c r="AV300" i="9"/>
  <c r="AV301" i="9"/>
  <c r="AV302" i="9"/>
  <c r="AV303" i="9"/>
  <c r="AV304" i="9"/>
  <c r="AV305" i="9"/>
  <c r="AV306" i="9"/>
  <c r="AV307" i="9"/>
  <c r="AV308" i="9"/>
  <c r="AV309" i="9"/>
  <c r="AV310" i="9"/>
  <c r="AV311" i="9"/>
  <c r="AV312" i="9"/>
  <c r="AV313" i="9"/>
  <c r="AV314" i="9"/>
  <c r="AV315" i="9"/>
  <c r="AV316" i="9"/>
  <c r="AV317" i="9"/>
  <c r="AV318" i="9"/>
  <c r="AV319" i="9"/>
  <c r="AV320" i="9"/>
  <c r="AV321" i="9"/>
  <c r="AV322" i="9"/>
  <c r="AV323" i="9"/>
  <c r="AV324" i="9"/>
  <c r="AV325" i="9"/>
  <c r="AV326" i="9"/>
  <c r="AV327" i="9"/>
  <c r="AV328" i="9"/>
  <c r="AV329" i="9"/>
  <c r="AV330" i="9"/>
  <c r="AV331" i="9"/>
  <c r="AV332" i="9"/>
  <c r="AV333" i="9"/>
  <c r="AV334" i="9"/>
  <c r="AV335" i="9"/>
  <c r="AV336" i="9"/>
  <c r="AV337" i="9"/>
  <c r="AV338" i="9"/>
  <c r="AV339" i="9"/>
  <c r="AV340" i="9"/>
  <c r="AV341" i="9"/>
  <c r="AV342" i="9"/>
  <c r="AV343" i="9"/>
  <c r="AV344" i="9"/>
  <c r="AV345" i="9"/>
  <c r="AV346" i="9"/>
  <c r="AV347" i="9"/>
  <c r="AV348" i="9"/>
  <c r="AV349" i="9"/>
  <c r="AV350" i="9"/>
  <c r="AV351" i="9"/>
  <c r="AV352" i="9"/>
  <c r="AV353" i="9"/>
  <c r="AV354" i="9"/>
  <c r="AV355" i="9"/>
  <c r="AV356" i="9"/>
  <c r="AV357" i="9"/>
  <c r="AV358" i="9"/>
  <c r="AV359" i="9"/>
  <c r="AV360" i="9"/>
  <c r="AV361" i="9"/>
  <c r="AV362" i="9"/>
  <c r="AV363" i="9"/>
  <c r="AV364" i="9"/>
  <c r="AV365" i="9"/>
  <c r="AV366" i="9"/>
  <c r="AV367" i="9"/>
  <c r="AV368" i="9"/>
  <c r="AV369" i="9"/>
  <c r="AV370" i="9"/>
  <c r="AV371" i="9"/>
  <c r="AV372" i="9"/>
  <c r="AV373" i="9"/>
  <c r="AV374" i="9"/>
  <c r="AV375" i="9"/>
  <c r="AV376" i="9"/>
  <c r="AV377" i="9"/>
  <c r="AV378" i="9"/>
  <c r="AV379" i="9"/>
  <c r="AV380" i="9"/>
  <c r="AV381" i="9"/>
  <c r="AV382" i="9"/>
  <c r="AV383" i="9"/>
  <c r="AV384" i="9"/>
  <c r="AV385" i="9"/>
  <c r="AV386" i="9"/>
  <c r="AV387" i="9"/>
  <c r="AV388" i="9"/>
  <c r="AV389" i="9"/>
  <c r="AV390" i="9"/>
  <c r="AV391" i="9"/>
  <c r="AV2" i="9"/>
  <c r="AN391" i="9"/>
  <c r="AO391" i="9" s="1"/>
  <c r="U391" i="9"/>
  <c r="AN390" i="9"/>
  <c r="AO390" i="9" s="1"/>
  <c r="U390" i="9"/>
  <c r="AN389" i="9"/>
  <c r="AO389" i="9" s="1"/>
  <c r="U389" i="9"/>
  <c r="AN388" i="9"/>
  <c r="AO388" i="9" s="1"/>
  <c r="U388" i="9"/>
  <c r="AN387" i="9"/>
  <c r="AO387" i="9" s="1"/>
  <c r="U387" i="9"/>
  <c r="AN386" i="9"/>
  <c r="AO386" i="9" s="1"/>
  <c r="U386" i="9"/>
  <c r="AN385" i="9"/>
  <c r="AO385" i="9" s="1"/>
  <c r="U385" i="9"/>
  <c r="AN384" i="9"/>
  <c r="AO384" i="9" s="1"/>
  <c r="U384" i="9"/>
  <c r="AN383" i="9"/>
  <c r="AO383" i="9" s="1"/>
  <c r="U383" i="9"/>
  <c r="AN382" i="9"/>
  <c r="AO382" i="9" s="1"/>
  <c r="U382" i="9"/>
  <c r="AN381" i="9"/>
  <c r="AO381" i="9" s="1"/>
  <c r="U381" i="9"/>
  <c r="AN380" i="9"/>
  <c r="AO380" i="9" s="1"/>
  <c r="U380" i="9"/>
  <c r="AN379" i="9"/>
  <c r="AO379" i="9" s="1"/>
  <c r="U379" i="9"/>
  <c r="AN378" i="9"/>
  <c r="AO378" i="9" s="1"/>
  <c r="U378" i="9"/>
  <c r="AN377" i="9"/>
  <c r="AO377" i="9" s="1"/>
  <c r="U377" i="9"/>
  <c r="AN376" i="9"/>
  <c r="AO376" i="9" s="1"/>
  <c r="U376" i="9"/>
  <c r="AN375" i="9"/>
  <c r="AO375" i="9" s="1"/>
  <c r="U375" i="9"/>
  <c r="AN374" i="9"/>
  <c r="AO374" i="9" s="1"/>
  <c r="U374" i="9"/>
  <c r="AN373" i="9"/>
  <c r="AO373" i="9" s="1"/>
  <c r="U373" i="9"/>
  <c r="AN372" i="9"/>
  <c r="AO372" i="9" s="1"/>
  <c r="U372" i="9"/>
  <c r="AN371" i="9"/>
  <c r="AO371" i="9" s="1"/>
  <c r="U371" i="9"/>
  <c r="AN370" i="9"/>
  <c r="AO370" i="9" s="1"/>
  <c r="U370" i="9"/>
  <c r="AN369" i="9"/>
  <c r="AO369" i="9" s="1"/>
  <c r="U369" i="9"/>
  <c r="AN368" i="9"/>
  <c r="AO368" i="9" s="1"/>
  <c r="U368" i="9"/>
  <c r="AN367" i="9"/>
  <c r="AO367" i="9" s="1"/>
  <c r="U367" i="9"/>
  <c r="AN366" i="9"/>
  <c r="AO366" i="9" s="1"/>
  <c r="U366" i="9"/>
  <c r="AN365" i="9"/>
  <c r="AO365" i="9" s="1"/>
  <c r="U365" i="9"/>
  <c r="AN364" i="9"/>
  <c r="AO364" i="9" s="1"/>
  <c r="U364" i="9"/>
  <c r="AN363" i="9"/>
  <c r="AO363" i="9" s="1"/>
  <c r="U363" i="9"/>
  <c r="AN362" i="9"/>
  <c r="AO362" i="9" s="1"/>
  <c r="U362" i="9"/>
  <c r="AN361" i="9"/>
  <c r="AO361" i="9" s="1"/>
  <c r="U361" i="9"/>
  <c r="AN360" i="9"/>
  <c r="AO360" i="9" s="1"/>
  <c r="U360" i="9"/>
  <c r="AN359" i="9"/>
  <c r="AO359" i="9" s="1"/>
  <c r="U359" i="9"/>
  <c r="AN358" i="9"/>
  <c r="AO358" i="9" s="1"/>
  <c r="U358" i="9"/>
  <c r="AN357" i="9"/>
  <c r="AO357" i="9" s="1"/>
  <c r="U357" i="9"/>
  <c r="AN356" i="9"/>
  <c r="AO356" i="9" s="1"/>
  <c r="U356" i="9"/>
  <c r="AN355" i="9"/>
  <c r="AO355" i="9" s="1"/>
  <c r="U355" i="9"/>
  <c r="AN354" i="9"/>
  <c r="AO354" i="9" s="1"/>
  <c r="U354" i="9"/>
  <c r="AN353" i="9"/>
  <c r="AO353" i="9" s="1"/>
  <c r="U353" i="9"/>
  <c r="AN352" i="9"/>
  <c r="AO352" i="9" s="1"/>
  <c r="U352" i="9"/>
  <c r="AN351" i="9"/>
  <c r="AO351" i="9" s="1"/>
  <c r="U351" i="9"/>
  <c r="AN350" i="9"/>
  <c r="AO350" i="9" s="1"/>
  <c r="U350" i="9"/>
  <c r="AN349" i="9"/>
  <c r="AO349" i="9" s="1"/>
  <c r="U349" i="9"/>
  <c r="AN348" i="9"/>
  <c r="AO348" i="9" s="1"/>
  <c r="U348" i="9"/>
  <c r="AN347" i="9"/>
  <c r="AO347" i="9" s="1"/>
  <c r="U347" i="9"/>
  <c r="AN346" i="9"/>
  <c r="AO346" i="9" s="1"/>
  <c r="U346" i="9"/>
  <c r="AN345" i="9"/>
  <c r="AO345" i="9" s="1"/>
  <c r="U345" i="9"/>
  <c r="AN344" i="9"/>
  <c r="AO344" i="9" s="1"/>
  <c r="U344" i="9"/>
  <c r="AN343" i="9"/>
  <c r="AO343" i="9" s="1"/>
  <c r="U343" i="9"/>
  <c r="AN342" i="9"/>
  <c r="AO342" i="9" s="1"/>
  <c r="U342" i="9"/>
  <c r="AN341" i="9"/>
  <c r="AO341" i="9" s="1"/>
  <c r="U341" i="9"/>
  <c r="AN340" i="9"/>
  <c r="AO340" i="9" s="1"/>
  <c r="U340" i="9"/>
  <c r="AN339" i="9"/>
  <c r="AO339" i="9" s="1"/>
  <c r="U339" i="9"/>
  <c r="AN338" i="9"/>
  <c r="AO338" i="9" s="1"/>
  <c r="U338" i="9"/>
  <c r="AN337" i="9"/>
  <c r="AO337" i="9" s="1"/>
  <c r="U337" i="9"/>
  <c r="AN336" i="9"/>
  <c r="AO336" i="9" s="1"/>
  <c r="U336" i="9"/>
  <c r="AN335" i="9"/>
  <c r="AO335" i="9" s="1"/>
  <c r="U335" i="9"/>
  <c r="AN334" i="9"/>
  <c r="AO334" i="9" s="1"/>
  <c r="U334" i="9"/>
  <c r="AN333" i="9"/>
  <c r="AO333" i="9" s="1"/>
  <c r="U333" i="9"/>
  <c r="AN332" i="9"/>
  <c r="AO332" i="9" s="1"/>
  <c r="U332" i="9"/>
  <c r="AN331" i="9"/>
  <c r="AO331" i="9" s="1"/>
  <c r="U331" i="9"/>
  <c r="AN330" i="9"/>
  <c r="AO330" i="9" s="1"/>
  <c r="U330" i="9"/>
  <c r="AN329" i="9"/>
  <c r="AO329" i="9" s="1"/>
  <c r="U329" i="9"/>
  <c r="AN328" i="9"/>
  <c r="AO328" i="9" s="1"/>
  <c r="U328" i="9"/>
  <c r="AN327" i="9"/>
  <c r="AO327" i="9" s="1"/>
  <c r="U327" i="9"/>
  <c r="AN326" i="9"/>
  <c r="AO326" i="9" s="1"/>
  <c r="U326" i="9"/>
  <c r="AN325" i="9"/>
  <c r="AO325" i="9" s="1"/>
  <c r="U325" i="9"/>
  <c r="AN324" i="9"/>
  <c r="AO324" i="9" s="1"/>
  <c r="U324" i="9"/>
  <c r="AN323" i="9"/>
  <c r="AO323" i="9" s="1"/>
  <c r="U323" i="9"/>
  <c r="AN322" i="9"/>
  <c r="AO322" i="9" s="1"/>
  <c r="U322" i="9"/>
  <c r="AN321" i="9"/>
  <c r="AO321" i="9" s="1"/>
  <c r="U321" i="9"/>
  <c r="AN320" i="9"/>
  <c r="AO320" i="9" s="1"/>
  <c r="U320" i="9"/>
  <c r="AN319" i="9"/>
  <c r="AO319" i="9" s="1"/>
  <c r="U319" i="9"/>
  <c r="AN318" i="9"/>
  <c r="AO318" i="9" s="1"/>
  <c r="U318" i="9"/>
  <c r="AN317" i="9"/>
  <c r="AO317" i="9" s="1"/>
  <c r="U317" i="9"/>
  <c r="AN316" i="9"/>
  <c r="AO316" i="9" s="1"/>
  <c r="U316" i="9"/>
  <c r="AN315" i="9"/>
  <c r="AO315" i="9" s="1"/>
  <c r="U315" i="9"/>
  <c r="AN314" i="9"/>
  <c r="AO314" i="9" s="1"/>
  <c r="U314" i="9"/>
  <c r="AN313" i="9"/>
  <c r="AO313" i="9" s="1"/>
  <c r="U313" i="9"/>
  <c r="AN312" i="9"/>
  <c r="AO312" i="9" s="1"/>
  <c r="U312" i="9"/>
  <c r="AN311" i="9"/>
  <c r="AO311" i="9" s="1"/>
  <c r="U311" i="9"/>
  <c r="AN310" i="9"/>
  <c r="AO310" i="9" s="1"/>
  <c r="U310" i="9"/>
  <c r="AN309" i="9"/>
  <c r="AO309" i="9" s="1"/>
  <c r="U309" i="9"/>
  <c r="AN308" i="9"/>
  <c r="AO308" i="9" s="1"/>
  <c r="U308" i="9"/>
  <c r="AN307" i="9"/>
  <c r="AO307" i="9" s="1"/>
  <c r="U307" i="9"/>
  <c r="AN306" i="9"/>
  <c r="AO306" i="9" s="1"/>
  <c r="U306" i="9"/>
  <c r="AN305" i="9"/>
  <c r="AO305" i="9" s="1"/>
  <c r="U305" i="9"/>
  <c r="AN304" i="9"/>
  <c r="AO304" i="9" s="1"/>
  <c r="U304" i="9"/>
  <c r="AN303" i="9"/>
  <c r="AO303" i="9" s="1"/>
  <c r="U303" i="9"/>
  <c r="AN302" i="9"/>
  <c r="AO302" i="9" s="1"/>
  <c r="U302" i="9"/>
  <c r="AN301" i="9"/>
  <c r="AO301" i="9" s="1"/>
  <c r="U301" i="9"/>
  <c r="AN300" i="9"/>
  <c r="AO300" i="9" s="1"/>
  <c r="U300" i="9"/>
  <c r="AN299" i="9"/>
  <c r="AO299" i="9" s="1"/>
  <c r="U299" i="9"/>
  <c r="AN298" i="9"/>
  <c r="AO298" i="9" s="1"/>
  <c r="U298" i="9"/>
  <c r="AN297" i="9"/>
  <c r="AO297" i="9" s="1"/>
  <c r="U297" i="9"/>
  <c r="AN296" i="9"/>
  <c r="AO296" i="9" s="1"/>
  <c r="U296" i="9"/>
  <c r="AN295" i="9"/>
  <c r="AO295" i="9" s="1"/>
  <c r="U295" i="9"/>
  <c r="AN294" i="9"/>
  <c r="AO294" i="9" s="1"/>
  <c r="U294" i="9"/>
  <c r="AN293" i="9"/>
  <c r="AO293" i="9" s="1"/>
  <c r="U293" i="9"/>
  <c r="AN292" i="9"/>
  <c r="AO292" i="9" s="1"/>
  <c r="U292" i="9"/>
  <c r="AN291" i="9"/>
  <c r="AO291" i="9" s="1"/>
  <c r="U291" i="9"/>
  <c r="AN290" i="9"/>
  <c r="AO290" i="9" s="1"/>
  <c r="U290" i="9"/>
  <c r="AN289" i="9"/>
  <c r="AO289" i="9" s="1"/>
  <c r="U289" i="9"/>
  <c r="AN288" i="9"/>
  <c r="AO288" i="9" s="1"/>
  <c r="U288" i="9"/>
  <c r="AN287" i="9"/>
  <c r="AO287" i="9" s="1"/>
  <c r="U287" i="9"/>
  <c r="AN286" i="9"/>
  <c r="AO286" i="9" s="1"/>
  <c r="U286" i="9"/>
  <c r="AN285" i="9"/>
  <c r="AO285" i="9" s="1"/>
  <c r="U285" i="9"/>
  <c r="AN284" i="9"/>
  <c r="AO284" i="9" s="1"/>
  <c r="U284" i="9"/>
  <c r="AN283" i="9"/>
  <c r="AO283" i="9" s="1"/>
  <c r="U283" i="9"/>
  <c r="AN282" i="9"/>
  <c r="AO282" i="9" s="1"/>
  <c r="U282" i="9"/>
  <c r="AN281" i="9"/>
  <c r="AO281" i="9" s="1"/>
  <c r="U281" i="9"/>
  <c r="AN280" i="9"/>
  <c r="AO280" i="9" s="1"/>
  <c r="U280" i="9"/>
  <c r="AN279" i="9"/>
  <c r="AO279" i="9" s="1"/>
  <c r="U279" i="9"/>
  <c r="AN278" i="9"/>
  <c r="AO278" i="9" s="1"/>
  <c r="U278" i="9"/>
  <c r="AN277" i="9"/>
  <c r="AO277" i="9" s="1"/>
  <c r="U277" i="9"/>
  <c r="AN276" i="9"/>
  <c r="AO276" i="9" s="1"/>
  <c r="U276" i="9"/>
  <c r="AN275" i="9"/>
  <c r="AO275" i="9" s="1"/>
  <c r="U275" i="9"/>
  <c r="AN274" i="9"/>
  <c r="AO274" i="9" s="1"/>
  <c r="U274" i="9"/>
  <c r="AN273" i="9"/>
  <c r="AO273" i="9" s="1"/>
  <c r="U273" i="9"/>
  <c r="AN272" i="9"/>
  <c r="AO272" i="9" s="1"/>
  <c r="U272" i="9"/>
  <c r="AN271" i="9"/>
  <c r="AO271" i="9" s="1"/>
  <c r="U271" i="9"/>
  <c r="AN270" i="9"/>
  <c r="AO270" i="9" s="1"/>
  <c r="U270" i="9"/>
  <c r="AN269" i="9"/>
  <c r="AO269" i="9" s="1"/>
  <c r="U269" i="9"/>
  <c r="AN268" i="9"/>
  <c r="AO268" i="9" s="1"/>
  <c r="U268" i="9"/>
  <c r="AN267" i="9"/>
  <c r="AO267" i="9" s="1"/>
  <c r="U267" i="9"/>
  <c r="AN266" i="9"/>
  <c r="AO266" i="9" s="1"/>
  <c r="U266" i="9"/>
  <c r="AN265" i="9"/>
  <c r="AO265" i="9" s="1"/>
  <c r="U265" i="9"/>
  <c r="AN264" i="9"/>
  <c r="AO264" i="9" s="1"/>
  <c r="U264" i="9"/>
  <c r="AN263" i="9"/>
  <c r="AO263" i="9" s="1"/>
  <c r="U263" i="9"/>
  <c r="AN262" i="9"/>
  <c r="AO262" i="9" s="1"/>
  <c r="U262" i="9"/>
  <c r="AN261" i="9"/>
  <c r="AO261" i="9" s="1"/>
  <c r="U261" i="9"/>
  <c r="AN260" i="9"/>
  <c r="AO260" i="9" s="1"/>
  <c r="U260" i="9"/>
  <c r="AN259" i="9"/>
  <c r="AO259" i="9" s="1"/>
  <c r="U259" i="9"/>
  <c r="AN258" i="9"/>
  <c r="AO258" i="9" s="1"/>
  <c r="U258" i="9"/>
  <c r="AN257" i="9"/>
  <c r="AO257" i="9" s="1"/>
  <c r="U257" i="9"/>
  <c r="AN256" i="9"/>
  <c r="AO256" i="9" s="1"/>
  <c r="U256" i="9"/>
  <c r="AN255" i="9"/>
  <c r="AO255" i="9" s="1"/>
  <c r="U255" i="9"/>
  <c r="AN254" i="9"/>
  <c r="AO254" i="9" s="1"/>
  <c r="U254" i="9"/>
  <c r="AN253" i="9"/>
  <c r="AO253" i="9" s="1"/>
  <c r="U253" i="9"/>
  <c r="AN252" i="9"/>
  <c r="AO252" i="9" s="1"/>
  <c r="U252" i="9"/>
  <c r="AN251" i="9"/>
  <c r="AO251" i="9" s="1"/>
  <c r="U251" i="9"/>
  <c r="AN250" i="9"/>
  <c r="AO250" i="9" s="1"/>
  <c r="U250" i="9"/>
  <c r="AN249" i="9"/>
  <c r="AO249" i="9" s="1"/>
  <c r="U249" i="9"/>
  <c r="AN248" i="9"/>
  <c r="AO248" i="9" s="1"/>
  <c r="U248" i="9"/>
  <c r="AN247" i="9"/>
  <c r="AO247" i="9" s="1"/>
  <c r="U247" i="9"/>
  <c r="AN246" i="9"/>
  <c r="AO246" i="9" s="1"/>
  <c r="U246" i="9"/>
  <c r="AN245" i="9"/>
  <c r="AO245" i="9" s="1"/>
  <c r="U245" i="9"/>
  <c r="AN244" i="9"/>
  <c r="AO244" i="9" s="1"/>
  <c r="U244" i="9"/>
  <c r="AN243" i="9"/>
  <c r="AO243" i="9" s="1"/>
  <c r="U243" i="9"/>
  <c r="AN242" i="9"/>
  <c r="AO242" i="9" s="1"/>
  <c r="U242" i="9"/>
  <c r="AN241" i="9"/>
  <c r="AO241" i="9" s="1"/>
  <c r="U241" i="9"/>
  <c r="AN240" i="9"/>
  <c r="AO240" i="9" s="1"/>
  <c r="U240" i="9"/>
  <c r="AN239" i="9"/>
  <c r="AO239" i="9" s="1"/>
  <c r="U239" i="9"/>
  <c r="AN238" i="9"/>
  <c r="AO238" i="9" s="1"/>
  <c r="U238" i="9"/>
  <c r="AN237" i="9"/>
  <c r="AO237" i="9" s="1"/>
  <c r="U237" i="9"/>
  <c r="AN236" i="9"/>
  <c r="AO236" i="9" s="1"/>
  <c r="U236" i="9"/>
  <c r="AN235" i="9"/>
  <c r="AO235" i="9" s="1"/>
  <c r="U235" i="9"/>
  <c r="AN234" i="9"/>
  <c r="AO234" i="9" s="1"/>
  <c r="U234" i="9"/>
  <c r="AN233" i="9"/>
  <c r="AO233" i="9" s="1"/>
  <c r="U233" i="9"/>
  <c r="AN232" i="9"/>
  <c r="AO232" i="9" s="1"/>
  <c r="U232" i="9"/>
  <c r="AN231" i="9"/>
  <c r="AO231" i="9" s="1"/>
  <c r="U231" i="9"/>
  <c r="AN230" i="9"/>
  <c r="AO230" i="9" s="1"/>
  <c r="U230" i="9"/>
  <c r="AN229" i="9"/>
  <c r="AO229" i="9" s="1"/>
  <c r="U229" i="9"/>
  <c r="AN228" i="9"/>
  <c r="AO228" i="9" s="1"/>
  <c r="U228" i="9"/>
  <c r="AN227" i="9"/>
  <c r="AO227" i="9" s="1"/>
  <c r="U227" i="9"/>
  <c r="AN226" i="9"/>
  <c r="AO226" i="9" s="1"/>
  <c r="U226" i="9"/>
  <c r="AN225" i="9"/>
  <c r="AO225" i="9" s="1"/>
  <c r="U225" i="9"/>
  <c r="AN224" i="9"/>
  <c r="AO224" i="9" s="1"/>
  <c r="U224" i="9"/>
  <c r="AN223" i="9"/>
  <c r="AO223" i="9" s="1"/>
  <c r="U223" i="9"/>
  <c r="AN222" i="9"/>
  <c r="AO222" i="9" s="1"/>
  <c r="U222" i="9"/>
  <c r="AN221" i="9"/>
  <c r="AO221" i="9" s="1"/>
  <c r="U221" i="9"/>
  <c r="AN220" i="9"/>
  <c r="AO220" i="9" s="1"/>
  <c r="U220" i="9"/>
  <c r="AN219" i="9"/>
  <c r="AO219" i="9" s="1"/>
  <c r="U219" i="9"/>
  <c r="AN218" i="9"/>
  <c r="AO218" i="9" s="1"/>
  <c r="U218" i="9"/>
  <c r="AN217" i="9"/>
  <c r="AO217" i="9" s="1"/>
  <c r="U217" i="9"/>
  <c r="AN216" i="9"/>
  <c r="AO216" i="9" s="1"/>
  <c r="U216" i="9"/>
  <c r="AN215" i="9"/>
  <c r="AO215" i="9" s="1"/>
  <c r="U215" i="9"/>
  <c r="AN214" i="9"/>
  <c r="AO214" i="9" s="1"/>
  <c r="U214" i="9"/>
  <c r="AN213" i="9"/>
  <c r="AO213" i="9" s="1"/>
  <c r="U213" i="9"/>
  <c r="AN212" i="9"/>
  <c r="AO212" i="9" s="1"/>
  <c r="U212" i="9"/>
  <c r="AN211" i="9"/>
  <c r="AO211" i="9" s="1"/>
  <c r="U211" i="9"/>
  <c r="AN210" i="9"/>
  <c r="AO210" i="9" s="1"/>
  <c r="U210" i="9"/>
  <c r="AN209" i="9"/>
  <c r="AO209" i="9" s="1"/>
  <c r="U209" i="9"/>
  <c r="AN208" i="9"/>
  <c r="AO208" i="9" s="1"/>
  <c r="U208" i="9"/>
  <c r="AN207" i="9"/>
  <c r="AO207" i="9" s="1"/>
  <c r="U207" i="9"/>
  <c r="AN206" i="9"/>
  <c r="AO206" i="9" s="1"/>
  <c r="U206" i="9"/>
  <c r="AN205" i="9"/>
  <c r="AO205" i="9" s="1"/>
  <c r="U205" i="9"/>
  <c r="AN204" i="9"/>
  <c r="AO204" i="9" s="1"/>
  <c r="U204" i="9"/>
  <c r="AN203" i="9"/>
  <c r="AO203" i="9" s="1"/>
  <c r="U203" i="9"/>
  <c r="AN202" i="9"/>
  <c r="AO202" i="9" s="1"/>
  <c r="U202" i="9"/>
  <c r="AN201" i="9"/>
  <c r="AO201" i="9" s="1"/>
  <c r="U201" i="9"/>
  <c r="AN200" i="9"/>
  <c r="AO200" i="9" s="1"/>
  <c r="U200" i="9"/>
  <c r="AN199" i="9"/>
  <c r="AO199" i="9" s="1"/>
  <c r="U199" i="9"/>
  <c r="AN198" i="9"/>
  <c r="AO198" i="9" s="1"/>
  <c r="U198" i="9"/>
  <c r="AN197" i="9"/>
  <c r="AO197" i="9" s="1"/>
  <c r="U197" i="9"/>
  <c r="AN196" i="9"/>
  <c r="AO196" i="9" s="1"/>
  <c r="U196" i="9"/>
  <c r="AN195" i="9"/>
  <c r="AO195" i="9" s="1"/>
  <c r="U195" i="9"/>
  <c r="AN194" i="9"/>
  <c r="AO194" i="9" s="1"/>
  <c r="U194" i="9"/>
  <c r="AN193" i="9"/>
  <c r="AO193" i="9" s="1"/>
  <c r="U193" i="9"/>
  <c r="AN192" i="9"/>
  <c r="AO192" i="9" s="1"/>
  <c r="U192" i="9"/>
  <c r="AN191" i="9"/>
  <c r="AO191" i="9" s="1"/>
  <c r="U191" i="9"/>
  <c r="AN190" i="9"/>
  <c r="AO190" i="9" s="1"/>
  <c r="U190" i="9"/>
  <c r="AN189" i="9"/>
  <c r="AO189" i="9" s="1"/>
  <c r="U189" i="9"/>
  <c r="AN188" i="9"/>
  <c r="AO188" i="9" s="1"/>
  <c r="U188" i="9"/>
  <c r="AN187" i="9"/>
  <c r="AO187" i="9" s="1"/>
  <c r="U187" i="9"/>
  <c r="AN186" i="9"/>
  <c r="AO186" i="9" s="1"/>
  <c r="U186" i="9"/>
  <c r="AN185" i="9"/>
  <c r="AO185" i="9" s="1"/>
  <c r="U185" i="9"/>
  <c r="AN184" i="9"/>
  <c r="AO184" i="9" s="1"/>
  <c r="U184" i="9"/>
  <c r="AN183" i="9"/>
  <c r="AO183" i="9" s="1"/>
  <c r="U183" i="9"/>
  <c r="AN182" i="9"/>
  <c r="AO182" i="9" s="1"/>
  <c r="U182" i="9"/>
  <c r="AN181" i="9"/>
  <c r="AO181" i="9" s="1"/>
  <c r="U181" i="9"/>
  <c r="AN180" i="9"/>
  <c r="AO180" i="9" s="1"/>
  <c r="U180" i="9"/>
  <c r="AN179" i="9"/>
  <c r="AO179" i="9" s="1"/>
  <c r="U179" i="9"/>
  <c r="AN178" i="9"/>
  <c r="AO178" i="9" s="1"/>
  <c r="U178" i="9"/>
  <c r="AN177" i="9"/>
  <c r="AO177" i="9" s="1"/>
  <c r="U177" i="9"/>
  <c r="AN176" i="9"/>
  <c r="AO176" i="9" s="1"/>
  <c r="U176" i="9"/>
  <c r="AN175" i="9"/>
  <c r="AO175" i="9" s="1"/>
  <c r="U175" i="9"/>
  <c r="AN174" i="9"/>
  <c r="AO174" i="9" s="1"/>
  <c r="U174" i="9"/>
  <c r="AN173" i="9"/>
  <c r="AO173" i="9" s="1"/>
  <c r="U173" i="9"/>
  <c r="AN172" i="9"/>
  <c r="AO172" i="9" s="1"/>
  <c r="U172" i="9"/>
  <c r="AN171" i="9"/>
  <c r="AO171" i="9" s="1"/>
  <c r="U171" i="9"/>
  <c r="AN170" i="9"/>
  <c r="AO170" i="9" s="1"/>
  <c r="U170" i="9"/>
  <c r="AN169" i="9"/>
  <c r="AO169" i="9" s="1"/>
  <c r="U169" i="9"/>
  <c r="AN168" i="9"/>
  <c r="AO168" i="9" s="1"/>
  <c r="U168" i="9"/>
  <c r="AN167" i="9"/>
  <c r="AO167" i="9" s="1"/>
  <c r="U167" i="9"/>
  <c r="AN166" i="9"/>
  <c r="AO166" i="9" s="1"/>
  <c r="U166" i="9"/>
  <c r="AN165" i="9"/>
  <c r="AO165" i="9" s="1"/>
  <c r="U165" i="9"/>
  <c r="AN164" i="9"/>
  <c r="AO164" i="9" s="1"/>
  <c r="U164" i="9"/>
  <c r="AN163" i="9"/>
  <c r="AO163" i="9" s="1"/>
  <c r="U163" i="9"/>
  <c r="AN162" i="9"/>
  <c r="AO162" i="9" s="1"/>
  <c r="U162" i="9"/>
  <c r="AN161" i="9"/>
  <c r="AO161" i="9" s="1"/>
  <c r="U161" i="9"/>
  <c r="AN160" i="9"/>
  <c r="AO160" i="9" s="1"/>
  <c r="U160" i="9"/>
  <c r="AN159" i="9"/>
  <c r="AO159" i="9" s="1"/>
  <c r="U159" i="9"/>
  <c r="AN158" i="9"/>
  <c r="AO158" i="9" s="1"/>
  <c r="U158" i="9"/>
  <c r="AN157" i="9"/>
  <c r="AO157" i="9" s="1"/>
  <c r="U157" i="9"/>
  <c r="AN156" i="9"/>
  <c r="AO156" i="9" s="1"/>
  <c r="U156" i="9"/>
  <c r="AN155" i="9"/>
  <c r="AO155" i="9" s="1"/>
  <c r="U155" i="9"/>
  <c r="AN154" i="9"/>
  <c r="AO154" i="9" s="1"/>
  <c r="U154" i="9"/>
  <c r="AN153" i="9"/>
  <c r="AO153" i="9" s="1"/>
  <c r="U153" i="9"/>
  <c r="AN152" i="9"/>
  <c r="AO152" i="9" s="1"/>
  <c r="U152" i="9"/>
  <c r="AN151" i="9"/>
  <c r="AO151" i="9" s="1"/>
  <c r="U151" i="9"/>
  <c r="AN150" i="9"/>
  <c r="AO150" i="9" s="1"/>
  <c r="U150" i="9"/>
  <c r="AN149" i="9"/>
  <c r="AO149" i="9" s="1"/>
  <c r="U149" i="9"/>
  <c r="AN148" i="9"/>
  <c r="AO148" i="9" s="1"/>
  <c r="U148" i="9"/>
  <c r="AN147" i="9"/>
  <c r="AO147" i="9" s="1"/>
  <c r="U147" i="9"/>
  <c r="AN146" i="9"/>
  <c r="AO146" i="9" s="1"/>
  <c r="U146" i="9"/>
  <c r="AN145" i="9"/>
  <c r="AO145" i="9" s="1"/>
  <c r="U145" i="9"/>
  <c r="AN144" i="9"/>
  <c r="AO144" i="9" s="1"/>
  <c r="U144" i="9"/>
  <c r="AN143" i="9"/>
  <c r="AO143" i="9" s="1"/>
  <c r="U143" i="9"/>
  <c r="AN142" i="9"/>
  <c r="AO142" i="9" s="1"/>
  <c r="U142" i="9"/>
  <c r="AN141" i="9"/>
  <c r="AO141" i="9" s="1"/>
  <c r="U141" i="9"/>
  <c r="AN140" i="9"/>
  <c r="AO140" i="9" s="1"/>
  <c r="U140" i="9"/>
  <c r="AN139" i="9"/>
  <c r="AO139" i="9" s="1"/>
  <c r="U139" i="9"/>
  <c r="AN138" i="9"/>
  <c r="AO138" i="9" s="1"/>
  <c r="U138" i="9"/>
  <c r="AN137" i="9"/>
  <c r="AO137" i="9" s="1"/>
  <c r="U137" i="9"/>
  <c r="AN136" i="9"/>
  <c r="AO136" i="9" s="1"/>
  <c r="U136" i="9"/>
  <c r="AN135" i="9"/>
  <c r="AO135" i="9" s="1"/>
  <c r="U135" i="9"/>
  <c r="AN134" i="9"/>
  <c r="AO134" i="9" s="1"/>
  <c r="U134" i="9"/>
  <c r="AN133" i="9"/>
  <c r="AO133" i="9" s="1"/>
  <c r="U133" i="9"/>
  <c r="AN132" i="9"/>
  <c r="AO132" i="9" s="1"/>
  <c r="U132" i="9"/>
  <c r="AN131" i="9"/>
  <c r="AO131" i="9" s="1"/>
  <c r="U131" i="9"/>
  <c r="AN130" i="9"/>
  <c r="AO130" i="9" s="1"/>
  <c r="U130" i="9"/>
  <c r="AN129" i="9"/>
  <c r="AO129" i="9" s="1"/>
  <c r="U129" i="9"/>
  <c r="AN128" i="9"/>
  <c r="AO128" i="9" s="1"/>
  <c r="U128" i="9"/>
  <c r="AN127" i="9"/>
  <c r="AO127" i="9" s="1"/>
  <c r="U127" i="9"/>
  <c r="AN126" i="9"/>
  <c r="AO126" i="9" s="1"/>
  <c r="U126" i="9"/>
  <c r="AN125" i="9"/>
  <c r="AO125" i="9" s="1"/>
  <c r="U125" i="9"/>
  <c r="AN124" i="9"/>
  <c r="AO124" i="9" s="1"/>
  <c r="U124" i="9"/>
  <c r="AN123" i="9"/>
  <c r="AO123" i="9" s="1"/>
  <c r="U123" i="9"/>
  <c r="AN122" i="9"/>
  <c r="AO122" i="9" s="1"/>
  <c r="U122" i="9"/>
  <c r="AN121" i="9"/>
  <c r="AO121" i="9" s="1"/>
  <c r="U121" i="9"/>
  <c r="AN120" i="9"/>
  <c r="AO120" i="9" s="1"/>
  <c r="U120" i="9"/>
  <c r="AN119" i="9"/>
  <c r="AO119" i="9" s="1"/>
  <c r="U119" i="9"/>
  <c r="AN118" i="9"/>
  <c r="AO118" i="9" s="1"/>
  <c r="U118" i="9"/>
  <c r="AN117" i="9"/>
  <c r="AO117" i="9" s="1"/>
  <c r="U117" i="9"/>
  <c r="AN116" i="9"/>
  <c r="AO116" i="9" s="1"/>
  <c r="U116" i="9"/>
  <c r="AN115" i="9"/>
  <c r="AO115" i="9" s="1"/>
  <c r="U115" i="9"/>
  <c r="AN114" i="9"/>
  <c r="AO114" i="9" s="1"/>
  <c r="U114" i="9"/>
  <c r="AN113" i="9"/>
  <c r="AO113" i="9" s="1"/>
  <c r="U113" i="9"/>
  <c r="AN112" i="9"/>
  <c r="AO112" i="9" s="1"/>
  <c r="U112" i="9"/>
  <c r="AN111" i="9"/>
  <c r="AO111" i="9" s="1"/>
  <c r="U111" i="9"/>
  <c r="AN110" i="9"/>
  <c r="AO110" i="9" s="1"/>
  <c r="U110" i="9"/>
  <c r="AN109" i="9"/>
  <c r="AO109" i="9" s="1"/>
  <c r="U109" i="9"/>
  <c r="AN108" i="9"/>
  <c r="AO108" i="9" s="1"/>
  <c r="U108" i="9"/>
  <c r="AN107" i="9"/>
  <c r="AO107" i="9" s="1"/>
  <c r="U107" i="9"/>
  <c r="AN106" i="9"/>
  <c r="AO106" i="9" s="1"/>
  <c r="U106" i="9"/>
  <c r="AN105" i="9"/>
  <c r="AO105" i="9" s="1"/>
  <c r="U105" i="9"/>
  <c r="AN104" i="9"/>
  <c r="AO104" i="9" s="1"/>
  <c r="U104" i="9"/>
  <c r="AN103" i="9"/>
  <c r="AO103" i="9" s="1"/>
  <c r="U103" i="9"/>
  <c r="AN102" i="9"/>
  <c r="AO102" i="9" s="1"/>
  <c r="U102" i="9"/>
  <c r="AN101" i="9"/>
  <c r="AO101" i="9" s="1"/>
  <c r="U101" i="9"/>
  <c r="AN100" i="9"/>
  <c r="AO100" i="9" s="1"/>
  <c r="U100" i="9"/>
  <c r="AN99" i="9"/>
  <c r="AO99" i="9" s="1"/>
  <c r="U99" i="9"/>
  <c r="AN98" i="9"/>
  <c r="AO98" i="9" s="1"/>
  <c r="U98" i="9"/>
  <c r="AN97" i="9"/>
  <c r="AO97" i="9" s="1"/>
  <c r="U97" i="9"/>
  <c r="AN96" i="9"/>
  <c r="AO96" i="9" s="1"/>
  <c r="U96" i="9"/>
  <c r="AN95" i="9"/>
  <c r="AO95" i="9" s="1"/>
  <c r="U95" i="9"/>
  <c r="AN94" i="9"/>
  <c r="AO94" i="9" s="1"/>
  <c r="U94" i="9"/>
  <c r="AN93" i="9"/>
  <c r="AO93" i="9" s="1"/>
  <c r="U93" i="9"/>
  <c r="AN92" i="9"/>
  <c r="AO92" i="9" s="1"/>
  <c r="U92" i="9"/>
  <c r="AN91" i="9"/>
  <c r="AO91" i="9" s="1"/>
  <c r="U91" i="9"/>
  <c r="AN90" i="9"/>
  <c r="AO90" i="9" s="1"/>
  <c r="U90" i="9"/>
  <c r="AN89" i="9"/>
  <c r="AO89" i="9" s="1"/>
  <c r="U89" i="9"/>
  <c r="AN88" i="9"/>
  <c r="AO88" i="9" s="1"/>
  <c r="U88" i="9"/>
  <c r="AN87" i="9"/>
  <c r="AO87" i="9" s="1"/>
  <c r="U87" i="9"/>
  <c r="AN86" i="9"/>
  <c r="AO86" i="9" s="1"/>
  <c r="U86" i="9"/>
  <c r="AN85" i="9"/>
  <c r="AO85" i="9" s="1"/>
  <c r="U85" i="9"/>
  <c r="AN84" i="9"/>
  <c r="AO84" i="9" s="1"/>
  <c r="U84" i="9"/>
  <c r="AN83" i="9"/>
  <c r="AO83" i="9" s="1"/>
  <c r="U83" i="9"/>
  <c r="AN82" i="9"/>
  <c r="AO82" i="9" s="1"/>
  <c r="U82" i="9"/>
  <c r="AN81" i="9"/>
  <c r="AO81" i="9" s="1"/>
  <c r="U81" i="9"/>
  <c r="AN80" i="9"/>
  <c r="AO80" i="9" s="1"/>
  <c r="U80" i="9"/>
  <c r="AN79" i="9"/>
  <c r="AO79" i="9" s="1"/>
  <c r="U79" i="9"/>
  <c r="AN78" i="9"/>
  <c r="AO78" i="9" s="1"/>
  <c r="U78" i="9"/>
  <c r="AN77" i="9"/>
  <c r="AO77" i="9" s="1"/>
  <c r="U77" i="9"/>
  <c r="AN76" i="9"/>
  <c r="AO76" i="9" s="1"/>
  <c r="U76" i="9"/>
  <c r="AN75" i="9"/>
  <c r="AO75" i="9" s="1"/>
  <c r="U75" i="9"/>
  <c r="AN74" i="9"/>
  <c r="AO74" i="9" s="1"/>
  <c r="U74" i="9"/>
  <c r="AN73" i="9"/>
  <c r="AO73" i="9" s="1"/>
  <c r="U73" i="9"/>
  <c r="AN72" i="9"/>
  <c r="AO72" i="9" s="1"/>
  <c r="U72" i="9"/>
  <c r="AN71" i="9"/>
  <c r="AO71" i="9" s="1"/>
  <c r="U71" i="9"/>
  <c r="AN70" i="9"/>
  <c r="AO70" i="9" s="1"/>
  <c r="U70" i="9"/>
  <c r="AN69" i="9"/>
  <c r="AO69" i="9" s="1"/>
  <c r="U69" i="9"/>
  <c r="AN68" i="9"/>
  <c r="AO68" i="9" s="1"/>
  <c r="U68" i="9"/>
  <c r="AN67" i="9"/>
  <c r="AO67" i="9" s="1"/>
  <c r="U67" i="9"/>
  <c r="AN66" i="9"/>
  <c r="AO66" i="9" s="1"/>
  <c r="U66" i="9"/>
  <c r="AN65" i="9"/>
  <c r="AO65" i="9" s="1"/>
  <c r="U65" i="9"/>
  <c r="AN64" i="9"/>
  <c r="AO64" i="9" s="1"/>
  <c r="U64" i="9"/>
  <c r="AN63" i="9"/>
  <c r="AO63" i="9" s="1"/>
  <c r="U63" i="9"/>
  <c r="AN62" i="9"/>
  <c r="AO62" i="9" s="1"/>
  <c r="U62" i="9"/>
  <c r="AN61" i="9"/>
  <c r="AO61" i="9" s="1"/>
  <c r="U61" i="9"/>
  <c r="AN60" i="9"/>
  <c r="AO60" i="9" s="1"/>
  <c r="U60" i="9"/>
  <c r="AN59" i="9"/>
  <c r="AO59" i="9" s="1"/>
  <c r="U59" i="9"/>
  <c r="AN58" i="9"/>
  <c r="AO58" i="9" s="1"/>
  <c r="U58" i="9"/>
  <c r="AN57" i="9"/>
  <c r="AO57" i="9" s="1"/>
  <c r="U57" i="9"/>
  <c r="AN56" i="9"/>
  <c r="AO56" i="9" s="1"/>
  <c r="U56" i="9"/>
  <c r="AN55" i="9"/>
  <c r="AO55" i="9" s="1"/>
  <c r="U55" i="9"/>
  <c r="AN54" i="9"/>
  <c r="AO54" i="9" s="1"/>
  <c r="U54" i="9"/>
  <c r="AN53" i="9"/>
  <c r="AO53" i="9" s="1"/>
  <c r="U53" i="9"/>
  <c r="AN52" i="9"/>
  <c r="AO52" i="9" s="1"/>
  <c r="U52" i="9"/>
  <c r="AN51" i="9"/>
  <c r="AO51" i="9" s="1"/>
  <c r="U51" i="9"/>
  <c r="AN50" i="9"/>
  <c r="AO50" i="9" s="1"/>
  <c r="U50" i="9"/>
  <c r="AN49" i="9"/>
  <c r="AO49" i="9" s="1"/>
  <c r="U49" i="9"/>
  <c r="AN48" i="9"/>
  <c r="AO48" i="9" s="1"/>
  <c r="U48" i="9"/>
  <c r="AN47" i="9"/>
  <c r="AO47" i="9" s="1"/>
  <c r="U47" i="9"/>
  <c r="AN46" i="9"/>
  <c r="AO46" i="9" s="1"/>
  <c r="U46" i="9"/>
  <c r="AN45" i="9"/>
  <c r="AO45" i="9" s="1"/>
  <c r="U45" i="9"/>
  <c r="AN44" i="9"/>
  <c r="AO44" i="9" s="1"/>
  <c r="U44" i="9"/>
  <c r="AN43" i="9"/>
  <c r="AO43" i="9" s="1"/>
  <c r="U43" i="9"/>
  <c r="AN42" i="9"/>
  <c r="AO42" i="9" s="1"/>
  <c r="U42" i="9"/>
  <c r="AN41" i="9"/>
  <c r="AO41" i="9" s="1"/>
  <c r="U41" i="9"/>
  <c r="AN40" i="9"/>
  <c r="AO40" i="9" s="1"/>
  <c r="U40" i="9"/>
  <c r="AN39" i="9"/>
  <c r="AO39" i="9" s="1"/>
  <c r="U39" i="9"/>
  <c r="AN38" i="9"/>
  <c r="AO38" i="9" s="1"/>
  <c r="U38" i="9"/>
  <c r="AN37" i="9"/>
  <c r="AO37" i="9" s="1"/>
  <c r="U37" i="9"/>
  <c r="AN36" i="9"/>
  <c r="AO36" i="9" s="1"/>
  <c r="U36" i="9"/>
  <c r="AN35" i="9"/>
  <c r="AO35" i="9" s="1"/>
  <c r="U35" i="9"/>
  <c r="AN34" i="9"/>
  <c r="AO34" i="9" s="1"/>
  <c r="U34" i="9"/>
  <c r="AN33" i="9"/>
  <c r="AO33" i="9" s="1"/>
  <c r="U33" i="9"/>
  <c r="AN32" i="9"/>
  <c r="AO32" i="9" s="1"/>
  <c r="U32" i="9"/>
  <c r="AN31" i="9"/>
  <c r="AO31" i="9" s="1"/>
  <c r="U31" i="9"/>
  <c r="AN30" i="9"/>
  <c r="AO30" i="9" s="1"/>
  <c r="U30" i="9"/>
  <c r="AN29" i="9"/>
  <c r="AO29" i="9" s="1"/>
  <c r="U29" i="9"/>
  <c r="AN28" i="9"/>
  <c r="AO28" i="9" s="1"/>
  <c r="U28" i="9"/>
  <c r="AN27" i="9"/>
  <c r="AO27" i="9" s="1"/>
  <c r="U27" i="9"/>
  <c r="AN26" i="9"/>
  <c r="AO26" i="9" s="1"/>
  <c r="U26" i="9"/>
  <c r="AN25" i="9"/>
  <c r="AO25" i="9" s="1"/>
  <c r="U25" i="9"/>
  <c r="AN24" i="9"/>
  <c r="AO24" i="9" s="1"/>
  <c r="U24" i="9"/>
  <c r="AN23" i="9"/>
  <c r="AO23" i="9" s="1"/>
  <c r="U23" i="9"/>
  <c r="AN22" i="9"/>
  <c r="AO22" i="9" s="1"/>
  <c r="U22" i="9"/>
  <c r="AN21" i="9"/>
  <c r="AO21" i="9" s="1"/>
  <c r="U21" i="9"/>
  <c r="AN20" i="9"/>
  <c r="AO20" i="9" s="1"/>
  <c r="U20" i="9"/>
  <c r="AN19" i="9"/>
  <c r="AO19" i="9" s="1"/>
  <c r="U19" i="9"/>
  <c r="AN18" i="9"/>
  <c r="AO18" i="9" s="1"/>
  <c r="U18" i="9"/>
  <c r="AN17" i="9"/>
  <c r="AO17" i="9" s="1"/>
  <c r="U17" i="9"/>
  <c r="AN16" i="9"/>
  <c r="AO16" i="9" s="1"/>
  <c r="U16" i="9"/>
  <c r="AN15" i="9"/>
  <c r="AO15" i="9" s="1"/>
  <c r="U15" i="9"/>
  <c r="AN14" i="9"/>
  <c r="AO14" i="9" s="1"/>
  <c r="U14" i="9"/>
  <c r="AN13" i="9"/>
  <c r="AO13" i="9" s="1"/>
  <c r="U13" i="9"/>
  <c r="AN12" i="9"/>
  <c r="AO12" i="9" s="1"/>
  <c r="U12" i="9"/>
  <c r="AN11" i="9"/>
  <c r="AO11" i="9" s="1"/>
  <c r="U11" i="9"/>
  <c r="AN10" i="9"/>
  <c r="AO10" i="9" s="1"/>
  <c r="U10" i="9"/>
  <c r="AN9" i="9"/>
  <c r="AO9" i="9" s="1"/>
  <c r="U9" i="9"/>
  <c r="AN8" i="9"/>
  <c r="AO8" i="9" s="1"/>
  <c r="U8" i="9"/>
  <c r="AN7" i="9"/>
  <c r="AO7" i="9" s="1"/>
  <c r="U7" i="9"/>
  <c r="AN6" i="9"/>
  <c r="AO6" i="9" s="1"/>
  <c r="U6" i="9"/>
  <c r="AN5" i="9"/>
  <c r="AO5" i="9" s="1"/>
  <c r="U5" i="9"/>
  <c r="AN4" i="9"/>
  <c r="AO4" i="9" s="1"/>
  <c r="U4" i="9"/>
  <c r="AN3" i="9"/>
  <c r="AO3" i="9" s="1"/>
  <c r="U3" i="9"/>
  <c r="AN2" i="9"/>
  <c r="AO2" i="9" s="1"/>
  <c r="U2" i="9"/>
  <c r="DU391" i="9"/>
  <c r="DQ391" i="9"/>
  <c r="DR391" i="9" s="1"/>
  <c r="DU390" i="9"/>
  <c r="DQ390" i="9"/>
  <c r="DR390" i="9" s="1"/>
  <c r="DU389" i="9"/>
  <c r="DQ389" i="9"/>
  <c r="DR389" i="9" s="1"/>
  <c r="DU388" i="9"/>
  <c r="DQ388" i="9"/>
  <c r="DR388" i="9" s="1"/>
  <c r="DU387" i="9"/>
  <c r="DQ387" i="9"/>
  <c r="DR387" i="9" s="1"/>
  <c r="DU386" i="9"/>
  <c r="DQ386" i="9"/>
  <c r="DR386" i="9" s="1"/>
  <c r="DU385" i="9"/>
  <c r="DQ385" i="9"/>
  <c r="DR385" i="9" s="1"/>
  <c r="DU384" i="9"/>
  <c r="DQ384" i="9"/>
  <c r="DR384" i="9" s="1"/>
  <c r="DU383" i="9"/>
  <c r="DQ383" i="9"/>
  <c r="DR383" i="9" s="1"/>
  <c r="DU382" i="9"/>
  <c r="DQ382" i="9"/>
  <c r="DR382" i="9" s="1"/>
  <c r="DU381" i="9"/>
  <c r="DQ381" i="9"/>
  <c r="DR381" i="9" s="1"/>
  <c r="DU380" i="9"/>
  <c r="DQ380" i="9"/>
  <c r="DR380" i="9" s="1"/>
  <c r="DU379" i="9"/>
  <c r="DQ379" i="9"/>
  <c r="DR379" i="9" s="1"/>
  <c r="DU378" i="9"/>
  <c r="DQ378" i="9"/>
  <c r="DR378" i="9" s="1"/>
  <c r="DU377" i="9"/>
  <c r="DQ377" i="9"/>
  <c r="DR377" i="9" s="1"/>
  <c r="DU376" i="9"/>
  <c r="DQ376" i="9"/>
  <c r="DR376" i="9" s="1"/>
  <c r="DU375" i="9"/>
  <c r="DQ375" i="9"/>
  <c r="DR375" i="9" s="1"/>
  <c r="DU374" i="9"/>
  <c r="DQ374" i="9"/>
  <c r="DR374" i="9" s="1"/>
  <c r="DU373" i="9"/>
  <c r="DQ373" i="9"/>
  <c r="DR373" i="9" s="1"/>
  <c r="DU372" i="9"/>
  <c r="DQ372" i="9"/>
  <c r="DR372" i="9" s="1"/>
  <c r="DU371" i="9"/>
  <c r="DQ371" i="9"/>
  <c r="DR371" i="9" s="1"/>
  <c r="DU370" i="9"/>
  <c r="DQ370" i="9"/>
  <c r="DR370" i="9" s="1"/>
  <c r="DU369" i="9"/>
  <c r="DQ369" i="9"/>
  <c r="DR369" i="9" s="1"/>
  <c r="DU368" i="9"/>
  <c r="DQ368" i="9"/>
  <c r="DR368" i="9" s="1"/>
  <c r="DU367" i="9"/>
  <c r="DQ367" i="9"/>
  <c r="DR367" i="9" s="1"/>
  <c r="DU366" i="9"/>
  <c r="DQ366" i="9"/>
  <c r="DR366" i="9" s="1"/>
  <c r="DU365" i="9"/>
  <c r="DQ365" i="9"/>
  <c r="DR365" i="9" s="1"/>
  <c r="DU364" i="9"/>
  <c r="DQ364" i="9"/>
  <c r="DR364" i="9" s="1"/>
  <c r="DU363" i="9"/>
  <c r="DQ363" i="9"/>
  <c r="DR363" i="9" s="1"/>
  <c r="DU362" i="9"/>
  <c r="DQ362" i="9"/>
  <c r="DR362" i="9" s="1"/>
  <c r="DU361" i="9"/>
  <c r="DQ361" i="9"/>
  <c r="DR361" i="9" s="1"/>
  <c r="DU360" i="9"/>
  <c r="DQ360" i="9"/>
  <c r="DR360" i="9" s="1"/>
  <c r="DU359" i="9"/>
  <c r="DQ359" i="9"/>
  <c r="DR359" i="9" s="1"/>
  <c r="DU358" i="9"/>
  <c r="DQ358" i="9"/>
  <c r="DR358" i="9" s="1"/>
  <c r="DU357" i="9"/>
  <c r="DQ357" i="9"/>
  <c r="DR357" i="9" s="1"/>
  <c r="DU356" i="9"/>
  <c r="DQ356" i="9"/>
  <c r="DR356" i="9" s="1"/>
  <c r="DU355" i="9"/>
  <c r="DQ355" i="9"/>
  <c r="DR355" i="9" s="1"/>
  <c r="DU354" i="9"/>
  <c r="DQ354" i="9"/>
  <c r="DR354" i="9" s="1"/>
  <c r="DU353" i="9"/>
  <c r="DQ353" i="9"/>
  <c r="DR353" i="9" s="1"/>
  <c r="DU352" i="9"/>
  <c r="DQ352" i="9"/>
  <c r="DR352" i="9" s="1"/>
  <c r="DU351" i="9"/>
  <c r="DQ351" i="9"/>
  <c r="DR351" i="9" s="1"/>
  <c r="DU350" i="9"/>
  <c r="DQ350" i="9"/>
  <c r="DR350" i="9" s="1"/>
  <c r="DU349" i="9"/>
  <c r="DQ349" i="9"/>
  <c r="DR349" i="9" s="1"/>
  <c r="DU348" i="9"/>
  <c r="DQ348" i="9"/>
  <c r="DR348" i="9" s="1"/>
  <c r="DU347" i="9"/>
  <c r="DQ347" i="9"/>
  <c r="DR347" i="9" s="1"/>
  <c r="DU346" i="9"/>
  <c r="DQ346" i="9"/>
  <c r="DR346" i="9" s="1"/>
  <c r="DU345" i="9"/>
  <c r="DQ345" i="9"/>
  <c r="DR345" i="9" s="1"/>
  <c r="DU344" i="9"/>
  <c r="DQ344" i="9"/>
  <c r="DR344" i="9" s="1"/>
  <c r="DU343" i="9"/>
  <c r="DQ343" i="9"/>
  <c r="DR343" i="9" s="1"/>
  <c r="DU342" i="9"/>
  <c r="DQ342" i="9"/>
  <c r="DR342" i="9" s="1"/>
  <c r="DU341" i="9"/>
  <c r="DQ341" i="9"/>
  <c r="DR341" i="9" s="1"/>
  <c r="DU340" i="9"/>
  <c r="DQ340" i="9"/>
  <c r="DR340" i="9" s="1"/>
  <c r="DU339" i="9"/>
  <c r="DQ339" i="9"/>
  <c r="DR339" i="9" s="1"/>
  <c r="DU338" i="9"/>
  <c r="DQ338" i="9"/>
  <c r="DR338" i="9" s="1"/>
  <c r="DU337" i="9"/>
  <c r="DQ337" i="9"/>
  <c r="DR337" i="9" s="1"/>
  <c r="DU336" i="9"/>
  <c r="DQ336" i="9"/>
  <c r="DR336" i="9" s="1"/>
  <c r="DU335" i="9"/>
  <c r="DQ335" i="9"/>
  <c r="DR335" i="9" s="1"/>
  <c r="DU334" i="9"/>
  <c r="DQ334" i="9"/>
  <c r="DR334" i="9" s="1"/>
  <c r="DU333" i="9"/>
  <c r="DQ333" i="9"/>
  <c r="DR333" i="9" s="1"/>
  <c r="DU332" i="9"/>
  <c r="DQ332" i="9"/>
  <c r="DR332" i="9" s="1"/>
  <c r="DU331" i="9"/>
  <c r="DQ331" i="9"/>
  <c r="DR331" i="9" s="1"/>
  <c r="DU330" i="9"/>
  <c r="DQ330" i="9"/>
  <c r="DR330" i="9" s="1"/>
  <c r="DU329" i="9"/>
  <c r="DQ329" i="9"/>
  <c r="DR329" i="9" s="1"/>
  <c r="DU328" i="9"/>
  <c r="DQ328" i="9"/>
  <c r="DR328" i="9" s="1"/>
  <c r="DU327" i="9"/>
  <c r="DQ327" i="9"/>
  <c r="DR327" i="9" s="1"/>
  <c r="DU326" i="9"/>
  <c r="DQ326" i="9"/>
  <c r="DR326" i="9" s="1"/>
  <c r="DU325" i="9"/>
  <c r="DQ325" i="9"/>
  <c r="DR325" i="9" s="1"/>
  <c r="DU324" i="9"/>
  <c r="DQ324" i="9"/>
  <c r="DR324" i="9" s="1"/>
  <c r="DU323" i="9"/>
  <c r="DQ323" i="9"/>
  <c r="DR323" i="9" s="1"/>
  <c r="DU322" i="9"/>
  <c r="DQ322" i="9"/>
  <c r="DR322" i="9" s="1"/>
  <c r="DU321" i="9"/>
  <c r="DQ321" i="9"/>
  <c r="DR321" i="9" s="1"/>
  <c r="DU320" i="9"/>
  <c r="DQ320" i="9"/>
  <c r="DR320" i="9" s="1"/>
  <c r="DU319" i="9"/>
  <c r="DQ319" i="9"/>
  <c r="DR319" i="9" s="1"/>
  <c r="DU318" i="9"/>
  <c r="DQ318" i="9"/>
  <c r="DR318" i="9" s="1"/>
  <c r="DU317" i="9"/>
  <c r="DQ317" i="9"/>
  <c r="DR317" i="9" s="1"/>
  <c r="DU316" i="9"/>
  <c r="DQ316" i="9"/>
  <c r="DR316" i="9" s="1"/>
  <c r="DU315" i="9"/>
  <c r="DQ315" i="9"/>
  <c r="DR315" i="9" s="1"/>
  <c r="DU314" i="9"/>
  <c r="DQ314" i="9"/>
  <c r="DR314" i="9" s="1"/>
  <c r="DU313" i="9"/>
  <c r="DQ313" i="9"/>
  <c r="DR313" i="9" s="1"/>
  <c r="DU312" i="9"/>
  <c r="DQ312" i="9"/>
  <c r="DR312" i="9" s="1"/>
  <c r="DU311" i="9"/>
  <c r="DQ311" i="9"/>
  <c r="DR311" i="9" s="1"/>
  <c r="DU310" i="9"/>
  <c r="DQ310" i="9"/>
  <c r="DR310" i="9" s="1"/>
  <c r="DU309" i="9"/>
  <c r="DQ309" i="9"/>
  <c r="DR309" i="9" s="1"/>
  <c r="DU308" i="9"/>
  <c r="DQ308" i="9"/>
  <c r="DR308" i="9" s="1"/>
  <c r="DU307" i="9"/>
  <c r="DQ307" i="9"/>
  <c r="DR307" i="9" s="1"/>
  <c r="DU306" i="9"/>
  <c r="DQ306" i="9"/>
  <c r="DR306" i="9" s="1"/>
  <c r="DU305" i="9"/>
  <c r="DQ305" i="9"/>
  <c r="DR305" i="9" s="1"/>
  <c r="DU304" i="9"/>
  <c r="DQ304" i="9"/>
  <c r="DR304" i="9" s="1"/>
  <c r="DU303" i="9"/>
  <c r="DQ303" i="9"/>
  <c r="DR303" i="9" s="1"/>
  <c r="DU302" i="9"/>
  <c r="DQ302" i="9"/>
  <c r="DR302" i="9" s="1"/>
  <c r="DU301" i="9"/>
  <c r="DQ301" i="9"/>
  <c r="DR301" i="9" s="1"/>
  <c r="DU300" i="9"/>
  <c r="DQ300" i="9"/>
  <c r="DR300" i="9" s="1"/>
  <c r="DU299" i="9"/>
  <c r="DQ299" i="9"/>
  <c r="DR299" i="9" s="1"/>
  <c r="DU298" i="9"/>
  <c r="DQ298" i="9"/>
  <c r="DR298" i="9" s="1"/>
  <c r="DU297" i="9"/>
  <c r="DQ297" i="9"/>
  <c r="DR297" i="9" s="1"/>
  <c r="DU296" i="9"/>
  <c r="DQ296" i="9"/>
  <c r="DR296" i="9" s="1"/>
  <c r="DU295" i="9"/>
  <c r="DQ295" i="9"/>
  <c r="DR295" i="9" s="1"/>
  <c r="DU294" i="9"/>
  <c r="DQ294" i="9"/>
  <c r="DR294" i="9" s="1"/>
  <c r="DU293" i="9"/>
  <c r="DQ293" i="9"/>
  <c r="DR293" i="9" s="1"/>
  <c r="DU292" i="9"/>
  <c r="DQ292" i="9"/>
  <c r="DR292" i="9" s="1"/>
  <c r="DU291" i="9"/>
  <c r="DQ291" i="9"/>
  <c r="DR291" i="9" s="1"/>
  <c r="DU290" i="9"/>
  <c r="DQ290" i="9"/>
  <c r="DR290" i="9" s="1"/>
  <c r="DU289" i="9"/>
  <c r="DQ289" i="9"/>
  <c r="DR289" i="9" s="1"/>
  <c r="DU288" i="9"/>
  <c r="DQ288" i="9"/>
  <c r="DR288" i="9" s="1"/>
  <c r="DU287" i="9"/>
  <c r="DQ287" i="9"/>
  <c r="DR287" i="9" s="1"/>
  <c r="DU286" i="9"/>
  <c r="DQ286" i="9"/>
  <c r="DR286" i="9" s="1"/>
  <c r="DU285" i="9"/>
  <c r="DQ285" i="9"/>
  <c r="DR285" i="9" s="1"/>
  <c r="DU284" i="9"/>
  <c r="DQ284" i="9"/>
  <c r="DR284" i="9" s="1"/>
  <c r="DU283" i="9"/>
  <c r="DQ283" i="9"/>
  <c r="DR283" i="9" s="1"/>
  <c r="DU282" i="9"/>
  <c r="DQ282" i="9"/>
  <c r="DR282" i="9" s="1"/>
  <c r="DU281" i="9"/>
  <c r="DQ281" i="9"/>
  <c r="DR281" i="9" s="1"/>
  <c r="DU280" i="9"/>
  <c r="DQ280" i="9"/>
  <c r="DR280" i="9" s="1"/>
  <c r="DU279" i="9"/>
  <c r="DQ279" i="9"/>
  <c r="DR279" i="9" s="1"/>
  <c r="DU278" i="9"/>
  <c r="DQ278" i="9"/>
  <c r="DR278" i="9" s="1"/>
  <c r="DU277" i="9"/>
  <c r="DQ277" i="9"/>
  <c r="DR277" i="9" s="1"/>
  <c r="DU276" i="9"/>
  <c r="DQ276" i="9"/>
  <c r="DR276" i="9" s="1"/>
  <c r="DU275" i="9"/>
  <c r="DQ275" i="9"/>
  <c r="DR275" i="9" s="1"/>
  <c r="DU274" i="9"/>
  <c r="DQ274" i="9"/>
  <c r="DR274" i="9" s="1"/>
  <c r="DU273" i="9"/>
  <c r="DQ273" i="9"/>
  <c r="DR273" i="9" s="1"/>
  <c r="DU272" i="9"/>
  <c r="DQ272" i="9"/>
  <c r="DR272" i="9" s="1"/>
  <c r="DU271" i="9"/>
  <c r="DQ271" i="9"/>
  <c r="DR271" i="9" s="1"/>
  <c r="DU270" i="9"/>
  <c r="DQ270" i="9"/>
  <c r="DR270" i="9" s="1"/>
  <c r="DU269" i="9"/>
  <c r="DQ269" i="9"/>
  <c r="DR269" i="9" s="1"/>
  <c r="DU268" i="9"/>
  <c r="DQ268" i="9"/>
  <c r="DR268" i="9" s="1"/>
  <c r="DU267" i="9"/>
  <c r="DQ267" i="9"/>
  <c r="DR267" i="9" s="1"/>
  <c r="DU266" i="9"/>
  <c r="DQ266" i="9"/>
  <c r="DR266" i="9" s="1"/>
  <c r="DU265" i="9"/>
  <c r="DQ265" i="9"/>
  <c r="DR265" i="9" s="1"/>
  <c r="DU264" i="9"/>
  <c r="DQ264" i="9"/>
  <c r="DR264" i="9" s="1"/>
  <c r="DU263" i="9"/>
  <c r="DQ263" i="9"/>
  <c r="DR263" i="9" s="1"/>
  <c r="DU262" i="9"/>
  <c r="DQ262" i="9"/>
  <c r="DR262" i="9" s="1"/>
  <c r="DU261" i="9"/>
  <c r="DQ261" i="9"/>
  <c r="DR261" i="9" s="1"/>
  <c r="DU260" i="9"/>
  <c r="DQ260" i="9"/>
  <c r="DR260" i="9" s="1"/>
  <c r="DU259" i="9"/>
  <c r="DQ259" i="9"/>
  <c r="DR259" i="9" s="1"/>
  <c r="DU258" i="9"/>
  <c r="DQ258" i="9"/>
  <c r="DR258" i="9" s="1"/>
  <c r="DU257" i="9"/>
  <c r="DQ257" i="9"/>
  <c r="DR257" i="9" s="1"/>
  <c r="DU256" i="9"/>
  <c r="DQ256" i="9"/>
  <c r="DR256" i="9" s="1"/>
  <c r="DU255" i="9"/>
  <c r="DQ255" i="9"/>
  <c r="DR255" i="9" s="1"/>
  <c r="DU254" i="9"/>
  <c r="DQ254" i="9"/>
  <c r="DR254" i="9" s="1"/>
  <c r="DU253" i="9"/>
  <c r="DQ253" i="9"/>
  <c r="DR253" i="9" s="1"/>
  <c r="DU252" i="9"/>
  <c r="DQ252" i="9"/>
  <c r="DR252" i="9" s="1"/>
  <c r="DU251" i="9"/>
  <c r="DQ251" i="9"/>
  <c r="DR251" i="9" s="1"/>
  <c r="DU250" i="9"/>
  <c r="DQ250" i="9"/>
  <c r="DR250" i="9" s="1"/>
  <c r="DU249" i="9"/>
  <c r="DQ249" i="9"/>
  <c r="DR249" i="9" s="1"/>
  <c r="DU248" i="9"/>
  <c r="DQ248" i="9"/>
  <c r="DR248" i="9" s="1"/>
  <c r="DU247" i="9"/>
  <c r="DQ247" i="9"/>
  <c r="DR247" i="9" s="1"/>
  <c r="DU246" i="9"/>
  <c r="DQ246" i="9"/>
  <c r="DR246" i="9" s="1"/>
  <c r="DU245" i="9"/>
  <c r="DQ245" i="9"/>
  <c r="DR245" i="9" s="1"/>
  <c r="DU244" i="9"/>
  <c r="DQ244" i="9"/>
  <c r="DR244" i="9" s="1"/>
  <c r="DU243" i="9"/>
  <c r="DQ243" i="9"/>
  <c r="DR243" i="9" s="1"/>
  <c r="DU242" i="9"/>
  <c r="DQ242" i="9"/>
  <c r="DR242" i="9" s="1"/>
  <c r="DU241" i="9"/>
  <c r="DQ241" i="9"/>
  <c r="DR241" i="9" s="1"/>
  <c r="DU240" i="9"/>
  <c r="DQ240" i="9"/>
  <c r="DR240" i="9" s="1"/>
  <c r="DU239" i="9"/>
  <c r="DQ239" i="9"/>
  <c r="DR239" i="9" s="1"/>
  <c r="DU238" i="9"/>
  <c r="DQ238" i="9"/>
  <c r="DR238" i="9" s="1"/>
  <c r="DU237" i="9"/>
  <c r="DQ237" i="9"/>
  <c r="DR237" i="9" s="1"/>
  <c r="DU236" i="9"/>
  <c r="DQ236" i="9"/>
  <c r="DR236" i="9" s="1"/>
  <c r="DU235" i="9"/>
  <c r="DQ235" i="9"/>
  <c r="DR235" i="9" s="1"/>
  <c r="DU234" i="9"/>
  <c r="DQ234" i="9"/>
  <c r="DR234" i="9" s="1"/>
  <c r="DU233" i="9"/>
  <c r="DQ233" i="9"/>
  <c r="DR233" i="9" s="1"/>
  <c r="DU232" i="9"/>
  <c r="DQ232" i="9"/>
  <c r="DR232" i="9" s="1"/>
  <c r="DU231" i="9"/>
  <c r="DQ231" i="9"/>
  <c r="DR231" i="9" s="1"/>
  <c r="DU230" i="9"/>
  <c r="DQ230" i="9"/>
  <c r="DR230" i="9" s="1"/>
  <c r="DU229" i="9"/>
  <c r="DQ229" i="9"/>
  <c r="DR229" i="9" s="1"/>
  <c r="DU228" i="9"/>
  <c r="DQ228" i="9"/>
  <c r="DR228" i="9" s="1"/>
  <c r="DU227" i="9"/>
  <c r="DQ227" i="9"/>
  <c r="DR227" i="9" s="1"/>
  <c r="DU226" i="9"/>
  <c r="DQ226" i="9"/>
  <c r="DR226" i="9" s="1"/>
  <c r="DU225" i="9"/>
  <c r="DQ225" i="9"/>
  <c r="DR225" i="9" s="1"/>
  <c r="DU224" i="9"/>
  <c r="DQ224" i="9"/>
  <c r="DR224" i="9" s="1"/>
  <c r="DU223" i="9"/>
  <c r="DQ223" i="9"/>
  <c r="DR223" i="9" s="1"/>
  <c r="DU222" i="9"/>
  <c r="DQ222" i="9"/>
  <c r="DR222" i="9" s="1"/>
  <c r="DU221" i="9"/>
  <c r="DQ221" i="9"/>
  <c r="DR221" i="9" s="1"/>
  <c r="DU220" i="9"/>
  <c r="DQ220" i="9"/>
  <c r="DR220" i="9" s="1"/>
  <c r="DU219" i="9"/>
  <c r="DQ219" i="9"/>
  <c r="DR219" i="9" s="1"/>
  <c r="DU218" i="9"/>
  <c r="DQ218" i="9"/>
  <c r="DR218" i="9" s="1"/>
  <c r="DU217" i="9"/>
  <c r="DQ217" i="9"/>
  <c r="DR217" i="9" s="1"/>
  <c r="DU216" i="9"/>
  <c r="DQ216" i="9"/>
  <c r="DR216" i="9" s="1"/>
  <c r="DU215" i="9"/>
  <c r="DQ215" i="9"/>
  <c r="DR215" i="9" s="1"/>
  <c r="DU214" i="9"/>
  <c r="DQ214" i="9"/>
  <c r="DR214" i="9" s="1"/>
  <c r="DU213" i="9"/>
  <c r="DQ213" i="9"/>
  <c r="DR213" i="9" s="1"/>
  <c r="DU212" i="9"/>
  <c r="DQ212" i="9"/>
  <c r="DR212" i="9" s="1"/>
  <c r="DU211" i="9"/>
  <c r="DQ211" i="9"/>
  <c r="DR211" i="9" s="1"/>
  <c r="DU210" i="9"/>
  <c r="DQ210" i="9"/>
  <c r="DR210" i="9" s="1"/>
  <c r="DU209" i="9"/>
  <c r="DQ209" i="9"/>
  <c r="DR209" i="9" s="1"/>
  <c r="DU208" i="9"/>
  <c r="DQ208" i="9"/>
  <c r="DR208" i="9" s="1"/>
  <c r="DU207" i="9"/>
  <c r="DQ207" i="9"/>
  <c r="DR207" i="9" s="1"/>
  <c r="DU206" i="9"/>
  <c r="DQ206" i="9"/>
  <c r="DR206" i="9" s="1"/>
  <c r="DU205" i="9"/>
  <c r="DQ205" i="9"/>
  <c r="DR205" i="9" s="1"/>
  <c r="DU204" i="9"/>
  <c r="DQ204" i="9"/>
  <c r="DR204" i="9" s="1"/>
  <c r="DU203" i="9"/>
  <c r="DQ203" i="9"/>
  <c r="DR203" i="9" s="1"/>
  <c r="DU202" i="9"/>
  <c r="DQ202" i="9"/>
  <c r="DR202" i="9" s="1"/>
  <c r="DU201" i="9"/>
  <c r="DQ201" i="9"/>
  <c r="DR201" i="9" s="1"/>
  <c r="DU200" i="9"/>
  <c r="DQ200" i="9"/>
  <c r="DR200" i="9" s="1"/>
  <c r="DU199" i="9"/>
  <c r="DQ199" i="9"/>
  <c r="DR199" i="9" s="1"/>
  <c r="DU198" i="9"/>
  <c r="DQ198" i="9"/>
  <c r="DR198" i="9" s="1"/>
  <c r="DU197" i="9"/>
  <c r="DQ197" i="9"/>
  <c r="DR197" i="9" s="1"/>
  <c r="DU196" i="9"/>
  <c r="DQ196" i="9"/>
  <c r="DR196" i="9" s="1"/>
  <c r="DU195" i="9"/>
  <c r="DQ195" i="9"/>
  <c r="DR195" i="9" s="1"/>
  <c r="DU194" i="9"/>
  <c r="DQ194" i="9"/>
  <c r="DR194" i="9" s="1"/>
  <c r="DU193" i="9"/>
  <c r="DQ193" i="9"/>
  <c r="DR193" i="9" s="1"/>
  <c r="DU192" i="9"/>
  <c r="DQ192" i="9"/>
  <c r="DR192" i="9" s="1"/>
  <c r="DU191" i="9"/>
  <c r="DQ191" i="9"/>
  <c r="DR191" i="9" s="1"/>
  <c r="DU190" i="9"/>
  <c r="DQ190" i="9"/>
  <c r="DR190" i="9" s="1"/>
  <c r="DU189" i="9"/>
  <c r="DQ189" i="9"/>
  <c r="DR189" i="9" s="1"/>
  <c r="DU188" i="9"/>
  <c r="DQ188" i="9"/>
  <c r="DR188" i="9" s="1"/>
  <c r="DU187" i="9"/>
  <c r="DQ187" i="9"/>
  <c r="DR187" i="9" s="1"/>
  <c r="DU186" i="9"/>
  <c r="DQ186" i="9"/>
  <c r="DR186" i="9" s="1"/>
  <c r="DU185" i="9"/>
  <c r="DQ185" i="9"/>
  <c r="DR185" i="9" s="1"/>
  <c r="DU184" i="9"/>
  <c r="DQ184" i="9"/>
  <c r="DR184" i="9" s="1"/>
  <c r="DU183" i="9"/>
  <c r="DQ183" i="9"/>
  <c r="DR183" i="9" s="1"/>
  <c r="DU182" i="9"/>
  <c r="DQ182" i="9"/>
  <c r="DR182" i="9" s="1"/>
  <c r="DU181" i="9"/>
  <c r="DQ181" i="9"/>
  <c r="DR181" i="9" s="1"/>
  <c r="DU180" i="9"/>
  <c r="DQ180" i="9"/>
  <c r="DR180" i="9" s="1"/>
  <c r="DU179" i="9"/>
  <c r="DQ179" i="9"/>
  <c r="DR179" i="9" s="1"/>
  <c r="DU178" i="9"/>
  <c r="DQ178" i="9"/>
  <c r="DR178" i="9" s="1"/>
  <c r="DU177" i="9"/>
  <c r="DQ177" i="9"/>
  <c r="DR177" i="9" s="1"/>
  <c r="DU176" i="9"/>
  <c r="DQ176" i="9"/>
  <c r="DR176" i="9" s="1"/>
  <c r="DU175" i="9"/>
  <c r="DQ175" i="9"/>
  <c r="DR175" i="9" s="1"/>
  <c r="DU174" i="9"/>
  <c r="DQ174" i="9"/>
  <c r="DR174" i="9" s="1"/>
  <c r="DU173" i="9"/>
  <c r="DQ173" i="9"/>
  <c r="DR173" i="9" s="1"/>
  <c r="DU172" i="9"/>
  <c r="DQ172" i="9"/>
  <c r="DR172" i="9" s="1"/>
  <c r="DU171" i="9"/>
  <c r="DQ171" i="9"/>
  <c r="DR171" i="9" s="1"/>
  <c r="DU170" i="9"/>
  <c r="DQ170" i="9"/>
  <c r="DR170" i="9" s="1"/>
  <c r="DU169" i="9"/>
  <c r="DQ169" i="9"/>
  <c r="DR169" i="9" s="1"/>
  <c r="DU168" i="9"/>
  <c r="DQ168" i="9"/>
  <c r="DR168" i="9" s="1"/>
  <c r="DU167" i="9"/>
  <c r="DQ167" i="9"/>
  <c r="DR167" i="9" s="1"/>
  <c r="DU166" i="9"/>
  <c r="DQ166" i="9"/>
  <c r="DR166" i="9" s="1"/>
  <c r="DU165" i="9"/>
  <c r="DQ165" i="9"/>
  <c r="DR165" i="9" s="1"/>
  <c r="DU164" i="9"/>
  <c r="DQ164" i="9"/>
  <c r="DR164" i="9" s="1"/>
  <c r="DU163" i="9"/>
  <c r="DQ163" i="9"/>
  <c r="DR163" i="9" s="1"/>
  <c r="DU162" i="9"/>
  <c r="DQ162" i="9"/>
  <c r="DR162" i="9" s="1"/>
  <c r="DU161" i="9"/>
  <c r="DQ161" i="9"/>
  <c r="DR161" i="9" s="1"/>
  <c r="DU160" i="9"/>
  <c r="DQ160" i="9"/>
  <c r="DR160" i="9" s="1"/>
  <c r="DU159" i="9"/>
  <c r="DQ159" i="9"/>
  <c r="DR159" i="9" s="1"/>
  <c r="DU158" i="9"/>
  <c r="DQ158" i="9"/>
  <c r="DR158" i="9" s="1"/>
  <c r="DU157" i="9"/>
  <c r="DQ157" i="9"/>
  <c r="DR157" i="9" s="1"/>
  <c r="DU156" i="9"/>
  <c r="DQ156" i="9"/>
  <c r="DR156" i="9" s="1"/>
  <c r="DU155" i="9"/>
  <c r="DQ155" i="9"/>
  <c r="DR155" i="9" s="1"/>
  <c r="DU154" i="9"/>
  <c r="DQ154" i="9"/>
  <c r="DR154" i="9" s="1"/>
  <c r="DU153" i="9"/>
  <c r="DQ153" i="9"/>
  <c r="DR153" i="9" s="1"/>
  <c r="DU152" i="9"/>
  <c r="DQ152" i="9"/>
  <c r="DR152" i="9" s="1"/>
  <c r="DU151" i="9"/>
  <c r="DQ151" i="9"/>
  <c r="DR151" i="9" s="1"/>
  <c r="DU150" i="9"/>
  <c r="DQ150" i="9"/>
  <c r="DR150" i="9" s="1"/>
  <c r="DU149" i="9"/>
  <c r="DQ149" i="9"/>
  <c r="DR149" i="9" s="1"/>
  <c r="DU148" i="9"/>
  <c r="DQ148" i="9"/>
  <c r="DR148" i="9" s="1"/>
  <c r="DU147" i="9"/>
  <c r="DQ147" i="9"/>
  <c r="DR147" i="9" s="1"/>
  <c r="DU146" i="9"/>
  <c r="DQ146" i="9"/>
  <c r="DR146" i="9" s="1"/>
  <c r="DU145" i="9"/>
  <c r="DQ145" i="9"/>
  <c r="DR145" i="9" s="1"/>
  <c r="DU144" i="9"/>
  <c r="DQ144" i="9"/>
  <c r="DR144" i="9" s="1"/>
  <c r="DU143" i="9"/>
  <c r="DQ143" i="9"/>
  <c r="DR143" i="9" s="1"/>
  <c r="DU142" i="9"/>
  <c r="DQ142" i="9"/>
  <c r="DR142" i="9" s="1"/>
  <c r="DU141" i="9"/>
  <c r="DQ141" i="9"/>
  <c r="DR141" i="9" s="1"/>
  <c r="DU140" i="9"/>
  <c r="DQ140" i="9"/>
  <c r="DR140" i="9" s="1"/>
  <c r="DU139" i="9"/>
  <c r="DQ139" i="9"/>
  <c r="DR139" i="9" s="1"/>
  <c r="DU138" i="9"/>
  <c r="DQ138" i="9"/>
  <c r="DR138" i="9" s="1"/>
  <c r="DU137" i="9"/>
  <c r="DQ137" i="9"/>
  <c r="DR137" i="9" s="1"/>
  <c r="DU136" i="9"/>
  <c r="DQ136" i="9"/>
  <c r="DR136" i="9" s="1"/>
  <c r="DU135" i="9"/>
  <c r="DQ135" i="9"/>
  <c r="DR135" i="9" s="1"/>
  <c r="DU134" i="9"/>
  <c r="DQ134" i="9"/>
  <c r="DR134" i="9" s="1"/>
  <c r="DU133" i="9"/>
  <c r="DQ133" i="9"/>
  <c r="DR133" i="9" s="1"/>
  <c r="DU132" i="9"/>
  <c r="DQ132" i="9"/>
  <c r="DR132" i="9" s="1"/>
  <c r="DU131" i="9"/>
  <c r="DQ131" i="9"/>
  <c r="DR131" i="9" s="1"/>
  <c r="DU130" i="9"/>
  <c r="DQ130" i="9"/>
  <c r="DR130" i="9" s="1"/>
  <c r="DU129" i="9"/>
  <c r="DQ129" i="9"/>
  <c r="DR129" i="9" s="1"/>
  <c r="DU128" i="9"/>
  <c r="DQ128" i="9"/>
  <c r="DR128" i="9" s="1"/>
  <c r="DU127" i="9"/>
  <c r="DQ127" i="9"/>
  <c r="DR127" i="9" s="1"/>
  <c r="DU126" i="9"/>
  <c r="DQ126" i="9"/>
  <c r="DR126" i="9" s="1"/>
  <c r="DU125" i="9"/>
  <c r="DQ125" i="9"/>
  <c r="DR125" i="9" s="1"/>
  <c r="DU124" i="9"/>
  <c r="DQ124" i="9"/>
  <c r="DR124" i="9" s="1"/>
  <c r="DU123" i="9"/>
  <c r="DQ123" i="9"/>
  <c r="DR123" i="9" s="1"/>
  <c r="DU122" i="9"/>
  <c r="DQ122" i="9"/>
  <c r="DR122" i="9" s="1"/>
  <c r="DU121" i="9"/>
  <c r="DQ121" i="9"/>
  <c r="DR121" i="9" s="1"/>
  <c r="DU120" i="9"/>
  <c r="DQ120" i="9"/>
  <c r="DR120" i="9" s="1"/>
  <c r="DU119" i="9"/>
  <c r="DQ119" i="9"/>
  <c r="DR119" i="9" s="1"/>
  <c r="DU118" i="9"/>
  <c r="DQ118" i="9"/>
  <c r="DR118" i="9" s="1"/>
  <c r="DU117" i="9"/>
  <c r="DQ117" i="9"/>
  <c r="DR117" i="9" s="1"/>
  <c r="DU116" i="9"/>
  <c r="DQ116" i="9"/>
  <c r="DR116" i="9" s="1"/>
  <c r="DU115" i="9"/>
  <c r="DQ115" i="9"/>
  <c r="DR115" i="9" s="1"/>
  <c r="DU114" i="9"/>
  <c r="DQ114" i="9"/>
  <c r="DR114" i="9" s="1"/>
  <c r="DU113" i="9"/>
  <c r="DQ113" i="9"/>
  <c r="DR113" i="9" s="1"/>
  <c r="DU112" i="9"/>
  <c r="DQ112" i="9"/>
  <c r="DR112" i="9" s="1"/>
  <c r="DU111" i="9"/>
  <c r="DQ111" i="9"/>
  <c r="DR111" i="9" s="1"/>
  <c r="DU110" i="9"/>
  <c r="DQ110" i="9"/>
  <c r="DR110" i="9" s="1"/>
  <c r="DU109" i="9"/>
  <c r="DQ109" i="9"/>
  <c r="DR109" i="9" s="1"/>
  <c r="DU108" i="9"/>
  <c r="DQ108" i="9"/>
  <c r="DR108" i="9" s="1"/>
  <c r="DU107" i="9"/>
  <c r="DQ107" i="9"/>
  <c r="DR107" i="9" s="1"/>
  <c r="DU106" i="9"/>
  <c r="DQ106" i="9"/>
  <c r="DR106" i="9" s="1"/>
  <c r="DU105" i="9"/>
  <c r="DQ105" i="9"/>
  <c r="DR105" i="9" s="1"/>
  <c r="DU104" i="9"/>
  <c r="DQ104" i="9"/>
  <c r="DR104" i="9" s="1"/>
  <c r="DU103" i="9"/>
  <c r="DQ103" i="9"/>
  <c r="DR103" i="9" s="1"/>
  <c r="DU102" i="9"/>
  <c r="DQ102" i="9"/>
  <c r="DR102" i="9" s="1"/>
  <c r="DU101" i="9"/>
  <c r="DQ101" i="9"/>
  <c r="DR101" i="9" s="1"/>
  <c r="DU100" i="9"/>
  <c r="DQ100" i="9"/>
  <c r="DR100" i="9" s="1"/>
  <c r="DU99" i="9"/>
  <c r="DQ99" i="9"/>
  <c r="DR99" i="9" s="1"/>
  <c r="DU98" i="9"/>
  <c r="DQ98" i="9"/>
  <c r="DR98" i="9" s="1"/>
  <c r="DU97" i="9"/>
  <c r="DQ97" i="9"/>
  <c r="DR97" i="9" s="1"/>
  <c r="DU96" i="9"/>
  <c r="DQ96" i="9"/>
  <c r="DR96" i="9" s="1"/>
  <c r="DU95" i="9"/>
  <c r="DQ95" i="9"/>
  <c r="DR95" i="9" s="1"/>
  <c r="DU94" i="9"/>
  <c r="DQ94" i="9"/>
  <c r="DR94" i="9" s="1"/>
  <c r="DU93" i="9"/>
  <c r="DQ93" i="9"/>
  <c r="DR93" i="9" s="1"/>
  <c r="DU92" i="9"/>
  <c r="DQ92" i="9"/>
  <c r="DR92" i="9" s="1"/>
  <c r="DU91" i="9"/>
  <c r="DQ91" i="9"/>
  <c r="DR91" i="9" s="1"/>
  <c r="DU90" i="9"/>
  <c r="DQ90" i="9"/>
  <c r="DR90" i="9" s="1"/>
  <c r="DU89" i="9"/>
  <c r="DQ89" i="9"/>
  <c r="DR89" i="9" s="1"/>
  <c r="DU88" i="9"/>
  <c r="DQ88" i="9"/>
  <c r="DR88" i="9" s="1"/>
  <c r="DU87" i="9"/>
  <c r="DQ87" i="9"/>
  <c r="DR87" i="9" s="1"/>
  <c r="DU86" i="9"/>
  <c r="DQ86" i="9"/>
  <c r="DR86" i="9" s="1"/>
  <c r="DU85" i="9"/>
  <c r="DQ85" i="9"/>
  <c r="DR85" i="9" s="1"/>
  <c r="DU84" i="9"/>
  <c r="DQ84" i="9"/>
  <c r="DR84" i="9" s="1"/>
  <c r="DU83" i="9"/>
  <c r="DQ83" i="9"/>
  <c r="DR83" i="9" s="1"/>
  <c r="DU82" i="9"/>
  <c r="DQ82" i="9"/>
  <c r="DR82" i="9" s="1"/>
  <c r="DU81" i="9"/>
  <c r="DQ81" i="9"/>
  <c r="DR81" i="9" s="1"/>
  <c r="DU80" i="9"/>
  <c r="DQ80" i="9"/>
  <c r="DR80" i="9" s="1"/>
  <c r="DU79" i="9"/>
  <c r="DQ79" i="9"/>
  <c r="DR79" i="9" s="1"/>
  <c r="DU78" i="9"/>
  <c r="DQ78" i="9"/>
  <c r="DR78" i="9" s="1"/>
  <c r="DU77" i="9"/>
  <c r="DQ77" i="9"/>
  <c r="DR77" i="9" s="1"/>
  <c r="DU76" i="9"/>
  <c r="DQ76" i="9"/>
  <c r="DR76" i="9" s="1"/>
  <c r="DU75" i="9"/>
  <c r="DQ75" i="9"/>
  <c r="DR75" i="9" s="1"/>
  <c r="DU74" i="9"/>
  <c r="DQ74" i="9"/>
  <c r="DR74" i="9" s="1"/>
  <c r="DU73" i="9"/>
  <c r="DQ73" i="9"/>
  <c r="DR73" i="9" s="1"/>
  <c r="DU72" i="9"/>
  <c r="DQ72" i="9"/>
  <c r="DR72" i="9" s="1"/>
  <c r="DU71" i="9"/>
  <c r="DQ71" i="9"/>
  <c r="DR71" i="9" s="1"/>
  <c r="DU70" i="9"/>
  <c r="DQ70" i="9"/>
  <c r="DR70" i="9" s="1"/>
  <c r="DU69" i="9"/>
  <c r="DQ69" i="9"/>
  <c r="DR69" i="9" s="1"/>
  <c r="DU68" i="9"/>
  <c r="DQ68" i="9"/>
  <c r="DR68" i="9" s="1"/>
  <c r="DU67" i="9"/>
  <c r="DQ67" i="9"/>
  <c r="DR67" i="9" s="1"/>
  <c r="DU66" i="9"/>
  <c r="DQ66" i="9"/>
  <c r="DR66" i="9" s="1"/>
  <c r="DU65" i="9"/>
  <c r="DQ65" i="9"/>
  <c r="DR65" i="9" s="1"/>
  <c r="DU64" i="9"/>
  <c r="DQ64" i="9"/>
  <c r="DR64" i="9" s="1"/>
  <c r="DU63" i="9"/>
  <c r="DQ63" i="9"/>
  <c r="DR63" i="9" s="1"/>
  <c r="DU62" i="9"/>
  <c r="DQ62" i="9"/>
  <c r="DR62" i="9" s="1"/>
  <c r="DU61" i="9"/>
  <c r="DQ61" i="9"/>
  <c r="DR61" i="9" s="1"/>
  <c r="DU60" i="9"/>
  <c r="DQ60" i="9"/>
  <c r="DR60" i="9" s="1"/>
  <c r="DU59" i="9"/>
  <c r="DQ59" i="9"/>
  <c r="DR59" i="9" s="1"/>
  <c r="DU58" i="9"/>
  <c r="DQ58" i="9"/>
  <c r="DR58" i="9" s="1"/>
  <c r="DU57" i="9"/>
  <c r="DQ57" i="9"/>
  <c r="DR57" i="9" s="1"/>
  <c r="DU56" i="9"/>
  <c r="DQ56" i="9"/>
  <c r="DR56" i="9" s="1"/>
  <c r="DU55" i="9"/>
  <c r="DQ55" i="9"/>
  <c r="DR55" i="9" s="1"/>
  <c r="DU54" i="9"/>
  <c r="DQ54" i="9"/>
  <c r="DR54" i="9" s="1"/>
  <c r="DU53" i="9"/>
  <c r="DQ53" i="9"/>
  <c r="DR53" i="9" s="1"/>
  <c r="DU52" i="9"/>
  <c r="DQ52" i="9"/>
  <c r="DR52" i="9" s="1"/>
  <c r="DU51" i="9"/>
  <c r="DQ51" i="9"/>
  <c r="DR51" i="9" s="1"/>
  <c r="DU50" i="9"/>
  <c r="DQ50" i="9"/>
  <c r="DR50" i="9" s="1"/>
  <c r="DU49" i="9"/>
  <c r="DQ49" i="9"/>
  <c r="DR49" i="9" s="1"/>
  <c r="DU48" i="9"/>
  <c r="DQ48" i="9"/>
  <c r="DR48" i="9" s="1"/>
  <c r="DU47" i="9"/>
  <c r="DQ47" i="9"/>
  <c r="DR47" i="9" s="1"/>
  <c r="DU46" i="9"/>
  <c r="DQ46" i="9"/>
  <c r="DR46" i="9" s="1"/>
  <c r="DU45" i="9"/>
  <c r="DQ45" i="9"/>
  <c r="DR45" i="9" s="1"/>
  <c r="DU44" i="9"/>
  <c r="DQ44" i="9"/>
  <c r="DR44" i="9" s="1"/>
  <c r="DU43" i="9"/>
  <c r="DQ43" i="9"/>
  <c r="DR43" i="9" s="1"/>
  <c r="DU42" i="9"/>
  <c r="DQ42" i="9"/>
  <c r="DR42" i="9" s="1"/>
  <c r="DU41" i="9"/>
  <c r="DQ41" i="9"/>
  <c r="DR41" i="9" s="1"/>
  <c r="DU40" i="9"/>
  <c r="DQ40" i="9"/>
  <c r="DR40" i="9" s="1"/>
  <c r="DU39" i="9"/>
  <c r="DQ39" i="9"/>
  <c r="DR39" i="9" s="1"/>
  <c r="DU38" i="9"/>
  <c r="DQ38" i="9"/>
  <c r="DR38" i="9" s="1"/>
  <c r="DU37" i="9"/>
  <c r="DQ37" i="9"/>
  <c r="DR37" i="9" s="1"/>
  <c r="DU36" i="9"/>
  <c r="DQ36" i="9"/>
  <c r="DR36" i="9" s="1"/>
  <c r="DU35" i="9"/>
  <c r="DQ35" i="9"/>
  <c r="DR35" i="9" s="1"/>
  <c r="DU34" i="9"/>
  <c r="DQ34" i="9"/>
  <c r="DR34" i="9" s="1"/>
  <c r="DU33" i="9"/>
  <c r="DQ33" i="9"/>
  <c r="DR33" i="9" s="1"/>
  <c r="DU32" i="9"/>
  <c r="DQ32" i="9"/>
  <c r="DR32" i="9" s="1"/>
  <c r="DU31" i="9"/>
  <c r="DQ31" i="9"/>
  <c r="DR31" i="9" s="1"/>
  <c r="DU30" i="9"/>
  <c r="DQ30" i="9"/>
  <c r="DR30" i="9" s="1"/>
  <c r="DU29" i="9"/>
  <c r="DQ29" i="9"/>
  <c r="DR29" i="9" s="1"/>
  <c r="DU28" i="9"/>
  <c r="DQ28" i="9"/>
  <c r="DR28" i="9" s="1"/>
  <c r="DU27" i="9"/>
  <c r="DQ27" i="9"/>
  <c r="DR27" i="9" s="1"/>
  <c r="DU26" i="9"/>
  <c r="DQ26" i="9"/>
  <c r="DR26" i="9" s="1"/>
  <c r="DU25" i="9"/>
  <c r="DQ25" i="9"/>
  <c r="DR25" i="9" s="1"/>
  <c r="DU24" i="9"/>
  <c r="DQ24" i="9"/>
  <c r="DR24" i="9" s="1"/>
  <c r="DU23" i="9"/>
  <c r="DQ23" i="9"/>
  <c r="DR23" i="9" s="1"/>
  <c r="DU22" i="9"/>
  <c r="DQ22" i="9"/>
  <c r="DR22" i="9" s="1"/>
  <c r="DU21" i="9"/>
  <c r="DQ21" i="9"/>
  <c r="DR21" i="9" s="1"/>
  <c r="DU20" i="9"/>
  <c r="DQ20" i="9"/>
  <c r="DR20" i="9" s="1"/>
  <c r="DU19" i="9"/>
  <c r="DQ19" i="9"/>
  <c r="DR19" i="9" s="1"/>
  <c r="DU18" i="9"/>
  <c r="DQ18" i="9"/>
  <c r="DR18" i="9" s="1"/>
  <c r="DU17" i="9"/>
  <c r="DQ17" i="9"/>
  <c r="DR17" i="9" s="1"/>
  <c r="DU16" i="9"/>
  <c r="DQ16" i="9"/>
  <c r="DR16" i="9" s="1"/>
  <c r="DU15" i="9"/>
  <c r="DQ15" i="9"/>
  <c r="DR15" i="9" s="1"/>
  <c r="DU14" i="9"/>
  <c r="DQ14" i="9"/>
  <c r="DR14" i="9" s="1"/>
  <c r="DU13" i="9"/>
  <c r="DQ13" i="9"/>
  <c r="DR13" i="9" s="1"/>
  <c r="DU12" i="9"/>
  <c r="DQ12" i="9"/>
  <c r="DR12" i="9" s="1"/>
  <c r="DU11" i="9"/>
  <c r="DQ11" i="9"/>
  <c r="DR11" i="9" s="1"/>
  <c r="DU10" i="9"/>
  <c r="DQ10" i="9"/>
  <c r="DR10" i="9" s="1"/>
  <c r="DU9" i="9"/>
  <c r="DQ9" i="9"/>
  <c r="DR9" i="9" s="1"/>
  <c r="DU8" i="9"/>
  <c r="DQ8" i="9"/>
  <c r="DR8" i="9" s="1"/>
  <c r="DU7" i="9"/>
  <c r="DQ7" i="9"/>
  <c r="DR7" i="9" s="1"/>
  <c r="DU6" i="9"/>
  <c r="DQ6" i="9"/>
  <c r="DR6" i="9" s="1"/>
  <c r="DU5" i="9"/>
  <c r="DQ5" i="9"/>
  <c r="DR5" i="9" s="1"/>
  <c r="DU4" i="9"/>
  <c r="DQ4" i="9"/>
  <c r="DR4" i="9" s="1"/>
  <c r="DU3" i="9"/>
  <c r="DQ3" i="9"/>
  <c r="DR3" i="9" s="1"/>
  <c r="DU2" i="9"/>
  <c r="DQ2" i="9"/>
  <c r="DR2" i="9" s="1"/>
  <c r="DE391" i="9"/>
  <c r="DF391" i="9" s="1"/>
  <c r="DE390" i="9"/>
  <c r="DF390" i="9" s="1"/>
  <c r="DE389" i="9"/>
  <c r="DF389" i="9" s="1"/>
  <c r="DE388" i="9"/>
  <c r="DF388" i="9" s="1"/>
  <c r="DE387" i="9"/>
  <c r="DF387" i="9" s="1"/>
  <c r="DE386" i="9"/>
  <c r="DF386" i="9" s="1"/>
  <c r="DE385" i="9"/>
  <c r="DF385" i="9" s="1"/>
  <c r="DE384" i="9"/>
  <c r="DF384" i="9" s="1"/>
  <c r="DE383" i="9"/>
  <c r="DF383" i="9" s="1"/>
  <c r="DE382" i="9"/>
  <c r="DF382" i="9" s="1"/>
  <c r="DE381" i="9"/>
  <c r="DF381" i="9" s="1"/>
  <c r="DE380" i="9"/>
  <c r="DF380" i="9" s="1"/>
  <c r="DE379" i="9"/>
  <c r="DF379" i="9" s="1"/>
  <c r="DE378" i="9"/>
  <c r="DF378" i="9" s="1"/>
  <c r="DE377" i="9"/>
  <c r="DF377" i="9" s="1"/>
  <c r="DE376" i="9"/>
  <c r="DF376" i="9" s="1"/>
  <c r="DE375" i="9"/>
  <c r="DF375" i="9" s="1"/>
  <c r="DE374" i="9"/>
  <c r="DF374" i="9" s="1"/>
  <c r="DE373" i="9"/>
  <c r="DF373" i="9" s="1"/>
  <c r="DE372" i="9"/>
  <c r="DF372" i="9" s="1"/>
  <c r="DE371" i="9"/>
  <c r="DF371" i="9" s="1"/>
  <c r="DE370" i="9"/>
  <c r="DF370" i="9" s="1"/>
  <c r="DE369" i="9"/>
  <c r="DF369" i="9" s="1"/>
  <c r="DE368" i="9"/>
  <c r="DF368" i="9" s="1"/>
  <c r="DE367" i="9"/>
  <c r="DF367" i="9" s="1"/>
  <c r="DE366" i="9"/>
  <c r="DF366" i="9" s="1"/>
  <c r="DE365" i="9"/>
  <c r="DF365" i="9" s="1"/>
  <c r="DE364" i="9"/>
  <c r="DF364" i="9" s="1"/>
  <c r="DE363" i="9"/>
  <c r="DF363" i="9" s="1"/>
  <c r="DE362" i="9"/>
  <c r="DF362" i="9" s="1"/>
  <c r="DE361" i="9"/>
  <c r="DF361" i="9" s="1"/>
  <c r="DE360" i="9"/>
  <c r="DF360" i="9" s="1"/>
  <c r="DE359" i="9"/>
  <c r="DF359" i="9" s="1"/>
  <c r="DE358" i="9"/>
  <c r="DF358" i="9" s="1"/>
  <c r="DE357" i="9"/>
  <c r="DF357" i="9" s="1"/>
  <c r="DE356" i="9"/>
  <c r="DF356" i="9" s="1"/>
  <c r="DE355" i="9"/>
  <c r="DF355" i="9" s="1"/>
  <c r="DE354" i="9"/>
  <c r="DF354" i="9" s="1"/>
  <c r="DE353" i="9"/>
  <c r="DF353" i="9" s="1"/>
  <c r="DE352" i="9"/>
  <c r="DF352" i="9" s="1"/>
  <c r="DE351" i="9"/>
  <c r="DF351" i="9" s="1"/>
  <c r="DE350" i="9"/>
  <c r="DF350" i="9" s="1"/>
  <c r="DE349" i="9"/>
  <c r="DF349" i="9" s="1"/>
  <c r="DE348" i="9"/>
  <c r="DF348" i="9" s="1"/>
  <c r="DE347" i="9"/>
  <c r="DF347" i="9" s="1"/>
  <c r="DE346" i="9"/>
  <c r="DF346" i="9" s="1"/>
  <c r="DE345" i="9"/>
  <c r="DF345" i="9" s="1"/>
  <c r="DE344" i="9"/>
  <c r="DF344" i="9" s="1"/>
  <c r="DE343" i="9"/>
  <c r="DF343" i="9" s="1"/>
  <c r="DE342" i="9"/>
  <c r="DF342" i="9" s="1"/>
  <c r="DE341" i="9"/>
  <c r="DF341" i="9" s="1"/>
  <c r="DE340" i="9"/>
  <c r="DF340" i="9" s="1"/>
  <c r="DE339" i="9"/>
  <c r="DF339" i="9" s="1"/>
  <c r="DE338" i="9"/>
  <c r="DF338" i="9" s="1"/>
  <c r="DE337" i="9"/>
  <c r="DF337" i="9" s="1"/>
  <c r="DE336" i="9"/>
  <c r="DF336" i="9" s="1"/>
  <c r="DE335" i="9"/>
  <c r="DF335" i="9" s="1"/>
  <c r="DE334" i="9"/>
  <c r="DF334" i="9" s="1"/>
  <c r="DE333" i="9"/>
  <c r="DF333" i="9" s="1"/>
  <c r="DE332" i="9"/>
  <c r="DF332" i="9" s="1"/>
  <c r="DE331" i="9"/>
  <c r="DF331" i="9" s="1"/>
  <c r="DE330" i="9"/>
  <c r="DF330" i="9" s="1"/>
  <c r="DE329" i="9"/>
  <c r="DF329" i="9" s="1"/>
  <c r="DE328" i="9"/>
  <c r="DF328" i="9" s="1"/>
  <c r="DE327" i="9"/>
  <c r="DF327" i="9" s="1"/>
  <c r="DE326" i="9"/>
  <c r="DF326" i="9" s="1"/>
  <c r="DE325" i="9"/>
  <c r="DF325" i="9" s="1"/>
  <c r="DE324" i="9"/>
  <c r="DF324" i="9" s="1"/>
  <c r="DE323" i="9"/>
  <c r="DF323" i="9" s="1"/>
  <c r="DE322" i="9"/>
  <c r="DF322" i="9" s="1"/>
  <c r="DE321" i="9"/>
  <c r="DF321" i="9" s="1"/>
  <c r="DE320" i="9"/>
  <c r="DF320" i="9" s="1"/>
  <c r="DE319" i="9"/>
  <c r="DF319" i="9" s="1"/>
  <c r="DE318" i="9"/>
  <c r="DF318" i="9" s="1"/>
  <c r="DE317" i="9"/>
  <c r="DF317" i="9" s="1"/>
  <c r="DE316" i="9"/>
  <c r="DF316" i="9" s="1"/>
  <c r="DE315" i="9"/>
  <c r="DF315" i="9" s="1"/>
  <c r="DE314" i="9"/>
  <c r="DF314" i="9" s="1"/>
  <c r="DE313" i="9"/>
  <c r="DF313" i="9" s="1"/>
  <c r="DE312" i="9"/>
  <c r="DF312" i="9" s="1"/>
  <c r="DE311" i="9"/>
  <c r="DF311" i="9" s="1"/>
  <c r="DE310" i="9"/>
  <c r="DF310" i="9" s="1"/>
  <c r="DE309" i="9"/>
  <c r="DF309" i="9" s="1"/>
  <c r="DE308" i="9"/>
  <c r="DF308" i="9" s="1"/>
  <c r="DE307" i="9"/>
  <c r="DF307" i="9" s="1"/>
  <c r="DE306" i="9"/>
  <c r="DF306" i="9" s="1"/>
  <c r="DE305" i="9"/>
  <c r="DF305" i="9" s="1"/>
  <c r="DE304" i="9"/>
  <c r="DF304" i="9" s="1"/>
  <c r="DE303" i="9"/>
  <c r="DF303" i="9" s="1"/>
  <c r="DE302" i="9"/>
  <c r="DF302" i="9" s="1"/>
  <c r="DE301" i="9"/>
  <c r="DF301" i="9" s="1"/>
  <c r="DE300" i="9"/>
  <c r="DF300" i="9" s="1"/>
  <c r="DE299" i="9"/>
  <c r="DF299" i="9" s="1"/>
  <c r="DE298" i="9"/>
  <c r="DF298" i="9" s="1"/>
  <c r="DE297" i="9"/>
  <c r="DF297" i="9" s="1"/>
  <c r="DE296" i="9"/>
  <c r="DF296" i="9" s="1"/>
  <c r="DE295" i="9"/>
  <c r="DF295" i="9" s="1"/>
  <c r="DE294" i="9"/>
  <c r="DF294" i="9" s="1"/>
  <c r="DE293" i="9"/>
  <c r="DF293" i="9" s="1"/>
  <c r="DE292" i="9"/>
  <c r="DF292" i="9" s="1"/>
  <c r="DE291" i="9"/>
  <c r="DF291" i="9" s="1"/>
  <c r="DE290" i="9"/>
  <c r="DF290" i="9" s="1"/>
  <c r="DE289" i="9"/>
  <c r="DF289" i="9" s="1"/>
  <c r="DE288" i="9"/>
  <c r="DF288" i="9" s="1"/>
  <c r="DE287" i="9"/>
  <c r="DF287" i="9" s="1"/>
  <c r="DE286" i="9"/>
  <c r="DF286" i="9" s="1"/>
  <c r="DE285" i="9"/>
  <c r="DF285" i="9" s="1"/>
  <c r="DE284" i="9"/>
  <c r="DF284" i="9" s="1"/>
  <c r="DE283" i="9"/>
  <c r="DF283" i="9" s="1"/>
  <c r="DE282" i="9"/>
  <c r="DF282" i="9" s="1"/>
  <c r="DE281" i="9"/>
  <c r="DF281" i="9" s="1"/>
  <c r="DE280" i="9"/>
  <c r="DF280" i="9" s="1"/>
  <c r="DE279" i="9"/>
  <c r="DF279" i="9" s="1"/>
  <c r="DE278" i="9"/>
  <c r="DF278" i="9" s="1"/>
  <c r="DE277" i="9"/>
  <c r="DF277" i="9" s="1"/>
  <c r="DE276" i="9"/>
  <c r="DF276" i="9" s="1"/>
  <c r="DE275" i="9"/>
  <c r="DF275" i="9" s="1"/>
  <c r="DE274" i="9"/>
  <c r="DF274" i="9" s="1"/>
  <c r="DE273" i="9"/>
  <c r="DF273" i="9" s="1"/>
  <c r="DE272" i="9"/>
  <c r="DF272" i="9" s="1"/>
  <c r="DE271" i="9"/>
  <c r="DF271" i="9" s="1"/>
  <c r="DE270" i="9"/>
  <c r="DF270" i="9" s="1"/>
  <c r="DE269" i="9"/>
  <c r="DF269" i="9" s="1"/>
  <c r="DE268" i="9"/>
  <c r="DF268" i="9" s="1"/>
  <c r="DE267" i="9"/>
  <c r="DF267" i="9" s="1"/>
  <c r="DE266" i="9"/>
  <c r="DF266" i="9" s="1"/>
  <c r="DE265" i="9"/>
  <c r="DF265" i="9" s="1"/>
  <c r="DE264" i="9"/>
  <c r="DF264" i="9" s="1"/>
  <c r="DE263" i="9"/>
  <c r="DF263" i="9" s="1"/>
  <c r="DE262" i="9"/>
  <c r="DF262" i="9" s="1"/>
  <c r="DE261" i="9"/>
  <c r="DF261" i="9" s="1"/>
  <c r="DE260" i="9"/>
  <c r="DF260" i="9" s="1"/>
  <c r="DE259" i="9"/>
  <c r="DF259" i="9" s="1"/>
  <c r="DE258" i="9"/>
  <c r="DF258" i="9" s="1"/>
  <c r="DE257" i="9"/>
  <c r="DF257" i="9" s="1"/>
  <c r="DE256" i="9"/>
  <c r="DF256" i="9" s="1"/>
  <c r="DE255" i="9"/>
  <c r="DF255" i="9" s="1"/>
  <c r="DE254" i="9"/>
  <c r="DF254" i="9" s="1"/>
  <c r="DE253" i="9"/>
  <c r="DF253" i="9" s="1"/>
  <c r="DE252" i="9"/>
  <c r="DF252" i="9" s="1"/>
  <c r="DE251" i="9"/>
  <c r="DF251" i="9" s="1"/>
  <c r="DE250" i="9"/>
  <c r="DF250" i="9" s="1"/>
  <c r="DE249" i="9"/>
  <c r="DF249" i="9" s="1"/>
  <c r="DE248" i="9"/>
  <c r="DF248" i="9" s="1"/>
  <c r="DE247" i="9"/>
  <c r="DF247" i="9" s="1"/>
  <c r="DE246" i="9"/>
  <c r="DF246" i="9" s="1"/>
  <c r="DE245" i="9"/>
  <c r="DF245" i="9" s="1"/>
  <c r="DE244" i="9"/>
  <c r="DF244" i="9" s="1"/>
  <c r="DE243" i="9"/>
  <c r="DF243" i="9" s="1"/>
  <c r="DE242" i="9"/>
  <c r="DF242" i="9" s="1"/>
  <c r="DE241" i="9"/>
  <c r="DF241" i="9" s="1"/>
  <c r="DE240" i="9"/>
  <c r="DF240" i="9" s="1"/>
  <c r="DE239" i="9"/>
  <c r="DF239" i="9" s="1"/>
  <c r="DE238" i="9"/>
  <c r="DF238" i="9" s="1"/>
  <c r="DE237" i="9"/>
  <c r="DF237" i="9" s="1"/>
  <c r="DE236" i="9"/>
  <c r="DF236" i="9" s="1"/>
  <c r="DE235" i="9"/>
  <c r="DF235" i="9" s="1"/>
  <c r="DE234" i="9"/>
  <c r="DF234" i="9" s="1"/>
  <c r="DE233" i="9"/>
  <c r="DF233" i="9" s="1"/>
  <c r="DE232" i="9"/>
  <c r="DF232" i="9" s="1"/>
  <c r="DE231" i="9"/>
  <c r="DF231" i="9" s="1"/>
  <c r="DE230" i="9"/>
  <c r="DF230" i="9" s="1"/>
  <c r="DE229" i="9"/>
  <c r="DF229" i="9" s="1"/>
  <c r="DE228" i="9"/>
  <c r="DF228" i="9" s="1"/>
  <c r="DE227" i="9"/>
  <c r="DF227" i="9" s="1"/>
  <c r="DE226" i="9"/>
  <c r="DF226" i="9" s="1"/>
  <c r="DE225" i="9"/>
  <c r="DF225" i="9" s="1"/>
  <c r="DE224" i="9"/>
  <c r="DF224" i="9" s="1"/>
  <c r="DE223" i="9"/>
  <c r="DF223" i="9" s="1"/>
  <c r="DE222" i="9"/>
  <c r="DF222" i="9" s="1"/>
  <c r="DE221" i="9"/>
  <c r="DF221" i="9" s="1"/>
  <c r="DE220" i="9"/>
  <c r="DF220" i="9" s="1"/>
  <c r="DE219" i="9"/>
  <c r="DF219" i="9" s="1"/>
  <c r="DE218" i="9"/>
  <c r="DF218" i="9" s="1"/>
  <c r="DE217" i="9"/>
  <c r="DF217" i="9" s="1"/>
  <c r="DE216" i="9"/>
  <c r="DF216" i="9" s="1"/>
  <c r="DE215" i="9"/>
  <c r="DF215" i="9" s="1"/>
  <c r="DE214" i="9"/>
  <c r="DF214" i="9" s="1"/>
  <c r="DE213" i="9"/>
  <c r="DF213" i="9" s="1"/>
  <c r="DE212" i="9"/>
  <c r="DF212" i="9" s="1"/>
  <c r="DE211" i="9"/>
  <c r="DF211" i="9" s="1"/>
  <c r="DE210" i="9"/>
  <c r="DF210" i="9" s="1"/>
  <c r="DE209" i="9"/>
  <c r="DF209" i="9" s="1"/>
  <c r="DE208" i="9"/>
  <c r="DF208" i="9" s="1"/>
  <c r="DE207" i="9"/>
  <c r="DF207" i="9" s="1"/>
  <c r="DE206" i="9"/>
  <c r="DF206" i="9" s="1"/>
  <c r="DE205" i="9"/>
  <c r="DF205" i="9" s="1"/>
  <c r="DE204" i="9"/>
  <c r="DF204" i="9" s="1"/>
  <c r="DE203" i="9"/>
  <c r="DF203" i="9" s="1"/>
  <c r="DE202" i="9"/>
  <c r="DF202" i="9" s="1"/>
  <c r="DE201" i="9"/>
  <c r="DF201" i="9" s="1"/>
  <c r="DE200" i="9"/>
  <c r="DF200" i="9" s="1"/>
  <c r="DE199" i="9"/>
  <c r="DF199" i="9" s="1"/>
  <c r="DE198" i="9"/>
  <c r="DF198" i="9" s="1"/>
  <c r="DE197" i="9"/>
  <c r="DF197" i="9" s="1"/>
  <c r="DE196" i="9"/>
  <c r="DF196" i="9" s="1"/>
  <c r="DE195" i="9"/>
  <c r="DF195" i="9" s="1"/>
  <c r="DE194" i="9"/>
  <c r="DF194" i="9" s="1"/>
  <c r="DE193" i="9"/>
  <c r="DF193" i="9" s="1"/>
  <c r="DE192" i="9"/>
  <c r="DF192" i="9" s="1"/>
  <c r="DE191" i="9"/>
  <c r="DF191" i="9" s="1"/>
  <c r="DE190" i="9"/>
  <c r="DF190" i="9" s="1"/>
  <c r="DE189" i="9"/>
  <c r="DF189" i="9" s="1"/>
  <c r="DE188" i="9"/>
  <c r="DF188" i="9" s="1"/>
  <c r="DE187" i="9"/>
  <c r="DF187" i="9" s="1"/>
  <c r="DE186" i="9"/>
  <c r="DF186" i="9" s="1"/>
  <c r="DE185" i="9"/>
  <c r="DF185" i="9" s="1"/>
  <c r="DE184" i="9"/>
  <c r="DF184" i="9" s="1"/>
  <c r="DE183" i="9"/>
  <c r="DF183" i="9" s="1"/>
  <c r="DE182" i="9"/>
  <c r="DF182" i="9" s="1"/>
  <c r="DE181" i="9"/>
  <c r="DF181" i="9" s="1"/>
  <c r="DE180" i="9"/>
  <c r="DF180" i="9" s="1"/>
  <c r="DE179" i="9"/>
  <c r="DF179" i="9" s="1"/>
  <c r="DE178" i="9"/>
  <c r="DF178" i="9" s="1"/>
  <c r="DE177" i="9"/>
  <c r="DF177" i="9" s="1"/>
  <c r="DE176" i="9"/>
  <c r="DF176" i="9" s="1"/>
  <c r="DE175" i="9"/>
  <c r="DF175" i="9" s="1"/>
  <c r="DE174" i="9"/>
  <c r="DF174" i="9" s="1"/>
  <c r="DE173" i="9"/>
  <c r="DF173" i="9" s="1"/>
  <c r="DE172" i="9"/>
  <c r="DF172" i="9" s="1"/>
  <c r="DE171" i="9"/>
  <c r="DF171" i="9" s="1"/>
  <c r="DE170" i="9"/>
  <c r="DF170" i="9" s="1"/>
  <c r="DE169" i="9"/>
  <c r="DF169" i="9" s="1"/>
  <c r="DE168" i="9"/>
  <c r="DF168" i="9" s="1"/>
  <c r="DE167" i="9"/>
  <c r="DF167" i="9" s="1"/>
  <c r="DE166" i="9"/>
  <c r="DF166" i="9" s="1"/>
  <c r="DE165" i="9"/>
  <c r="DF165" i="9" s="1"/>
  <c r="DE164" i="9"/>
  <c r="DF164" i="9" s="1"/>
  <c r="DE163" i="9"/>
  <c r="DF163" i="9" s="1"/>
  <c r="DE162" i="9"/>
  <c r="DF162" i="9" s="1"/>
  <c r="DE161" i="9"/>
  <c r="DF161" i="9" s="1"/>
  <c r="DE160" i="9"/>
  <c r="DF160" i="9" s="1"/>
  <c r="DE159" i="9"/>
  <c r="DF159" i="9" s="1"/>
  <c r="DE158" i="9"/>
  <c r="DF158" i="9" s="1"/>
  <c r="DE157" i="9"/>
  <c r="DF157" i="9" s="1"/>
  <c r="DE156" i="9"/>
  <c r="DF156" i="9" s="1"/>
  <c r="DE155" i="9"/>
  <c r="DF155" i="9" s="1"/>
  <c r="DE154" i="9"/>
  <c r="DF154" i="9" s="1"/>
  <c r="DE153" i="9"/>
  <c r="DF153" i="9" s="1"/>
  <c r="DE152" i="9"/>
  <c r="DF152" i="9" s="1"/>
  <c r="DE151" i="9"/>
  <c r="DF151" i="9" s="1"/>
  <c r="DE150" i="9"/>
  <c r="DF150" i="9" s="1"/>
  <c r="DE149" i="9"/>
  <c r="DF149" i="9" s="1"/>
  <c r="DE148" i="9"/>
  <c r="DF148" i="9" s="1"/>
  <c r="DE147" i="9"/>
  <c r="DF147" i="9" s="1"/>
  <c r="DE146" i="9"/>
  <c r="DF146" i="9" s="1"/>
  <c r="DE145" i="9"/>
  <c r="DF145" i="9" s="1"/>
  <c r="DE144" i="9"/>
  <c r="DF144" i="9" s="1"/>
  <c r="DE143" i="9"/>
  <c r="DF143" i="9" s="1"/>
  <c r="DE142" i="9"/>
  <c r="DF142" i="9" s="1"/>
  <c r="DE141" i="9"/>
  <c r="DF141" i="9" s="1"/>
  <c r="DE140" i="9"/>
  <c r="DF140" i="9" s="1"/>
  <c r="DE139" i="9"/>
  <c r="DF139" i="9" s="1"/>
  <c r="DE138" i="9"/>
  <c r="DF138" i="9" s="1"/>
  <c r="DE137" i="9"/>
  <c r="DF137" i="9" s="1"/>
  <c r="DE136" i="9"/>
  <c r="DF136" i="9" s="1"/>
  <c r="DE135" i="9"/>
  <c r="DF135" i="9" s="1"/>
  <c r="DE134" i="9"/>
  <c r="DF134" i="9" s="1"/>
  <c r="DE133" i="9"/>
  <c r="DF133" i="9" s="1"/>
  <c r="DE132" i="9"/>
  <c r="DF132" i="9" s="1"/>
  <c r="DE131" i="9"/>
  <c r="DF131" i="9" s="1"/>
  <c r="DE130" i="9"/>
  <c r="DF130" i="9" s="1"/>
  <c r="DE129" i="9"/>
  <c r="DF129" i="9" s="1"/>
  <c r="DE128" i="9"/>
  <c r="DF128" i="9" s="1"/>
  <c r="DE127" i="9"/>
  <c r="DF127" i="9" s="1"/>
  <c r="DE126" i="9"/>
  <c r="DF126" i="9" s="1"/>
  <c r="DE125" i="9"/>
  <c r="DF125" i="9" s="1"/>
  <c r="DE124" i="9"/>
  <c r="DF124" i="9" s="1"/>
  <c r="DE123" i="9"/>
  <c r="DF123" i="9" s="1"/>
  <c r="DE122" i="9"/>
  <c r="DF122" i="9" s="1"/>
  <c r="DE121" i="9"/>
  <c r="DF121" i="9" s="1"/>
  <c r="DE120" i="9"/>
  <c r="DF120" i="9" s="1"/>
  <c r="DE119" i="9"/>
  <c r="DF119" i="9" s="1"/>
  <c r="DE118" i="9"/>
  <c r="DF118" i="9" s="1"/>
  <c r="DE117" i="9"/>
  <c r="DF117" i="9" s="1"/>
  <c r="DE116" i="9"/>
  <c r="DF116" i="9" s="1"/>
  <c r="DE115" i="9"/>
  <c r="DF115" i="9" s="1"/>
  <c r="DE114" i="9"/>
  <c r="DF114" i="9" s="1"/>
  <c r="DE113" i="9"/>
  <c r="DF113" i="9" s="1"/>
  <c r="DE112" i="9"/>
  <c r="DF112" i="9" s="1"/>
  <c r="DE111" i="9"/>
  <c r="DF111" i="9" s="1"/>
  <c r="DE110" i="9"/>
  <c r="DF110" i="9" s="1"/>
  <c r="DE109" i="9"/>
  <c r="DF109" i="9" s="1"/>
  <c r="DE108" i="9"/>
  <c r="DF108" i="9" s="1"/>
  <c r="DE107" i="9"/>
  <c r="DF107" i="9" s="1"/>
  <c r="DE106" i="9"/>
  <c r="DF106" i="9" s="1"/>
  <c r="DE105" i="9"/>
  <c r="DF105" i="9" s="1"/>
  <c r="DE104" i="9"/>
  <c r="DF104" i="9" s="1"/>
  <c r="DE103" i="9"/>
  <c r="DF103" i="9" s="1"/>
  <c r="DE102" i="9"/>
  <c r="DF102" i="9" s="1"/>
  <c r="DE101" i="9"/>
  <c r="DF101" i="9" s="1"/>
  <c r="DE100" i="9"/>
  <c r="DF100" i="9" s="1"/>
  <c r="DE99" i="9"/>
  <c r="DF99" i="9" s="1"/>
  <c r="DE98" i="9"/>
  <c r="DF98" i="9" s="1"/>
  <c r="DE97" i="9"/>
  <c r="DF97" i="9" s="1"/>
  <c r="DE96" i="9"/>
  <c r="DF96" i="9" s="1"/>
  <c r="DE95" i="9"/>
  <c r="DF95" i="9" s="1"/>
  <c r="DE94" i="9"/>
  <c r="DF94" i="9" s="1"/>
  <c r="DE93" i="9"/>
  <c r="DF93" i="9" s="1"/>
  <c r="DE92" i="9"/>
  <c r="DF92" i="9" s="1"/>
  <c r="DE91" i="9"/>
  <c r="DF91" i="9" s="1"/>
  <c r="DE90" i="9"/>
  <c r="DF90" i="9" s="1"/>
  <c r="DE89" i="9"/>
  <c r="DF89" i="9" s="1"/>
  <c r="DE88" i="9"/>
  <c r="DF88" i="9" s="1"/>
  <c r="DE87" i="9"/>
  <c r="DF87" i="9" s="1"/>
  <c r="DE86" i="9"/>
  <c r="DF86" i="9" s="1"/>
  <c r="DE85" i="9"/>
  <c r="DF85" i="9" s="1"/>
  <c r="DE84" i="9"/>
  <c r="DF84" i="9" s="1"/>
  <c r="DE83" i="9"/>
  <c r="DF83" i="9" s="1"/>
  <c r="DE82" i="9"/>
  <c r="DF82" i="9" s="1"/>
  <c r="DE81" i="9"/>
  <c r="DF81" i="9" s="1"/>
  <c r="DE80" i="9"/>
  <c r="DF80" i="9" s="1"/>
  <c r="DE79" i="9"/>
  <c r="DF79" i="9" s="1"/>
  <c r="DE78" i="9"/>
  <c r="DF78" i="9" s="1"/>
  <c r="DE77" i="9"/>
  <c r="DF77" i="9" s="1"/>
  <c r="DE76" i="9"/>
  <c r="DF76" i="9" s="1"/>
  <c r="DE75" i="9"/>
  <c r="DF75" i="9" s="1"/>
  <c r="DE74" i="9"/>
  <c r="DF74" i="9" s="1"/>
  <c r="DE73" i="9"/>
  <c r="DF73" i="9" s="1"/>
  <c r="DE72" i="9"/>
  <c r="DF72" i="9" s="1"/>
  <c r="DE71" i="9"/>
  <c r="DF71" i="9" s="1"/>
  <c r="DE70" i="9"/>
  <c r="DF70" i="9" s="1"/>
  <c r="DE69" i="9"/>
  <c r="DF69" i="9" s="1"/>
  <c r="DE68" i="9"/>
  <c r="DF68" i="9" s="1"/>
  <c r="DE67" i="9"/>
  <c r="DF67" i="9" s="1"/>
  <c r="DE66" i="9"/>
  <c r="DF66" i="9" s="1"/>
  <c r="DE65" i="9"/>
  <c r="DF65" i="9" s="1"/>
  <c r="DE64" i="9"/>
  <c r="DF64" i="9" s="1"/>
  <c r="DE63" i="9"/>
  <c r="DF63" i="9" s="1"/>
  <c r="DE62" i="9"/>
  <c r="DF62" i="9" s="1"/>
  <c r="DE61" i="9"/>
  <c r="DF61" i="9" s="1"/>
  <c r="DE60" i="9"/>
  <c r="DF60" i="9" s="1"/>
  <c r="DE59" i="9"/>
  <c r="DF59" i="9" s="1"/>
  <c r="DE58" i="9"/>
  <c r="DF58" i="9" s="1"/>
  <c r="DE57" i="9"/>
  <c r="DF57" i="9" s="1"/>
  <c r="DE56" i="9"/>
  <c r="DF56" i="9" s="1"/>
  <c r="DE55" i="9"/>
  <c r="DF55" i="9" s="1"/>
  <c r="DE54" i="9"/>
  <c r="DF54" i="9" s="1"/>
  <c r="DE53" i="9"/>
  <c r="DF53" i="9" s="1"/>
  <c r="DE52" i="9"/>
  <c r="DF52" i="9" s="1"/>
  <c r="DE51" i="9"/>
  <c r="DF51" i="9" s="1"/>
  <c r="DE50" i="9"/>
  <c r="DF50" i="9" s="1"/>
  <c r="DE49" i="9"/>
  <c r="DF49" i="9" s="1"/>
  <c r="DE48" i="9"/>
  <c r="DF48" i="9" s="1"/>
  <c r="DE47" i="9"/>
  <c r="DF47" i="9" s="1"/>
  <c r="DE46" i="9"/>
  <c r="DF46" i="9" s="1"/>
  <c r="DE45" i="9"/>
  <c r="DF45" i="9" s="1"/>
  <c r="DE44" i="9"/>
  <c r="DF44" i="9" s="1"/>
  <c r="DE43" i="9"/>
  <c r="DF43" i="9" s="1"/>
  <c r="DE42" i="9"/>
  <c r="DF42" i="9" s="1"/>
  <c r="DE41" i="9"/>
  <c r="DF41" i="9" s="1"/>
  <c r="DE40" i="9"/>
  <c r="DF40" i="9" s="1"/>
  <c r="DE39" i="9"/>
  <c r="DF39" i="9" s="1"/>
  <c r="DE38" i="9"/>
  <c r="DF38" i="9" s="1"/>
  <c r="DE37" i="9"/>
  <c r="DF37" i="9" s="1"/>
  <c r="DE36" i="9"/>
  <c r="DF36" i="9" s="1"/>
  <c r="DE35" i="9"/>
  <c r="DF35" i="9" s="1"/>
  <c r="DE34" i="9"/>
  <c r="DF34" i="9" s="1"/>
  <c r="DE33" i="9"/>
  <c r="DF33" i="9" s="1"/>
  <c r="DE32" i="9"/>
  <c r="DF32" i="9" s="1"/>
  <c r="DE31" i="9"/>
  <c r="DF31" i="9" s="1"/>
  <c r="DE30" i="9"/>
  <c r="DF30" i="9" s="1"/>
  <c r="DE29" i="9"/>
  <c r="DF29" i="9" s="1"/>
  <c r="DE28" i="9"/>
  <c r="DF28" i="9" s="1"/>
  <c r="DE27" i="9"/>
  <c r="DF27" i="9" s="1"/>
  <c r="DE26" i="9"/>
  <c r="DF26" i="9" s="1"/>
  <c r="DE25" i="9"/>
  <c r="DF25" i="9" s="1"/>
  <c r="DE24" i="9"/>
  <c r="DF24" i="9" s="1"/>
  <c r="DE23" i="9"/>
  <c r="DF23" i="9" s="1"/>
  <c r="DE22" i="9"/>
  <c r="DF22" i="9" s="1"/>
  <c r="DE21" i="9"/>
  <c r="DF21" i="9" s="1"/>
  <c r="DE20" i="9"/>
  <c r="DF20" i="9" s="1"/>
  <c r="DE19" i="9"/>
  <c r="DF19" i="9" s="1"/>
  <c r="DE18" i="9"/>
  <c r="DF18" i="9" s="1"/>
  <c r="DE17" i="9"/>
  <c r="DF17" i="9" s="1"/>
  <c r="DE16" i="9"/>
  <c r="DF16" i="9" s="1"/>
  <c r="DE15" i="9"/>
  <c r="DF15" i="9" s="1"/>
  <c r="DE14" i="9"/>
  <c r="DF14" i="9" s="1"/>
  <c r="DE13" i="9"/>
  <c r="DF13" i="9" s="1"/>
  <c r="DE12" i="9"/>
  <c r="DF12" i="9" s="1"/>
  <c r="DE11" i="9"/>
  <c r="DF11" i="9" s="1"/>
  <c r="DE10" i="9"/>
  <c r="DF10" i="9" s="1"/>
  <c r="DE9" i="9"/>
  <c r="DF9" i="9" s="1"/>
  <c r="DE8" i="9"/>
  <c r="DF8" i="9" s="1"/>
  <c r="DE7" i="9"/>
  <c r="DF7" i="9" s="1"/>
  <c r="DE6" i="9"/>
  <c r="DF6" i="9" s="1"/>
  <c r="DE5" i="9"/>
  <c r="DF5" i="9" s="1"/>
  <c r="DE4" i="9"/>
  <c r="DF4" i="9" s="1"/>
  <c r="DE3" i="9"/>
  <c r="DF3" i="9" s="1"/>
  <c r="DE2" i="9"/>
  <c r="DF2" i="9" s="1"/>
  <c r="CS391" i="9"/>
  <c r="CT391" i="9" s="1"/>
  <c r="CI391" i="9"/>
  <c r="CH391" i="9"/>
  <c r="CS390" i="9"/>
  <c r="CT390" i="9" s="1"/>
  <c r="CI390" i="9"/>
  <c r="CH390" i="9"/>
  <c r="CS389" i="9"/>
  <c r="CT389" i="9" s="1"/>
  <c r="CI389" i="9"/>
  <c r="CH389" i="9"/>
  <c r="CS388" i="9"/>
  <c r="CT388" i="9" s="1"/>
  <c r="CI388" i="9"/>
  <c r="CH388" i="9"/>
  <c r="CS387" i="9"/>
  <c r="CT387" i="9" s="1"/>
  <c r="CI387" i="9"/>
  <c r="CH387" i="9"/>
  <c r="CS386" i="9"/>
  <c r="CT386" i="9" s="1"/>
  <c r="CI386" i="9"/>
  <c r="CH386" i="9"/>
  <c r="CS385" i="9"/>
  <c r="CT385" i="9" s="1"/>
  <c r="CI385" i="9"/>
  <c r="CH385" i="9"/>
  <c r="CS384" i="9"/>
  <c r="CT384" i="9" s="1"/>
  <c r="CI384" i="9"/>
  <c r="CH384" i="9"/>
  <c r="CS383" i="9"/>
  <c r="CT383" i="9" s="1"/>
  <c r="CI383" i="9"/>
  <c r="CH383" i="9"/>
  <c r="CS382" i="9"/>
  <c r="CT382" i="9" s="1"/>
  <c r="CI382" i="9"/>
  <c r="CH382" i="9"/>
  <c r="CS381" i="9"/>
  <c r="CT381" i="9" s="1"/>
  <c r="CI381" i="9"/>
  <c r="CH381" i="9"/>
  <c r="CS380" i="9"/>
  <c r="CT380" i="9" s="1"/>
  <c r="CI380" i="9"/>
  <c r="CH380" i="9"/>
  <c r="CS379" i="9"/>
  <c r="CT379" i="9" s="1"/>
  <c r="CI379" i="9"/>
  <c r="CH379" i="9"/>
  <c r="CS378" i="9"/>
  <c r="CT378" i="9" s="1"/>
  <c r="CI378" i="9"/>
  <c r="CH378" i="9"/>
  <c r="CS377" i="9"/>
  <c r="CT377" i="9" s="1"/>
  <c r="CI377" i="9"/>
  <c r="CH377" i="9"/>
  <c r="CS376" i="9"/>
  <c r="CT376" i="9" s="1"/>
  <c r="CI376" i="9"/>
  <c r="CH376" i="9"/>
  <c r="CS375" i="9"/>
  <c r="CT375" i="9" s="1"/>
  <c r="CI375" i="9"/>
  <c r="CH375" i="9"/>
  <c r="CS374" i="9"/>
  <c r="CT374" i="9" s="1"/>
  <c r="CI374" i="9"/>
  <c r="CH374" i="9"/>
  <c r="CS373" i="9"/>
  <c r="CT373" i="9" s="1"/>
  <c r="CI373" i="9"/>
  <c r="CH373" i="9"/>
  <c r="CS372" i="9"/>
  <c r="CT372" i="9" s="1"/>
  <c r="CI372" i="9"/>
  <c r="CH372" i="9"/>
  <c r="CS371" i="9"/>
  <c r="CT371" i="9" s="1"/>
  <c r="CI371" i="9"/>
  <c r="CH371" i="9"/>
  <c r="CS370" i="9"/>
  <c r="CT370" i="9" s="1"/>
  <c r="CI370" i="9"/>
  <c r="CH370" i="9"/>
  <c r="CS369" i="9"/>
  <c r="CT369" i="9" s="1"/>
  <c r="CI369" i="9"/>
  <c r="CH369" i="9"/>
  <c r="CS368" i="9"/>
  <c r="CT368" i="9" s="1"/>
  <c r="CI368" i="9"/>
  <c r="CH368" i="9"/>
  <c r="CS367" i="9"/>
  <c r="CT367" i="9" s="1"/>
  <c r="CI367" i="9"/>
  <c r="CH367" i="9"/>
  <c r="CS366" i="9"/>
  <c r="CT366" i="9" s="1"/>
  <c r="CI366" i="9"/>
  <c r="CH366" i="9"/>
  <c r="CS365" i="9"/>
  <c r="CT365" i="9" s="1"/>
  <c r="CI365" i="9"/>
  <c r="CH365" i="9"/>
  <c r="CS364" i="9"/>
  <c r="CT364" i="9" s="1"/>
  <c r="CI364" i="9"/>
  <c r="CH364" i="9"/>
  <c r="CS363" i="9"/>
  <c r="CT363" i="9" s="1"/>
  <c r="CI363" i="9"/>
  <c r="CH363" i="9"/>
  <c r="CS362" i="9"/>
  <c r="CT362" i="9" s="1"/>
  <c r="CI362" i="9"/>
  <c r="CH362" i="9"/>
  <c r="CS361" i="9"/>
  <c r="CT361" i="9" s="1"/>
  <c r="CI361" i="9"/>
  <c r="CH361" i="9"/>
  <c r="CS360" i="9"/>
  <c r="CT360" i="9" s="1"/>
  <c r="CI360" i="9"/>
  <c r="CH360" i="9"/>
  <c r="CS359" i="9"/>
  <c r="CT359" i="9" s="1"/>
  <c r="CI359" i="9"/>
  <c r="CH359" i="9"/>
  <c r="CS358" i="9"/>
  <c r="CT358" i="9" s="1"/>
  <c r="CI358" i="9"/>
  <c r="CH358" i="9"/>
  <c r="CS357" i="9"/>
  <c r="CT357" i="9" s="1"/>
  <c r="CI357" i="9"/>
  <c r="CH357" i="9"/>
  <c r="CS356" i="9"/>
  <c r="CT356" i="9" s="1"/>
  <c r="CI356" i="9"/>
  <c r="CH356" i="9"/>
  <c r="CS355" i="9"/>
  <c r="CT355" i="9" s="1"/>
  <c r="CI355" i="9"/>
  <c r="CH355" i="9"/>
  <c r="CS354" i="9"/>
  <c r="CT354" i="9" s="1"/>
  <c r="CI354" i="9"/>
  <c r="CH354" i="9"/>
  <c r="CS353" i="9"/>
  <c r="CT353" i="9" s="1"/>
  <c r="CI353" i="9"/>
  <c r="CH353" i="9"/>
  <c r="CS352" i="9"/>
  <c r="CT352" i="9" s="1"/>
  <c r="CI352" i="9"/>
  <c r="CH352" i="9"/>
  <c r="CS351" i="9"/>
  <c r="CT351" i="9" s="1"/>
  <c r="CI351" i="9"/>
  <c r="CH351" i="9"/>
  <c r="CS350" i="9"/>
  <c r="CT350" i="9" s="1"/>
  <c r="CI350" i="9"/>
  <c r="CH350" i="9"/>
  <c r="CS349" i="9"/>
  <c r="CT349" i="9" s="1"/>
  <c r="CI349" i="9"/>
  <c r="CH349" i="9"/>
  <c r="CS348" i="9"/>
  <c r="CT348" i="9" s="1"/>
  <c r="CI348" i="9"/>
  <c r="CH348" i="9"/>
  <c r="CS347" i="9"/>
  <c r="CT347" i="9" s="1"/>
  <c r="CI347" i="9"/>
  <c r="CH347" i="9"/>
  <c r="CS346" i="9"/>
  <c r="CT346" i="9" s="1"/>
  <c r="CI346" i="9"/>
  <c r="CH346" i="9"/>
  <c r="CS345" i="9"/>
  <c r="CT345" i="9" s="1"/>
  <c r="CI345" i="9"/>
  <c r="CH345" i="9"/>
  <c r="CS344" i="9"/>
  <c r="CT344" i="9" s="1"/>
  <c r="CI344" i="9"/>
  <c r="CH344" i="9"/>
  <c r="CS343" i="9"/>
  <c r="CT343" i="9" s="1"/>
  <c r="CI343" i="9"/>
  <c r="CH343" i="9"/>
  <c r="CS342" i="9"/>
  <c r="CT342" i="9" s="1"/>
  <c r="CI342" i="9"/>
  <c r="CH342" i="9"/>
  <c r="CS341" i="9"/>
  <c r="CT341" i="9" s="1"/>
  <c r="CI341" i="9"/>
  <c r="CH341" i="9"/>
  <c r="CS340" i="9"/>
  <c r="CT340" i="9" s="1"/>
  <c r="CI340" i="9"/>
  <c r="CH340" i="9"/>
  <c r="CS339" i="9"/>
  <c r="CT339" i="9" s="1"/>
  <c r="CI339" i="9"/>
  <c r="CH339" i="9"/>
  <c r="CS338" i="9"/>
  <c r="CT338" i="9" s="1"/>
  <c r="CI338" i="9"/>
  <c r="CH338" i="9"/>
  <c r="CS337" i="9"/>
  <c r="CT337" i="9" s="1"/>
  <c r="CI337" i="9"/>
  <c r="CH337" i="9"/>
  <c r="CS336" i="9"/>
  <c r="CT336" i="9" s="1"/>
  <c r="CI336" i="9"/>
  <c r="CH336" i="9"/>
  <c r="CS335" i="9"/>
  <c r="CT335" i="9" s="1"/>
  <c r="CI335" i="9"/>
  <c r="CH335" i="9"/>
  <c r="CS334" i="9"/>
  <c r="CT334" i="9" s="1"/>
  <c r="CI334" i="9"/>
  <c r="CH334" i="9"/>
  <c r="CS333" i="9"/>
  <c r="CT333" i="9" s="1"/>
  <c r="CI333" i="9"/>
  <c r="CH333" i="9"/>
  <c r="CS332" i="9"/>
  <c r="CT332" i="9" s="1"/>
  <c r="CI332" i="9"/>
  <c r="CH332" i="9"/>
  <c r="CS331" i="9"/>
  <c r="CT331" i="9" s="1"/>
  <c r="CI331" i="9"/>
  <c r="CH331" i="9"/>
  <c r="CS330" i="9"/>
  <c r="CT330" i="9" s="1"/>
  <c r="CI330" i="9"/>
  <c r="CH330" i="9"/>
  <c r="CS329" i="9"/>
  <c r="CT329" i="9" s="1"/>
  <c r="CI329" i="9"/>
  <c r="CH329" i="9"/>
  <c r="CS328" i="9"/>
  <c r="CT328" i="9" s="1"/>
  <c r="CI328" i="9"/>
  <c r="CH328" i="9"/>
  <c r="CS327" i="9"/>
  <c r="CT327" i="9" s="1"/>
  <c r="CI327" i="9"/>
  <c r="CH327" i="9"/>
  <c r="CS326" i="9"/>
  <c r="CT326" i="9" s="1"/>
  <c r="CI326" i="9"/>
  <c r="CH326" i="9"/>
  <c r="CS325" i="9"/>
  <c r="CT325" i="9" s="1"/>
  <c r="CI325" i="9"/>
  <c r="CH325" i="9"/>
  <c r="CS324" i="9"/>
  <c r="CT324" i="9" s="1"/>
  <c r="CI324" i="9"/>
  <c r="CH324" i="9"/>
  <c r="CS323" i="9"/>
  <c r="CT323" i="9" s="1"/>
  <c r="CI323" i="9"/>
  <c r="CH323" i="9"/>
  <c r="CS322" i="9"/>
  <c r="CT322" i="9" s="1"/>
  <c r="CI322" i="9"/>
  <c r="CH322" i="9"/>
  <c r="CS321" i="9"/>
  <c r="CT321" i="9" s="1"/>
  <c r="CI321" i="9"/>
  <c r="CH321" i="9"/>
  <c r="CS320" i="9"/>
  <c r="CT320" i="9" s="1"/>
  <c r="CI320" i="9"/>
  <c r="CH320" i="9"/>
  <c r="CS319" i="9"/>
  <c r="CT319" i="9" s="1"/>
  <c r="CI319" i="9"/>
  <c r="CH319" i="9"/>
  <c r="CS318" i="9"/>
  <c r="CT318" i="9" s="1"/>
  <c r="CI318" i="9"/>
  <c r="CH318" i="9"/>
  <c r="CS317" i="9"/>
  <c r="CT317" i="9" s="1"/>
  <c r="CI317" i="9"/>
  <c r="CH317" i="9"/>
  <c r="CS316" i="9"/>
  <c r="CT316" i="9" s="1"/>
  <c r="CI316" i="9"/>
  <c r="CH316" i="9"/>
  <c r="CS315" i="9"/>
  <c r="CT315" i="9" s="1"/>
  <c r="CI315" i="9"/>
  <c r="CH315" i="9"/>
  <c r="CS314" i="9"/>
  <c r="CT314" i="9" s="1"/>
  <c r="CI314" i="9"/>
  <c r="CH314" i="9"/>
  <c r="CS313" i="9"/>
  <c r="CT313" i="9" s="1"/>
  <c r="CI313" i="9"/>
  <c r="CH313" i="9"/>
  <c r="CS312" i="9"/>
  <c r="CT312" i="9" s="1"/>
  <c r="CI312" i="9"/>
  <c r="CH312" i="9"/>
  <c r="CS311" i="9"/>
  <c r="CT311" i="9" s="1"/>
  <c r="CI311" i="9"/>
  <c r="CH311" i="9"/>
  <c r="CS310" i="9"/>
  <c r="CT310" i="9" s="1"/>
  <c r="CI310" i="9"/>
  <c r="CH310" i="9"/>
  <c r="CS309" i="9"/>
  <c r="CT309" i="9" s="1"/>
  <c r="CI309" i="9"/>
  <c r="CH309" i="9"/>
  <c r="CS308" i="9"/>
  <c r="CT308" i="9" s="1"/>
  <c r="CI308" i="9"/>
  <c r="CH308" i="9"/>
  <c r="CS307" i="9"/>
  <c r="CT307" i="9" s="1"/>
  <c r="CI307" i="9"/>
  <c r="CH307" i="9"/>
  <c r="CS306" i="9"/>
  <c r="CT306" i="9" s="1"/>
  <c r="CI306" i="9"/>
  <c r="CH306" i="9"/>
  <c r="CS305" i="9"/>
  <c r="CT305" i="9" s="1"/>
  <c r="CI305" i="9"/>
  <c r="CH305" i="9"/>
  <c r="CS304" i="9"/>
  <c r="CT304" i="9" s="1"/>
  <c r="CI304" i="9"/>
  <c r="CH304" i="9"/>
  <c r="CS303" i="9"/>
  <c r="CT303" i="9" s="1"/>
  <c r="CI303" i="9"/>
  <c r="CH303" i="9"/>
  <c r="CS302" i="9"/>
  <c r="CT302" i="9" s="1"/>
  <c r="CI302" i="9"/>
  <c r="CH302" i="9"/>
  <c r="CS301" i="9"/>
  <c r="CT301" i="9" s="1"/>
  <c r="CI301" i="9"/>
  <c r="CH301" i="9"/>
  <c r="CS300" i="9"/>
  <c r="CT300" i="9" s="1"/>
  <c r="CI300" i="9"/>
  <c r="CH300" i="9"/>
  <c r="CS299" i="9"/>
  <c r="CT299" i="9" s="1"/>
  <c r="CI299" i="9"/>
  <c r="CH299" i="9"/>
  <c r="CS298" i="9"/>
  <c r="CT298" i="9" s="1"/>
  <c r="CI298" i="9"/>
  <c r="CH298" i="9"/>
  <c r="CS297" i="9"/>
  <c r="CT297" i="9" s="1"/>
  <c r="CI297" i="9"/>
  <c r="CH297" i="9"/>
  <c r="CS296" i="9"/>
  <c r="CT296" i="9" s="1"/>
  <c r="CI296" i="9"/>
  <c r="CH296" i="9"/>
  <c r="CS295" i="9"/>
  <c r="CT295" i="9" s="1"/>
  <c r="CI295" i="9"/>
  <c r="CH295" i="9"/>
  <c r="CS294" i="9"/>
  <c r="CT294" i="9" s="1"/>
  <c r="CI294" i="9"/>
  <c r="CH294" i="9"/>
  <c r="CS293" i="9"/>
  <c r="CT293" i="9" s="1"/>
  <c r="CI293" i="9"/>
  <c r="CH293" i="9"/>
  <c r="CS292" i="9"/>
  <c r="CT292" i="9" s="1"/>
  <c r="CI292" i="9"/>
  <c r="CH292" i="9"/>
  <c r="CS291" i="9"/>
  <c r="CT291" i="9" s="1"/>
  <c r="CI291" i="9"/>
  <c r="CH291" i="9"/>
  <c r="CS290" i="9"/>
  <c r="CT290" i="9" s="1"/>
  <c r="CI290" i="9"/>
  <c r="CH290" i="9"/>
  <c r="CS289" i="9"/>
  <c r="CT289" i="9" s="1"/>
  <c r="CI289" i="9"/>
  <c r="CH289" i="9"/>
  <c r="CS288" i="9"/>
  <c r="CT288" i="9" s="1"/>
  <c r="CI288" i="9"/>
  <c r="CH288" i="9"/>
  <c r="CS287" i="9"/>
  <c r="CT287" i="9" s="1"/>
  <c r="CI287" i="9"/>
  <c r="CH287" i="9"/>
  <c r="CS286" i="9"/>
  <c r="CT286" i="9" s="1"/>
  <c r="CI286" i="9"/>
  <c r="CH286" i="9"/>
  <c r="CS285" i="9"/>
  <c r="CT285" i="9" s="1"/>
  <c r="CI285" i="9"/>
  <c r="CH285" i="9"/>
  <c r="CS284" i="9"/>
  <c r="CT284" i="9" s="1"/>
  <c r="CI284" i="9"/>
  <c r="CH284" i="9"/>
  <c r="CS283" i="9"/>
  <c r="CT283" i="9" s="1"/>
  <c r="CI283" i="9"/>
  <c r="CH283" i="9"/>
  <c r="CS282" i="9"/>
  <c r="CT282" i="9" s="1"/>
  <c r="CI282" i="9"/>
  <c r="CH282" i="9"/>
  <c r="CS281" i="9"/>
  <c r="CT281" i="9" s="1"/>
  <c r="CI281" i="9"/>
  <c r="CH281" i="9"/>
  <c r="CS280" i="9"/>
  <c r="CT280" i="9" s="1"/>
  <c r="CI280" i="9"/>
  <c r="CH280" i="9"/>
  <c r="CS279" i="9"/>
  <c r="CT279" i="9" s="1"/>
  <c r="CI279" i="9"/>
  <c r="CH279" i="9"/>
  <c r="CS278" i="9"/>
  <c r="CT278" i="9" s="1"/>
  <c r="CI278" i="9"/>
  <c r="CH278" i="9"/>
  <c r="CS277" i="9"/>
  <c r="CT277" i="9" s="1"/>
  <c r="CI277" i="9"/>
  <c r="CH277" i="9"/>
  <c r="CS276" i="9"/>
  <c r="CT276" i="9" s="1"/>
  <c r="CI276" i="9"/>
  <c r="CH276" i="9"/>
  <c r="CS275" i="9"/>
  <c r="CT275" i="9" s="1"/>
  <c r="CI275" i="9"/>
  <c r="CH275" i="9"/>
  <c r="CS274" i="9"/>
  <c r="CT274" i="9" s="1"/>
  <c r="CI274" i="9"/>
  <c r="CH274" i="9"/>
  <c r="CS273" i="9"/>
  <c r="CT273" i="9" s="1"/>
  <c r="CI273" i="9"/>
  <c r="CH273" i="9"/>
  <c r="CS272" i="9"/>
  <c r="CT272" i="9" s="1"/>
  <c r="CI272" i="9"/>
  <c r="CH272" i="9"/>
  <c r="CS271" i="9"/>
  <c r="CT271" i="9" s="1"/>
  <c r="CI271" i="9"/>
  <c r="CH271" i="9"/>
  <c r="CS270" i="9"/>
  <c r="CT270" i="9" s="1"/>
  <c r="CI270" i="9"/>
  <c r="CH270" i="9"/>
  <c r="CS269" i="9"/>
  <c r="CT269" i="9" s="1"/>
  <c r="CI269" i="9"/>
  <c r="CH269" i="9"/>
  <c r="CS268" i="9"/>
  <c r="CT268" i="9" s="1"/>
  <c r="CI268" i="9"/>
  <c r="CH268" i="9"/>
  <c r="CS267" i="9"/>
  <c r="CT267" i="9" s="1"/>
  <c r="CI267" i="9"/>
  <c r="CH267" i="9"/>
  <c r="CS266" i="9"/>
  <c r="CT266" i="9" s="1"/>
  <c r="CI266" i="9"/>
  <c r="CH266" i="9"/>
  <c r="CS265" i="9"/>
  <c r="CT265" i="9" s="1"/>
  <c r="CI265" i="9"/>
  <c r="CH265" i="9"/>
  <c r="CS264" i="9"/>
  <c r="CT264" i="9" s="1"/>
  <c r="CI264" i="9"/>
  <c r="CH264" i="9"/>
  <c r="CS263" i="9"/>
  <c r="CT263" i="9" s="1"/>
  <c r="CI263" i="9"/>
  <c r="CH263" i="9"/>
  <c r="CS262" i="9"/>
  <c r="CT262" i="9" s="1"/>
  <c r="CI262" i="9"/>
  <c r="CH262" i="9"/>
  <c r="CS261" i="9"/>
  <c r="CT261" i="9" s="1"/>
  <c r="CI261" i="9"/>
  <c r="CH261" i="9"/>
  <c r="CS260" i="9"/>
  <c r="CT260" i="9" s="1"/>
  <c r="CI260" i="9"/>
  <c r="CH260" i="9"/>
  <c r="CS259" i="9"/>
  <c r="CT259" i="9" s="1"/>
  <c r="CI259" i="9"/>
  <c r="CH259" i="9"/>
  <c r="CS258" i="9"/>
  <c r="CT258" i="9" s="1"/>
  <c r="CI258" i="9"/>
  <c r="CH258" i="9"/>
  <c r="CS257" i="9"/>
  <c r="CT257" i="9" s="1"/>
  <c r="CI257" i="9"/>
  <c r="CH257" i="9"/>
  <c r="CS256" i="9"/>
  <c r="CT256" i="9" s="1"/>
  <c r="CI256" i="9"/>
  <c r="CH256" i="9"/>
  <c r="CS255" i="9"/>
  <c r="CT255" i="9" s="1"/>
  <c r="CI255" i="9"/>
  <c r="CH255" i="9"/>
  <c r="CS254" i="9"/>
  <c r="CT254" i="9" s="1"/>
  <c r="CI254" i="9"/>
  <c r="CH254" i="9"/>
  <c r="CS253" i="9"/>
  <c r="CT253" i="9" s="1"/>
  <c r="CI253" i="9"/>
  <c r="CH253" i="9"/>
  <c r="CS252" i="9"/>
  <c r="CT252" i="9" s="1"/>
  <c r="CI252" i="9"/>
  <c r="CH252" i="9"/>
  <c r="CS251" i="9"/>
  <c r="CT251" i="9" s="1"/>
  <c r="CI251" i="9"/>
  <c r="CH251" i="9"/>
  <c r="CS250" i="9"/>
  <c r="CT250" i="9" s="1"/>
  <c r="CI250" i="9"/>
  <c r="CH250" i="9"/>
  <c r="CS249" i="9"/>
  <c r="CT249" i="9" s="1"/>
  <c r="CI249" i="9"/>
  <c r="CH249" i="9"/>
  <c r="CS248" i="9"/>
  <c r="CT248" i="9" s="1"/>
  <c r="CI248" i="9"/>
  <c r="CH248" i="9"/>
  <c r="CS247" i="9"/>
  <c r="CT247" i="9" s="1"/>
  <c r="CI247" i="9"/>
  <c r="CH247" i="9"/>
  <c r="CS246" i="9"/>
  <c r="CT246" i="9" s="1"/>
  <c r="CI246" i="9"/>
  <c r="CH246" i="9"/>
  <c r="CS245" i="9"/>
  <c r="CT245" i="9" s="1"/>
  <c r="CI245" i="9"/>
  <c r="CH245" i="9"/>
  <c r="CS244" i="9"/>
  <c r="CT244" i="9" s="1"/>
  <c r="CI244" i="9"/>
  <c r="CH244" i="9"/>
  <c r="CS243" i="9"/>
  <c r="CT243" i="9" s="1"/>
  <c r="CI243" i="9"/>
  <c r="CH243" i="9"/>
  <c r="CS242" i="9"/>
  <c r="CT242" i="9" s="1"/>
  <c r="CI242" i="9"/>
  <c r="CH242" i="9"/>
  <c r="CS241" i="9"/>
  <c r="CT241" i="9" s="1"/>
  <c r="CI241" i="9"/>
  <c r="CH241" i="9"/>
  <c r="CS240" i="9"/>
  <c r="CT240" i="9" s="1"/>
  <c r="CI240" i="9"/>
  <c r="CH240" i="9"/>
  <c r="CS239" i="9"/>
  <c r="CT239" i="9" s="1"/>
  <c r="CI239" i="9"/>
  <c r="CH239" i="9"/>
  <c r="CS238" i="9"/>
  <c r="CT238" i="9" s="1"/>
  <c r="CI238" i="9"/>
  <c r="CH238" i="9"/>
  <c r="CS237" i="9"/>
  <c r="CT237" i="9" s="1"/>
  <c r="CI237" i="9"/>
  <c r="CH237" i="9"/>
  <c r="CS236" i="9"/>
  <c r="CT236" i="9" s="1"/>
  <c r="CI236" i="9"/>
  <c r="CH236" i="9"/>
  <c r="CS235" i="9"/>
  <c r="CT235" i="9" s="1"/>
  <c r="CI235" i="9"/>
  <c r="CH235" i="9"/>
  <c r="CS234" i="9"/>
  <c r="CT234" i="9" s="1"/>
  <c r="CI234" i="9"/>
  <c r="CH234" i="9"/>
  <c r="CS233" i="9"/>
  <c r="CT233" i="9" s="1"/>
  <c r="CI233" i="9"/>
  <c r="CH233" i="9"/>
  <c r="CS232" i="9"/>
  <c r="CT232" i="9" s="1"/>
  <c r="CI232" i="9"/>
  <c r="CH232" i="9"/>
  <c r="CS231" i="9"/>
  <c r="CT231" i="9" s="1"/>
  <c r="CI231" i="9"/>
  <c r="CH231" i="9"/>
  <c r="CS230" i="9"/>
  <c r="CT230" i="9" s="1"/>
  <c r="CI230" i="9"/>
  <c r="CH230" i="9"/>
  <c r="CS229" i="9"/>
  <c r="CT229" i="9" s="1"/>
  <c r="CI229" i="9"/>
  <c r="CH229" i="9"/>
  <c r="CS228" i="9"/>
  <c r="CT228" i="9" s="1"/>
  <c r="CI228" i="9"/>
  <c r="CH228" i="9"/>
  <c r="CS227" i="9"/>
  <c r="CT227" i="9" s="1"/>
  <c r="CI227" i="9"/>
  <c r="CH227" i="9"/>
  <c r="CS226" i="9"/>
  <c r="CT226" i="9" s="1"/>
  <c r="CI226" i="9"/>
  <c r="CH226" i="9"/>
  <c r="CS225" i="9"/>
  <c r="CT225" i="9" s="1"/>
  <c r="CI225" i="9"/>
  <c r="CH225" i="9"/>
  <c r="CS224" i="9"/>
  <c r="CT224" i="9" s="1"/>
  <c r="CI224" i="9"/>
  <c r="CH224" i="9"/>
  <c r="CS223" i="9"/>
  <c r="CT223" i="9" s="1"/>
  <c r="CI223" i="9"/>
  <c r="CH223" i="9"/>
  <c r="CS222" i="9"/>
  <c r="CT222" i="9" s="1"/>
  <c r="CI222" i="9"/>
  <c r="CH222" i="9"/>
  <c r="CS221" i="9"/>
  <c r="CT221" i="9" s="1"/>
  <c r="CI221" i="9"/>
  <c r="CH221" i="9"/>
  <c r="CS220" i="9"/>
  <c r="CT220" i="9" s="1"/>
  <c r="CI220" i="9"/>
  <c r="CH220" i="9"/>
  <c r="CS219" i="9"/>
  <c r="CT219" i="9" s="1"/>
  <c r="CI219" i="9"/>
  <c r="CH219" i="9"/>
  <c r="CS218" i="9"/>
  <c r="CT218" i="9" s="1"/>
  <c r="CI218" i="9"/>
  <c r="CH218" i="9"/>
  <c r="CS217" i="9"/>
  <c r="CT217" i="9" s="1"/>
  <c r="CI217" i="9"/>
  <c r="CH217" i="9"/>
  <c r="CS216" i="9"/>
  <c r="CT216" i="9" s="1"/>
  <c r="CI216" i="9"/>
  <c r="CH216" i="9"/>
  <c r="CS215" i="9"/>
  <c r="CT215" i="9" s="1"/>
  <c r="CI215" i="9"/>
  <c r="CH215" i="9"/>
  <c r="CS214" i="9"/>
  <c r="CT214" i="9" s="1"/>
  <c r="CI214" i="9"/>
  <c r="CH214" i="9"/>
  <c r="CS213" i="9"/>
  <c r="CT213" i="9" s="1"/>
  <c r="CI213" i="9"/>
  <c r="CH213" i="9"/>
  <c r="CS212" i="9"/>
  <c r="CT212" i="9" s="1"/>
  <c r="CI212" i="9"/>
  <c r="CH212" i="9"/>
  <c r="CS211" i="9"/>
  <c r="CT211" i="9" s="1"/>
  <c r="CI211" i="9"/>
  <c r="CH211" i="9"/>
  <c r="CS210" i="9"/>
  <c r="CT210" i="9" s="1"/>
  <c r="CI210" i="9"/>
  <c r="CH210" i="9"/>
  <c r="CS209" i="9"/>
  <c r="CT209" i="9" s="1"/>
  <c r="CI209" i="9"/>
  <c r="CH209" i="9"/>
  <c r="CS208" i="9"/>
  <c r="CT208" i="9" s="1"/>
  <c r="CI208" i="9"/>
  <c r="CH208" i="9"/>
  <c r="CS207" i="9"/>
  <c r="CT207" i="9" s="1"/>
  <c r="CI207" i="9"/>
  <c r="CH207" i="9"/>
  <c r="CS206" i="9"/>
  <c r="CT206" i="9" s="1"/>
  <c r="CI206" i="9"/>
  <c r="CH206" i="9"/>
  <c r="CS205" i="9"/>
  <c r="CT205" i="9" s="1"/>
  <c r="CI205" i="9"/>
  <c r="CH205" i="9"/>
  <c r="CS204" i="9"/>
  <c r="CT204" i="9" s="1"/>
  <c r="CI204" i="9"/>
  <c r="CH204" i="9"/>
  <c r="CS203" i="9"/>
  <c r="CT203" i="9" s="1"/>
  <c r="CI203" i="9"/>
  <c r="CH203" i="9"/>
  <c r="CS202" i="9"/>
  <c r="CT202" i="9" s="1"/>
  <c r="CI202" i="9"/>
  <c r="CH202" i="9"/>
  <c r="CS201" i="9"/>
  <c r="CT201" i="9" s="1"/>
  <c r="CI201" i="9"/>
  <c r="CH201" i="9"/>
  <c r="CS200" i="9"/>
  <c r="CT200" i="9" s="1"/>
  <c r="CI200" i="9"/>
  <c r="CH200" i="9"/>
  <c r="CS199" i="9"/>
  <c r="CT199" i="9" s="1"/>
  <c r="CI199" i="9"/>
  <c r="CH199" i="9"/>
  <c r="CS198" i="9"/>
  <c r="CT198" i="9" s="1"/>
  <c r="CI198" i="9"/>
  <c r="CH198" i="9"/>
  <c r="CS197" i="9"/>
  <c r="CT197" i="9" s="1"/>
  <c r="CI197" i="9"/>
  <c r="CH197" i="9"/>
  <c r="CS196" i="9"/>
  <c r="CT196" i="9" s="1"/>
  <c r="CI196" i="9"/>
  <c r="CH196" i="9"/>
  <c r="CS195" i="9"/>
  <c r="CT195" i="9" s="1"/>
  <c r="CI195" i="9"/>
  <c r="CH195" i="9"/>
  <c r="CS194" i="9"/>
  <c r="CT194" i="9" s="1"/>
  <c r="CI194" i="9"/>
  <c r="CH194" i="9"/>
  <c r="CS193" i="9"/>
  <c r="CT193" i="9" s="1"/>
  <c r="CI193" i="9"/>
  <c r="CH193" i="9"/>
  <c r="CS192" i="9"/>
  <c r="CT192" i="9" s="1"/>
  <c r="CI192" i="9"/>
  <c r="CH192" i="9"/>
  <c r="CS191" i="9"/>
  <c r="CT191" i="9" s="1"/>
  <c r="CI191" i="9"/>
  <c r="CH191" i="9"/>
  <c r="CS190" i="9"/>
  <c r="CT190" i="9" s="1"/>
  <c r="CI190" i="9"/>
  <c r="CH190" i="9"/>
  <c r="CS189" i="9"/>
  <c r="CT189" i="9" s="1"/>
  <c r="CI189" i="9"/>
  <c r="CH189" i="9"/>
  <c r="CS188" i="9"/>
  <c r="CT188" i="9" s="1"/>
  <c r="CI188" i="9"/>
  <c r="CH188" i="9"/>
  <c r="CS187" i="9"/>
  <c r="CT187" i="9" s="1"/>
  <c r="CI187" i="9"/>
  <c r="CH187" i="9"/>
  <c r="CS186" i="9"/>
  <c r="CT186" i="9" s="1"/>
  <c r="CI186" i="9"/>
  <c r="CH186" i="9"/>
  <c r="CS185" i="9"/>
  <c r="CT185" i="9" s="1"/>
  <c r="CI185" i="9"/>
  <c r="CH185" i="9"/>
  <c r="CS184" i="9"/>
  <c r="CT184" i="9" s="1"/>
  <c r="CI184" i="9"/>
  <c r="CH184" i="9"/>
  <c r="CS183" i="9"/>
  <c r="CT183" i="9" s="1"/>
  <c r="CI183" i="9"/>
  <c r="CH183" i="9"/>
  <c r="CS182" i="9"/>
  <c r="CT182" i="9" s="1"/>
  <c r="CI182" i="9"/>
  <c r="CH182" i="9"/>
  <c r="CS181" i="9"/>
  <c r="CT181" i="9" s="1"/>
  <c r="CI181" i="9"/>
  <c r="CH181" i="9"/>
  <c r="CS180" i="9"/>
  <c r="CT180" i="9" s="1"/>
  <c r="CI180" i="9"/>
  <c r="CH180" i="9"/>
  <c r="CS179" i="9"/>
  <c r="CT179" i="9" s="1"/>
  <c r="CI179" i="9"/>
  <c r="CH179" i="9"/>
  <c r="CS178" i="9"/>
  <c r="CT178" i="9" s="1"/>
  <c r="CI178" i="9"/>
  <c r="CH178" i="9"/>
  <c r="CS177" i="9"/>
  <c r="CT177" i="9" s="1"/>
  <c r="CI177" i="9"/>
  <c r="CH177" i="9"/>
  <c r="CS176" i="9"/>
  <c r="CT176" i="9" s="1"/>
  <c r="CI176" i="9"/>
  <c r="CH176" i="9"/>
  <c r="CS175" i="9"/>
  <c r="CT175" i="9" s="1"/>
  <c r="CI175" i="9"/>
  <c r="CH175" i="9"/>
  <c r="CS174" i="9"/>
  <c r="CT174" i="9" s="1"/>
  <c r="CI174" i="9"/>
  <c r="CH174" i="9"/>
  <c r="CS173" i="9"/>
  <c r="CT173" i="9" s="1"/>
  <c r="CI173" i="9"/>
  <c r="CH173" i="9"/>
  <c r="CS172" i="9"/>
  <c r="CT172" i="9" s="1"/>
  <c r="CI172" i="9"/>
  <c r="CH172" i="9"/>
  <c r="CS171" i="9"/>
  <c r="CT171" i="9" s="1"/>
  <c r="CI171" i="9"/>
  <c r="CH171" i="9"/>
  <c r="CS170" i="9"/>
  <c r="CT170" i="9" s="1"/>
  <c r="CI170" i="9"/>
  <c r="CH170" i="9"/>
  <c r="CS169" i="9"/>
  <c r="CT169" i="9" s="1"/>
  <c r="CI169" i="9"/>
  <c r="CH169" i="9"/>
  <c r="CS168" i="9"/>
  <c r="CT168" i="9" s="1"/>
  <c r="CI168" i="9"/>
  <c r="CH168" i="9"/>
  <c r="CS167" i="9"/>
  <c r="CT167" i="9" s="1"/>
  <c r="CI167" i="9"/>
  <c r="CH167" i="9"/>
  <c r="CS166" i="9"/>
  <c r="CT166" i="9" s="1"/>
  <c r="CI166" i="9"/>
  <c r="CH166" i="9"/>
  <c r="CS165" i="9"/>
  <c r="CT165" i="9" s="1"/>
  <c r="CI165" i="9"/>
  <c r="CH165" i="9"/>
  <c r="CS164" i="9"/>
  <c r="CT164" i="9" s="1"/>
  <c r="CI164" i="9"/>
  <c r="CH164" i="9"/>
  <c r="CS163" i="9"/>
  <c r="CT163" i="9" s="1"/>
  <c r="CI163" i="9"/>
  <c r="CH163" i="9"/>
  <c r="CS162" i="9"/>
  <c r="CT162" i="9" s="1"/>
  <c r="CI162" i="9"/>
  <c r="CH162" i="9"/>
  <c r="CS161" i="9"/>
  <c r="CT161" i="9" s="1"/>
  <c r="CI161" i="9"/>
  <c r="CH161" i="9"/>
  <c r="CS160" i="9"/>
  <c r="CT160" i="9" s="1"/>
  <c r="CI160" i="9"/>
  <c r="CH160" i="9"/>
  <c r="CS159" i="9"/>
  <c r="CT159" i="9" s="1"/>
  <c r="CI159" i="9"/>
  <c r="CH159" i="9"/>
  <c r="CS158" i="9"/>
  <c r="CT158" i="9" s="1"/>
  <c r="CI158" i="9"/>
  <c r="CH158" i="9"/>
  <c r="CS157" i="9"/>
  <c r="CT157" i="9" s="1"/>
  <c r="CI157" i="9"/>
  <c r="CH157" i="9"/>
  <c r="CS156" i="9"/>
  <c r="CT156" i="9" s="1"/>
  <c r="CI156" i="9"/>
  <c r="CH156" i="9"/>
  <c r="CS155" i="9"/>
  <c r="CT155" i="9" s="1"/>
  <c r="CI155" i="9"/>
  <c r="CH155" i="9"/>
  <c r="CS154" i="9"/>
  <c r="CT154" i="9" s="1"/>
  <c r="CI154" i="9"/>
  <c r="CH154" i="9"/>
  <c r="CS153" i="9"/>
  <c r="CT153" i="9" s="1"/>
  <c r="CI153" i="9"/>
  <c r="CH153" i="9"/>
  <c r="CS152" i="9"/>
  <c r="CT152" i="9" s="1"/>
  <c r="CI152" i="9"/>
  <c r="CH152" i="9"/>
  <c r="CS151" i="9"/>
  <c r="CT151" i="9" s="1"/>
  <c r="CI151" i="9"/>
  <c r="CH151" i="9"/>
  <c r="CS150" i="9"/>
  <c r="CT150" i="9" s="1"/>
  <c r="CI150" i="9"/>
  <c r="CH150" i="9"/>
  <c r="CS149" i="9"/>
  <c r="CT149" i="9" s="1"/>
  <c r="CI149" i="9"/>
  <c r="CH149" i="9"/>
  <c r="CS148" i="9"/>
  <c r="CT148" i="9" s="1"/>
  <c r="CI148" i="9"/>
  <c r="CH148" i="9"/>
  <c r="CS147" i="9"/>
  <c r="CT147" i="9" s="1"/>
  <c r="CI147" i="9"/>
  <c r="CH147" i="9"/>
  <c r="CS146" i="9"/>
  <c r="CT146" i="9" s="1"/>
  <c r="CI146" i="9"/>
  <c r="CH146" i="9"/>
  <c r="CS145" i="9"/>
  <c r="CT145" i="9" s="1"/>
  <c r="CI145" i="9"/>
  <c r="CH145" i="9"/>
  <c r="CS144" i="9"/>
  <c r="CT144" i="9" s="1"/>
  <c r="CI144" i="9"/>
  <c r="CH144" i="9"/>
  <c r="CS143" i="9"/>
  <c r="CT143" i="9" s="1"/>
  <c r="CI143" i="9"/>
  <c r="CH143" i="9"/>
  <c r="CS142" i="9"/>
  <c r="CT142" i="9" s="1"/>
  <c r="CI142" i="9"/>
  <c r="CH142" i="9"/>
  <c r="CS141" i="9"/>
  <c r="CT141" i="9" s="1"/>
  <c r="CI141" i="9"/>
  <c r="CH141" i="9"/>
  <c r="CS140" i="9"/>
  <c r="CT140" i="9" s="1"/>
  <c r="CI140" i="9"/>
  <c r="CH140" i="9"/>
  <c r="CS139" i="9"/>
  <c r="CT139" i="9" s="1"/>
  <c r="CI139" i="9"/>
  <c r="CH139" i="9"/>
  <c r="CS138" i="9"/>
  <c r="CT138" i="9" s="1"/>
  <c r="CI138" i="9"/>
  <c r="CH138" i="9"/>
  <c r="CS137" i="9"/>
  <c r="CT137" i="9" s="1"/>
  <c r="CI137" i="9"/>
  <c r="CH137" i="9"/>
  <c r="CS136" i="9"/>
  <c r="CT136" i="9" s="1"/>
  <c r="CI136" i="9"/>
  <c r="CH136" i="9"/>
  <c r="CS135" i="9"/>
  <c r="CT135" i="9" s="1"/>
  <c r="CI135" i="9"/>
  <c r="CH135" i="9"/>
  <c r="CS134" i="9"/>
  <c r="CT134" i="9" s="1"/>
  <c r="CI134" i="9"/>
  <c r="CH134" i="9"/>
  <c r="CS133" i="9"/>
  <c r="CT133" i="9" s="1"/>
  <c r="CI133" i="9"/>
  <c r="CH133" i="9"/>
  <c r="CS132" i="9"/>
  <c r="CT132" i="9" s="1"/>
  <c r="CI132" i="9"/>
  <c r="CH132" i="9"/>
  <c r="CS131" i="9"/>
  <c r="CT131" i="9" s="1"/>
  <c r="CI131" i="9"/>
  <c r="CH131" i="9"/>
  <c r="CS130" i="9"/>
  <c r="CT130" i="9" s="1"/>
  <c r="CI130" i="9"/>
  <c r="CH130" i="9"/>
  <c r="CS129" i="9"/>
  <c r="CT129" i="9" s="1"/>
  <c r="CI129" i="9"/>
  <c r="CH129" i="9"/>
  <c r="CS128" i="9"/>
  <c r="CT128" i="9" s="1"/>
  <c r="CI128" i="9"/>
  <c r="CH128" i="9"/>
  <c r="CS127" i="9"/>
  <c r="CT127" i="9" s="1"/>
  <c r="CI127" i="9"/>
  <c r="CH127" i="9"/>
  <c r="CS126" i="9"/>
  <c r="CT126" i="9" s="1"/>
  <c r="CI126" i="9"/>
  <c r="CH126" i="9"/>
  <c r="CS125" i="9"/>
  <c r="CT125" i="9" s="1"/>
  <c r="CI125" i="9"/>
  <c r="CH125" i="9"/>
  <c r="CS124" i="9"/>
  <c r="CT124" i="9" s="1"/>
  <c r="CI124" i="9"/>
  <c r="CH124" i="9"/>
  <c r="CS123" i="9"/>
  <c r="CT123" i="9" s="1"/>
  <c r="CI123" i="9"/>
  <c r="CH123" i="9"/>
  <c r="CS122" i="9"/>
  <c r="CT122" i="9" s="1"/>
  <c r="CI122" i="9"/>
  <c r="CH122" i="9"/>
  <c r="CS121" i="9"/>
  <c r="CT121" i="9" s="1"/>
  <c r="CI121" i="9"/>
  <c r="CH121" i="9"/>
  <c r="CS120" i="9"/>
  <c r="CT120" i="9" s="1"/>
  <c r="CI120" i="9"/>
  <c r="CH120" i="9"/>
  <c r="CS119" i="9"/>
  <c r="CT119" i="9" s="1"/>
  <c r="CI119" i="9"/>
  <c r="CH119" i="9"/>
  <c r="CS118" i="9"/>
  <c r="CT118" i="9" s="1"/>
  <c r="CI118" i="9"/>
  <c r="CH118" i="9"/>
  <c r="CS117" i="9"/>
  <c r="CT117" i="9" s="1"/>
  <c r="CI117" i="9"/>
  <c r="CH117" i="9"/>
  <c r="CS116" i="9"/>
  <c r="CT116" i="9" s="1"/>
  <c r="CI116" i="9"/>
  <c r="CH116" i="9"/>
  <c r="CS115" i="9"/>
  <c r="CT115" i="9" s="1"/>
  <c r="CI115" i="9"/>
  <c r="CH115" i="9"/>
  <c r="CS114" i="9"/>
  <c r="CT114" i="9" s="1"/>
  <c r="CI114" i="9"/>
  <c r="CH114" i="9"/>
  <c r="CS113" i="9"/>
  <c r="CT113" i="9" s="1"/>
  <c r="CI113" i="9"/>
  <c r="CH113" i="9"/>
  <c r="CS112" i="9"/>
  <c r="CT112" i="9" s="1"/>
  <c r="CI112" i="9"/>
  <c r="CH112" i="9"/>
  <c r="CS111" i="9"/>
  <c r="CT111" i="9" s="1"/>
  <c r="CI111" i="9"/>
  <c r="CH111" i="9"/>
  <c r="CS110" i="9"/>
  <c r="CT110" i="9" s="1"/>
  <c r="CI110" i="9"/>
  <c r="CH110" i="9"/>
  <c r="CS109" i="9"/>
  <c r="CT109" i="9" s="1"/>
  <c r="CI109" i="9"/>
  <c r="CH109" i="9"/>
  <c r="CS108" i="9"/>
  <c r="CT108" i="9" s="1"/>
  <c r="CI108" i="9"/>
  <c r="CH108" i="9"/>
  <c r="CS107" i="9"/>
  <c r="CT107" i="9" s="1"/>
  <c r="CI107" i="9"/>
  <c r="CH107" i="9"/>
  <c r="CS106" i="9"/>
  <c r="CT106" i="9" s="1"/>
  <c r="CI106" i="9"/>
  <c r="CH106" i="9"/>
  <c r="CS105" i="9"/>
  <c r="CT105" i="9" s="1"/>
  <c r="CI105" i="9"/>
  <c r="CH105" i="9"/>
  <c r="CS104" i="9"/>
  <c r="CT104" i="9" s="1"/>
  <c r="CI104" i="9"/>
  <c r="CH104" i="9"/>
  <c r="CS103" i="9"/>
  <c r="CT103" i="9" s="1"/>
  <c r="CI103" i="9"/>
  <c r="CH103" i="9"/>
  <c r="CS102" i="9"/>
  <c r="CT102" i="9" s="1"/>
  <c r="CI102" i="9"/>
  <c r="CH102" i="9"/>
  <c r="CS101" i="9"/>
  <c r="CT101" i="9" s="1"/>
  <c r="CI101" i="9"/>
  <c r="CH101" i="9"/>
  <c r="CS100" i="9"/>
  <c r="CT100" i="9" s="1"/>
  <c r="CI100" i="9"/>
  <c r="CH100" i="9"/>
  <c r="CS99" i="9"/>
  <c r="CT99" i="9" s="1"/>
  <c r="CI99" i="9"/>
  <c r="CH99" i="9"/>
  <c r="CS98" i="9"/>
  <c r="CT98" i="9" s="1"/>
  <c r="CI98" i="9"/>
  <c r="CH98" i="9"/>
  <c r="CS97" i="9"/>
  <c r="CT97" i="9" s="1"/>
  <c r="CI97" i="9"/>
  <c r="CH97" i="9"/>
  <c r="CS96" i="9"/>
  <c r="CT96" i="9" s="1"/>
  <c r="CI96" i="9"/>
  <c r="CH96" i="9"/>
  <c r="CS95" i="9"/>
  <c r="CT95" i="9" s="1"/>
  <c r="CI95" i="9"/>
  <c r="CH95" i="9"/>
  <c r="CS94" i="9"/>
  <c r="CT94" i="9" s="1"/>
  <c r="CI94" i="9"/>
  <c r="CH94" i="9"/>
  <c r="CS93" i="9"/>
  <c r="CT93" i="9" s="1"/>
  <c r="CI93" i="9"/>
  <c r="CH93" i="9"/>
  <c r="CS92" i="9"/>
  <c r="CT92" i="9" s="1"/>
  <c r="CI92" i="9"/>
  <c r="CH92" i="9"/>
  <c r="CS91" i="9"/>
  <c r="CT91" i="9" s="1"/>
  <c r="CI91" i="9"/>
  <c r="CH91" i="9"/>
  <c r="CS90" i="9"/>
  <c r="CT90" i="9" s="1"/>
  <c r="CI90" i="9"/>
  <c r="CH90" i="9"/>
  <c r="CS89" i="9"/>
  <c r="CT89" i="9" s="1"/>
  <c r="CI89" i="9"/>
  <c r="CH89" i="9"/>
  <c r="CS88" i="9"/>
  <c r="CT88" i="9" s="1"/>
  <c r="CI88" i="9"/>
  <c r="CH88" i="9"/>
  <c r="CS87" i="9"/>
  <c r="CT87" i="9" s="1"/>
  <c r="CI87" i="9"/>
  <c r="CH87" i="9"/>
  <c r="CS86" i="9"/>
  <c r="CT86" i="9" s="1"/>
  <c r="CI86" i="9"/>
  <c r="CH86" i="9"/>
  <c r="CS85" i="9"/>
  <c r="CT85" i="9" s="1"/>
  <c r="CI85" i="9"/>
  <c r="CH85" i="9"/>
  <c r="CS84" i="9"/>
  <c r="CT84" i="9" s="1"/>
  <c r="CI84" i="9"/>
  <c r="CH84" i="9"/>
  <c r="CS83" i="9"/>
  <c r="CT83" i="9" s="1"/>
  <c r="CI83" i="9"/>
  <c r="CH83" i="9"/>
  <c r="CS82" i="9"/>
  <c r="CT82" i="9" s="1"/>
  <c r="CI82" i="9"/>
  <c r="CH82" i="9"/>
  <c r="CS81" i="9"/>
  <c r="CT81" i="9" s="1"/>
  <c r="CI81" i="9"/>
  <c r="CH81" i="9"/>
  <c r="CS80" i="9"/>
  <c r="CT80" i="9" s="1"/>
  <c r="CI80" i="9"/>
  <c r="CH80" i="9"/>
  <c r="CS79" i="9"/>
  <c r="CT79" i="9" s="1"/>
  <c r="CI79" i="9"/>
  <c r="CH79" i="9"/>
  <c r="CS78" i="9"/>
  <c r="CT78" i="9" s="1"/>
  <c r="CI78" i="9"/>
  <c r="CH78" i="9"/>
  <c r="CS77" i="9"/>
  <c r="CT77" i="9" s="1"/>
  <c r="CI77" i="9"/>
  <c r="CH77" i="9"/>
  <c r="CS76" i="9"/>
  <c r="CT76" i="9" s="1"/>
  <c r="CI76" i="9"/>
  <c r="CH76" i="9"/>
  <c r="CS75" i="9"/>
  <c r="CT75" i="9" s="1"/>
  <c r="CI75" i="9"/>
  <c r="CH75" i="9"/>
  <c r="CS74" i="9"/>
  <c r="CT74" i="9" s="1"/>
  <c r="CI74" i="9"/>
  <c r="CH74" i="9"/>
  <c r="CS73" i="9"/>
  <c r="CT73" i="9" s="1"/>
  <c r="CI73" i="9"/>
  <c r="CH73" i="9"/>
  <c r="CS72" i="9"/>
  <c r="CT72" i="9" s="1"/>
  <c r="CI72" i="9"/>
  <c r="CH72" i="9"/>
  <c r="CS71" i="9"/>
  <c r="CT71" i="9" s="1"/>
  <c r="CI71" i="9"/>
  <c r="CH71" i="9"/>
  <c r="CS70" i="9"/>
  <c r="CT70" i="9" s="1"/>
  <c r="CI70" i="9"/>
  <c r="CH70" i="9"/>
  <c r="CS69" i="9"/>
  <c r="CT69" i="9" s="1"/>
  <c r="CI69" i="9"/>
  <c r="CH69" i="9"/>
  <c r="CS68" i="9"/>
  <c r="CT68" i="9" s="1"/>
  <c r="CI68" i="9"/>
  <c r="CH68" i="9"/>
  <c r="CS67" i="9"/>
  <c r="CT67" i="9" s="1"/>
  <c r="CI67" i="9"/>
  <c r="CH67" i="9"/>
  <c r="CS66" i="9"/>
  <c r="CT66" i="9" s="1"/>
  <c r="CI66" i="9"/>
  <c r="CH66" i="9"/>
  <c r="CS65" i="9"/>
  <c r="CT65" i="9" s="1"/>
  <c r="CI65" i="9"/>
  <c r="CH65" i="9"/>
  <c r="CS64" i="9"/>
  <c r="CT64" i="9" s="1"/>
  <c r="CI64" i="9"/>
  <c r="CH64" i="9"/>
  <c r="CS63" i="9"/>
  <c r="CT63" i="9" s="1"/>
  <c r="CI63" i="9"/>
  <c r="CH63" i="9"/>
  <c r="CS62" i="9"/>
  <c r="CT62" i="9" s="1"/>
  <c r="CI62" i="9"/>
  <c r="CH62" i="9"/>
  <c r="CS61" i="9"/>
  <c r="CT61" i="9" s="1"/>
  <c r="CI61" i="9"/>
  <c r="CH61" i="9"/>
  <c r="CS60" i="9"/>
  <c r="CT60" i="9" s="1"/>
  <c r="CI60" i="9"/>
  <c r="CH60" i="9"/>
  <c r="CS59" i="9"/>
  <c r="CT59" i="9" s="1"/>
  <c r="CI59" i="9"/>
  <c r="CH59" i="9"/>
  <c r="CS58" i="9"/>
  <c r="CT58" i="9" s="1"/>
  <c r="CI58" i="9"/>
  <c r="CH58" i="9"/>
  <c r="CS57" i="9"/>
  <c r="CT57" i="9" s="1"/>
  <c r="CI57" i="9"/>
  <c r="CH57" i="9"/>
  <c r="CS56" i="9"/>
  <c r="CT56" i="9" s="1"/>
  <c r="CI56" i="9"/>
  <c r="CH56" i="9"/>
  <c r="CS55" i="9"/>
  <c r="CT55" i="9" s="1"/>
  <c r="CI55" i="9"/>
  <c r="CH55" i="9"/>
  <c r="CS54" i="9"/>
  <c r="CT54" i="9" s="1"/>
  <c r="CI54" i="9"/>
  <c r="CH54" i="9"/>
  <c r="CS53" i="9"/>
  <c r="CT53" i="9" s="1"/>
  <c r="CI53" i="9"/>
  <c r="CH53" i="9"/>
  <c r="CS52" i="9"/>
  <c r="CT52" i="9" s="1"/>
  <c r="CI52" i="9"/>
  <c r="CH52" i="9"/>
  <c r="CS51" i="9"/>
  <c r="CT51" i="9" s="1"/>
  <c r="CI51" i="9"/>
  <c r="CH51" i="9"/>
  <c r="CS50" i="9"/>
  <c r="CT50" i="9" s="1"/>
  <c r="CI50" i="9"/>
  <c r="CH50" i="9"/>
  <c r="CS49" i="9"/>
  <c r="CT49" i="9" s="1"/>
  <c r="CI49" i="9"/>
  <c r="CH49" i="9"/>
  <c r="CS48" i="9"/>
  <c r="CT48" i="9" s="1"/>
  <c r="CI48" i="9"/>
  <c r="CH48" i="9"/>
  <c r="CS47" i="9"/>
  <c r="CT47" i="9" s="1"/>
  <c r="CI47" i="9"/>
  <c r="CH47" i="9"/>
  <c r="CS46" i="9"/>
  <c r="CT46" i="9" s="1"/>
  <c r="CI46" i="9"/>
  <c r="CH46" i="9"/>
  <c r="CS45" i="9"/>
  <c r="CT45" i="9" s="1"/>
  <c r="CI45" i="9"/>
  <c r="CH45" i="9"/>
  <c r="CS44" i="9"/>
  <c r="CT44" i="9" s="1"/>
  <c r="CI44" i="9"/>
  <c r="CH44" i="9"/>
  <c r="CS43" i="9"/>
  <c r="CT43" i="9" s="1"/>
  <c r="CI43" i="9"/>
  <c r="CH43" i="9"/>
  <c r="CS42" i="9"/>
  <c r="CT42" i="9" s="1"/>
  <c r="CI42" i="9"/>
  <c r="CH42" i="9"/>
  <c r="CS41" i="9"/>
  <c r="CT41" i="9" s="1"/>
  <c r="CI41" i="9"/>
  <c r="CH41" i="9"/>
  <c r="CS40" i="9"/>
  <c r="CT40" i="9" s="1"/>
  <c r="CI40" i="9"/>
  <c r="CH40" i="9"/>
  <c r="CS39" i="9"/>
  <c r="CT39" i="9" s="1"/>
  <c r="CI39" i="9"/>
  <c r="CH39" i="9"/>
  <c r="CS38" i="9"/>
  <c r="CT38" i="9" s="1"/>
  <c r="CI38" i="9"/>
  <c r="CH38" i="9"/>
  <c r="CS37" i="9"/>
  <c r="CT37" i="9" s="1"/>
  <c r="CI37" i="9"/>
  <c r="CH37" i="9"/>
  <c r="CS36" i="9"/>
  <c r="CT36" i="9" s="1"/>
  <c r="CI36" i="9"/>
  <c r="CH36" i="9"/>
  <c r="CS35" i="9"/>
  <c r="CT35" i="9" s="1"/>
  <c r="CI35" i="9"/>
  <c r="CH35" i="9"/>
  <c r="CS34" i="9"/>
  <c r="CT34" i="9" s="1"/>
  <c r="CI34" i="9"/>
  <c r="CH34" i="9"/>
  <c r="CS33" i="9"/>
  <c r="CT33" i="9" s="1"/>
  <c r="CI33" i="9"/>
  <c r="CH33" i="9"/>
  <c r="CS32" i="9"/>
  <c r="CT32" i="9" s="1"/>
  <c r="CI32" i="9"/>
  <c r="CH32" i="9"/>
  <c r="CS31" i="9"/>
  <c r="CT31" i="9" s="1"/>
  <c r="CI31" i="9"/>
  <c r="CH31" i="9"/>
  <c r="CS30" i="9"/>
  <c r="CT30" i="9" s="1"/>
  <c r="CI30" i="9"/>
  <c r="CH30" i="9"/>
  <c r="CS29" i="9"/>
  <c r="CT29" i="9" s="1"/>
  <c r="CI29" i="9"/>
  <c r="CH29" i="9"/>
  <c r="CS28" i="9"/>
  <c r="CT28" i="9" s="1"/>
  <c r="CI28" i="9"/>
  <c r="CH28" i="9"/>
  <c r="CS27" i="9"/>
  <c r="CT27" i="9" s="1"/>
  <c r="CI27" i="9"/>
  <c r="CH27" i="9"/>
  <c r="CS26" i="9"/>
  <c r="CT26" i="9" s="1"/>
  <c r="CI26" i="9"/>
  <c r="CH26" i="9"/>
  <c r="CS25" i="9"/>
  <c r="CT25" i="9" s="1"/>
  <c r="CI25" i="9"/>
  <c r="CH25" i="9"/>
  <c r="CS24" i="9"/>
  <c r="CT24" i="9" s="1"/>
  <c r="CI24" i="9"/>
  <c r="CH24" i="9"/>
  <c r="CS23" i="9"/>
  <c r="CT23" i="9" s="1"/>
  <c r="CI23" i="9"/>
  <c r="CH23" i="9"/>
  <c r="CS22" i="9"/>
  <c r="CT22" i="9" s="1"/>
  <c r="CI22" i="9"/>
  <c r="CH22" i="9"/>
  <c r="CS21" i="9"/>
  <c r="CT21" i="9" s="1"/>
  <c r="CI21" i="9"/>
  <c r="CH21" i="9"/>
  <c r="CS20" i="9"/>
  <c r="CT20" i="9" s="1"/>
  <c r="CI20" i="9"/>
  <c r="CH20" i="9"/>
  <c r="CS19" i="9"/>
  <c r="CT19" i="9" s="1"/>
  <c r="CI19" i="9"/>
  <c r="CH19" i="9"/>
  <c r="CS18" i="9"/>
  <c r="CT18" i="9" s="1"/>
  <c r="CI18" i="9"/>
  <c r="CH18" i="9"/>
  <c r="CS17" i="9"/>
  <c r="CT17" i="9" s="1"/>
  <c r="CI17" i="9"/>
  <c r="CH17" i="9"/>
  <c r="CS16" i="9"/>
  <c r="CT16" i="9" s="1"/>
  <c r="CI16" i="9"/>
  <c r="CH16" i="9"/>
  <c r="CS15" i="9"/>
  <c r="CT15" i="9" s="1"/>
  <c r="CI15" i="9"/>
  <c r="CH15" i="9"/>
  <c r="CS14" i="9"/>
  <c r="CT14" i="9" s="1"/>
  <c r="CI14" i="9"/>
  <c r="CH14" i="9"/>
  <c r="CS13" i="9"/>
  <c r="CT13" i="9" s="1"/>
  <c r="CI13" i="9"/>
  <c r="CH13" i="9"/>
  <c r="CS12" i="9"/>
  <c r="CT12" i="9" s="1"/>
  <c r="CI12" i="9"/>
  <c r="CH12" i="9"/>
  <c r="CS11" i="9"/>
  <c r="CT11" i="9" s="1"/>
  <c r="CI11" i="9"/>
  <c r="CH11" i="9"/>
  <c r="CS10" i="9"/>
  <c r="CT10" i="9" s="1"/>
  <c r="CI10" i="9"/>
  <c r="CH10" i="9"/>
  <c r="CS9" i="9"/>
  <c r="CT9" i="9" s="1"/>
  <c r="CI9" i="9"/>
  <c r="CH9" i="9"/>
  <c r="CS8" i="9"/>
  <c r="CT8" i="9" s="1"/>
  <c r="CI8" i="9"/>
  <c r="CH8" i="9"/>
  <c r="CS7" i="9"/>
  <c r="CT7" i="9" s="1"/>
  <c r="CI7" i="9"/>
  <c r="CH7" i="9"/>
  <c r="CS6" i="9"/>
  <c r="CT6" i="9" s="1"/>
  <c r="CI6" i="9"/>
  <c r="CH6" i="9"/>
  <c r="CS5" i="9"/>
  <c r="CT5" i="9" s="1"/>
  <c r="CI5" i="9"/>
  <c r="CH5" i="9"/>
  <c r="CS4" i="9"/>
  <c r="CT4" i="9" s="1"/>
  <c r="CI4" i="9"/>
  <c r="CH4" i="9"/>
  <c r="CS3" i="9"/>
  <c r="CT3" i="9" s="1"/>
  <c r="CI3" i="9"/>
  <c r="CH3" i="9"/>
  <c r="CS2" i="9"/>
  <c r="CT2" i="9" s="1"/>
  <c r="CI2" i="9"/>
  <c r="CH2" i="9"/>
  <c r="BW391" i="9"/>
  <c r="BX391" i="9" s="1"/>
  <c r="BM391" i="9"/>
  <c r="BL391" i="9"/>
  <c r="BW390" i="9"/>
  <c r="BX390" i="9" s="1"/>
  <c r="BM390" i="9"/>
  <c r="BL390" i="9"/>
  <c r="BW389" i="9"/>
  <c r="BX389" i="9" s="1"/>
  <c r="BM389" i="9"/>
  <c r="BL389" i="9"/>
  <c r="BW388" i="9"/>
  <c r="BX388" i="9" s="1"/>
  <c r="BM388" i="9"/>
  <c r="BL388" i="9"/>
  <c r="BW387" i="9"/>
  <c r="BX387" i="9" s="1"/>
  <c r="BM387" i="9"/>
  <c r="BL387" i="9"/>
  <c r="BW386" i="9"/>
  <c r="BX386" i="9" s="1"/>
  <c r="BM386" i="9"/>
  <c r="BL386" i="9"/>
  <c r="BW385" i="9"/>
  <c r="BX385" i="9" s="1"/>
  <c r="BM385" i="9"/>
  <c r="BL385" i="9"/>
  <c r="BW384" i="9"/>
  <c r="BX384" i="9" s="1"/>
  <c r="BM384" i="9"/>
  <c r="BL384" i="9"/>
  <c r="BW383" i="9"/>
  <c r="BX383" i="9" s="1"/>
  <c r="BM383" i="9"/>
  <c r="BL383" i="9"/>
  <c r="BW382" i="9"/>
  <c r="BX382" i="9" s="1"/>
  <c r="BM382" i="9"/>
  <c r="BL382" i="9"/>
  <c r="BW381" i="9"/>
  <c r="BX381" i="9" s="1"/>
  <c r="BM381" i="9"/>
  <c r="BL381" i="9"/>
  <c r="BW380" i="9"/>
  <c r="BX380" i="9" s="1"/>
  <c r="BM380" i="9"/>
  <c r="BL380" i="9"/>
  <c r="BW379" i="9"/>
  <c r="BX379" i="9" s="1"/>
  <c r="BM379" i="9"/>
  <c r="BL379" i="9"/>
  <c r="BW378" i="9"/>
  <c r="BX378" i="9" s="1"/>
  <c r="BM378" i="9"/>
  <c r="BL378" i="9"/>
  <c r="BW377" i="9"/>
  <c r="BX377" i="9" s="1"/>
  <c r="BM377" i="9"/>
  <c r="BL377" i="9"/>
  <c r="BW376" i="9"/>
  <c r="BX376" i="9" s="1"/>
  <c r="BM376" i="9"/>
  <c r="BL376" i="9"/>
  <c r="BW375" i="9"/>
  <c r="BX375" i="9" s="1"/>
  <c r="BM375" i="9"/>
  <c r="BL375" i="9"/>
  <c r="BW374" i="9"/>
  <c r="BX374" i="9" s="1"/>
  <c r="BM374" i="9"/>
  <c r="BL374" i="9"/>
  <c r="BW373" i="9"/>
  <c r="BX373" i="9" s="1"/>
  <c r="BM373" i="9"/>
  <c r="BL373" i="9"/>
  <c r="BW372" i="9"/>
  <c r="BX372" i="9" s="1"/>
  <c r="BM372" i="9"/>
  <c r="BL372" i="9"/>
  <c r="BW371" i="9"/>
  <c r="BX371" i="9" s="1"/>
  <c r="BM371" i="9"/>
  <c r="BL371" i="9"/>
  <c r="BW370" i="9"/>
  <c r="BX370" i="9" s="1"/>
  <c r="BM370" i="9"/>
  <c r="BL370" i="9"/>
  <c r="BW369" i="9"/>
  <c r="BX369" i="9" s="1"/>
  <c r="BM369" i="9"/>
  <c r="BL369" i="9"/>
  <c r="BW368" i="9"/>
  <c r="BX368" i="9" s="1"/>
  <c r="BM368" i="9"/>
  <c r="BL368" i="9"/>
  <c r="BW367" i="9"/>
  <c r="BX367" i="9" s="1"/>
  <c r="BM367" i="9"/>
  <c r="BL367" i="9"/>
  <c r="BW366" i="9"/>
  <c r="BX366" i="9" s="1"/>
  <c r="BM366" i="9"/>
  <c r="BL366" i="9"/>
  <c r="BW365" i="9"/>
  <c r="BX365" i="9" s="1"/>
  <c r="BM365" i="9"/>
  <c r="BL365" i="9"/>
  <c r="BW364" i="9"/>
  <c r="BX364" i="9" s="1"/>
  <c r="BM364" i="9"/>
  <c r="BL364" i="9"/>
  <c r="BW363" i="9"/>
  <c r="BX363" i="9" s="1"/>
  <c r="BM363" i="9"/>
  <c r="BL363" i="9"/>
  <c r="BW362" i="9"/>
  <c r="BX362" i="9" s="1"/>
  <c r="BM362" i="9"/>
  <c r="BL362" i="9"/>
  <c r="BW361" i="9"/>
  <c r="BX361" i="9" s="1"/>
  <c r="BM361" i="9"/>
  <c r="BL361" i="9"/>
  <c r="BW360" i="9"/>
  <c r="BX360" i="9" s="1"/>
  <c r="BM360" i="9"/>
  <c r="BL360" i="9"/>
  <c r="BW359" i="9"/>
  <c r="BX359" i="9" s="1"/>
  <c r="BM359" i="9"/>
  <c r="BL359" i="9"/>
  <c r="BW358" i="9"/>
  <c r="BX358" i="9" s="1"/>
  <c r="BM358" i="9"/>
  <c r="BL358" i="9"/>
  <c r="BW357" i="9"/>
  <c r="BX357" i="9" s="1"/>
  <c r="BM357" i="9"/>
  <c r="BL357" i="9"/>
  <c r="BW356" i="9"/>
  <c r="BX356" i="9" s="1"/>
  <c r="BM356" i="9"/>
  <c r="BL356" i="9"/>
  <c r="BW355" i="9"/>
  <c r="BX355" i="9" s="1"/>
  <c r="BM355" i="9"/>
  <c r="BL355" i="9"/>
  <c r="BW354" i="9"/>
  <c r="BX354" i="9" s="1"/>
  <c r="BM354" i="9"/>
  <c r="BL354" i="9"/>
  <c r="BW353" i="9"/>
  <c r="BX353" i="9" s="1"/>
  <c r="BM353" i="9"/>
  <c r="BL353" i="9"/>
  <c r="BW352" i="9"/>
  <c r="BX352" i="9" s="1"/>
  <c r="BM352" i="9"/>
  <c r="BL352" i="9"/>
  <c r="BW351" i="9"/>
  <c r="BX351" i="9" s="1"/>
  <c r="BM351" i="9"/>
  <c r="BL351" i="9"/>
  <c r="BW350" i="9"/>
  <c r="BX350" i="9" s="1"/>
  <c r="BM350" i="9"/>
  <c r="BL350" i="9"/>
  <c r="BW349" i="9"/>
  <c r="BX349" i="9" s="1"/>
  <c r="BM349" i="9"/>
  <c r="BL349" i="9"/>
  <c r="BW348" i="9"/>
  <c r="BX348" i="9" s="1"/>
  <c r="BM348" i="9"/>
  <c r="BL348" i="9"/>
  <c r="BW347" i="9"/>
  <c r="BX347" i="9" s="1"/>
  <c r="BM347" i="9"/>
  <c r="BL347" i="9"/>
  <c r="BW346" i="9"/>
  <c r="BX346" i="9" s="1"/>
  <c r="BM346" i="9"/>
  <c r="BL346" i="9"/>
  <c r="BW345" i="9"/>
  <c r="BX345" i="9" s="1"/>
  <c r="BM345" i="9"/>
  <c r="BL345" i="9"/>
  <c r="BW344" i="9"/>
  <c r="BX344" i="9" s="1"/>
  <c r="BM344" i="9"/>
  <c r="BL344" i="9"/>
  <c r="BW343" i="9"/>
  <c r="BX343" i="9" s="1"/>
  <c r="BM343" i="9"/>
  <c r="BL343" i="9"/>
  <c r="BW342" i="9"/>
  <c r="BX342" i="9" s="1"/>
  <c r="BM342" i="9"/>
  <c r="BL342" i="9"/>
  <c r="BW341" i="9"/>
  <c r="BX341" i="9" s="1"/>
  <c r="BM341" i="9"/>
  <c r="BL341" i="9"/>
  <c r="BW340" i="9"/>
  <c r="BX340" i="9" s="1"/>
  <c r="BM340" i="9"/>
  <c r="BL340" i="9"/>
  <c r="BW339" i="9"/>
  <c r="BX339" i="9" s="1"/>
  <c r="BM339" i="9"/>
  <c r="BL339" i="9"/>
  <c r="BW338" i="9"/>
  <c r="BX338" i="9" s="1"/>
  <c r="BM338" i="9"/>
  <c r="BL338" i="9"/>
  <c r="BW337" i="9"/>
  <c r="BX337" i="9" s="1"/>
  <c r="BM337" i="9"/>
  <c r="BL337" i="9"/>
  <c r="BW336" i="9"/>
  <c r="BX336" i="9" s="1"/>
  <c r="BM336" i="9"/>
  <c r="BL336" i="9"/>
  <c r="BW335" i="9"/>
  <c r="BX335" i="9" s="1"/>
  <c r="BM335" i="9"/>
  <c r="BL335" i="9"/>
  <c r="BW334" i="9"/>
  <c r="BX334" i="9" s="1"/>
  <c r="BM334" i="9"/>
  <c r="BL334" i="9"/>
  <c r="BW333" i="9"/>
  <c r="BX333" i="9" s="1"/>
  <c r="BM333" i="9"/>
  <c r="BL333" i="9"/>
  <c r="BW332" i="9"/>
  <c r="BX332" i="9" s="1"/>
  <c r="BM332" i="9"/>
  <c r="BL332" i="9"/>
  <c r="BW331" i="9"/>
  <c r="BX331" i="9" s="1"/>
  <c r="BM331" i="9"/>
  <c r="BL331" i="9"/>
  <c r="BW330" i="9"/>
  <c r="BX330" i="9" s="1"/>
  <c r="BM330" i="9"/>
  <c r="BL330" i="9"/>
  <c r="BW329" i="9"/>
  <c r="BX329" i="9" s="1"/>
  <c r="BM329" i="9"/>
  <c r="BL329" i="9"/>
  <c r="BW328" i="9"/>
  <c r="BX328" i="9" s="1"/>
  <c r="BM328" i="9"/>
  <c r="BL328" i="9"/>
  <c r="BW327" i="9"/>
  <c r="BX327" i="9" s="1"/>
  <c r="BM327" i="9"/>
  <c r="BL327" i="9"/>
  <c r="BW326" i="9"/>
  <c r="BX326" i="9" s="1"/>
  <c r="BM326" i="9"/>
  <c r="BL326" i="9"/>
  <c r="BW325" i="9"/>
  <c r="BX325" i="9" s="1"/>
  <c r="BM325" i="9"/>
  <c r="BL325" i="9"/>
  <c r="BW324" i="9"/>
  <c r="BX324" i="9" s="1"/>
  <c r="BM324" i="9"/>
  <c r="BL324" i="9"/>
  <c r="BW323" i="9"/>
  <c r="BX323" i="9" s="1"/>
  <c r="BM323" i="9"/>
  <c r="BL323" i="9"/>
  <c r="BW322" i="9"/>
  <c r="BX322" i="9" s="1"/>
  <c r="BM322" i="9"/>
  <c r="BL322" i="9"/>
  <c r="BW321" i="9"/>
  <c r="BX321" i="9" s="1"/>
  <c r="BM321" i="9"/>
  <c r="BL321" i="9"/>
  <c r="BW320" i="9"/>
  <c r="BX320" i="9" s="1"/>
  <c r="BM320" i="9"/>
  <c r="BL320" i="9"/>
  <c r="BW319" i="9"/>
  <c r="BX319" i="9" s="1"/>
  <c r="BM319" i="9"/>
  <c r="BL319" i="9"/>
  <c r="BW318" i="9"/>
  <c r="BX318" i="9" s="1"/>
  <c r="BM318" i="9"/>
  <c r="BL318" i="9"/>
  <c r="BW317" i="9"/>
  <c r="BX317" i="9" s="1"/>
  <c r="BM317" i="9"/>
  <c r="BL317" i="9"/>
  <c r="BW316" i="9"/>
  <c r="BX316" i="9" s="1"/>
  <c r="BM316" i="9"/>
  <c r="BL316" i="9"/>
  <c r="BW315" i="9"/>
  <c r="BX315" i="9" s="1"/>
  <c r="BM315" i="9"/>
  <c r="BL315" i="9"/>
  <c r="BW314" i="9"/>
  <c r="BX314" i="9" s="1"/>
  <c r="BM314" i="9"/>
  <c r="BL314" i="9"/>
  <c r="BW313" i="9"/>
  <c r="BX313" i="9" s="1"/>
  <c r="BM313" i="9"/>
  <c r="BL313" i="9"/>
  <c r="BW312" i="9"/>
  <c r="BX312" i="9" s="1"/>
  <c r="BM312" i="9"/>
  <c r="BL312" i="9"/>
  <c r="BW311" i="9"/>
  <c r="BX311" i="9" s="1"/>
  <c r="BM311" i="9"/>
  <c r="BL311" i="9"/>
  <c r="BW310" i="9"/>
  <c r="BX310" i="9" s="1"/>
  <c r="BM310" i="9"/>
  <c r="BL310" i="9"/>
  <c r="BW309" i="9"/>
  <c r="BX309" i="9" s="1"/>
  <c r="BM309" i="9"/>
  <c r="BL309" i="9"/>
  <c r="BW308" i="9"/>
  <c r="BX308" i="9" s="1"/>
  <c r="BM308" i="9"/>
  <c r="BL308" i="9"/>
  <c r="BW307" i="9"/>
  <c r="BX307" i="9" s="1"/>
  <c r="BM307" i="9"/>
  <c r="BL307" i="9"/>
  <c r="BW306" i="9"/>
  <c r="BX306" i="9" s="1"/>
  <c r="BM306" i="9"/>
  <c r="BL306" i="9"/>
  <c r="BW305" i="9"/>
  <c r="BX305" i="9" s="1"/>
  <c r="BM305" i="9"/>
  <c r="BL305" i="9"/>
  <c r="BW304" i="9"/>
  <c r="BX304" i="9" s="1"/>
  <c r="BM304" i="9"/>
  <c r="BL304" i="9"/>
  <c r="BW303" i="9"/>
  <c r="BX303" i="9" s="1"/>
  <c r="BM303" i="9"/>
  <c r="BL303" i="9"/>
  <c r="BW302" i="9"/>
  <c r="BX302" i="9" s="1"/>
  <c r="BM302" i="9"/>
  <c r="BL302" i="9"/>
  <c r="BW301" i="9"/>
  <c r="BX301" i="9" s="1"/>
  <c r="BM301" i="9"/>
  <c r="BL301" i="9"/>
  <c r="BW300" i="9"/>
  <c r="BX300" i="9" s="1"/>
  <c r="BM300" i="9"/>
  <c r="BL300" i="9"/>
  <c r="BW299" i="9"/>
  <c r="BX299" i="9" s="1"/>
  <c r="BM299" i="9"/>
  <c r="BL299" i="9"/>
  <c r="BW298" i="9"/>
  <c r="BX298" i="9" s="1"/>
  <c r="BM298" i="9"/>
  <c r="BL298" i="9"/>
  <c r="BW297" i="9"/>
  <c r="BX297" i="9" s="1"/>
  <c r="BM297" i="9"/>
  <c r="BL297" i="9"/>
  <c r="BW296" i="9"/>
  <c r="BX296" i="9" s="1"/>
  <c r="BM296" i="9"/>
  <c r="BL296" i="9"/>
  <c r="BW295" i="9"/>
  <c r="BX295" i="9" s="1"/>
  <c r="BM295" i="9"/>
  <c r="BL295" i="9"/>
  <c r="BW294" i="9"/>
  <c r="BX294" i="9" s="1"/>
  <c r="BM294" i="9"/>
  <c r="BL294" i="9"/>
  <c r="BW293" i="9"/>
  <c r="BX293" i="9" s="1"/>
  <c r="BM293" i="9"/>
  <c r="BL293" i="9"/>
  <c r="BW292" i="9"/>
  <c r="BX292" i="9" s="1"/>
  <c r="BM292" i="9"/>
  <c r="BL292" i="9"/>
  <c r="BW291" i="9"/>
  <c r="BX291" i="9" s="1"/>
  <c r="BM291" i="9"/>
  <c r="BL291" i="9"/>
  <c r="BW290" i="9"/>
  <c r="BX290" i="9" s="1"/>
  <c r="BM290" i="9"/>
  <c r="BL290" i="9"/>
  <c r="BW289" i="9"/>
  <c r="BX289" i="9" s="1"/>
  <c r="BM289" i="9"/>
  <c r="BL289" i="9"/>
  <c r="BW288" i="9"/>
  <c r="BX288" i="9" s="1"/>
  <c r="BM288" i="9"/>
  <c r="BL288" i="9"/>
  <c r="BW287" i="9"/>
  <c r="BX287" i="9" s="1"/>
  <c r="BM287" i="9"/>
  <c r="BL287" i="9"/>
  <c r="BW286" i="9"/>
  <c r="BX286" i="9" s="1"/>
  <c r="BM286" i="9"/>
  <c r="BL286" i="9"/>
  <c r="BW285" i="9"/>
  <c r="BX285" i="9" s="1"/>
  <c r="BM285" i="9"/>
  <c r="BL285" i="9"/>
  <c r="BW284" i="9"/>
  <c r="BX284" i="9" s="1"/>
  <c r="BM284" i="9"/>
  <c r="BL284" i="9"/>
  <c r="BW283" i="9"/>
  <c r="BX283" i="9" s="1"/>
  <c r="BM283" i="9"/>
  <c r="BL283" i="9"/>
  <c r="BW282" i="9"/>
  <c r="BX282" i="9" s="1"/>
  <c r="BM282" i="9"/>
  <c r="BL282" i="9"/>
  <c r="BW281" i="9"/>
  <c r="BX281" i="9" s="1"/>
  <c r="BM281" i="9"/>
  <c r="BL281" i="9"/>
  <c r="BW280" i="9"/>
  <c r="BX280" i="9" s="1"/>
  <c r="BM280" i="9"/>
  <c r="BL280" i="9"/>
  <c r="BW279" i="9"/>
  <c r="BX279" i="9" s="1"/>
  <c r="BM279" i="9"/>
  <c r="BL279" i="9"/>
  <c r="BW278" i="9"/>
  <c r="BX278" i="9" s="1"/>
  <c r="BM278" i="9"/>
  <c r="BL278" i="9"/>
  <c r="BW277" i="9"/>
  <c r="BX277" i="9" s="1"/>
  <c r="BM277" i="9"/>
  <c r="BL277" i="9"/>
  <c r="BW276" i="9"/>
  <c r="BX276" i="9" s="1"/>
  <c r="BM276" i="9"/>
  <c r="BL276" i="9"/>
  <c r="BW275" i="9"/>
  <c r="BX275" i="9" s="1"/>
  <c r="BM275" i="9"/>
  <c r="BL275" i="9"/>
  <c r="BW274" i="9"/>
  <c r="BX274" i="9" s="1"/>
  <c r="BM274" i="9"/>
  <c r="BL274" i="9"/>
  <c r="BW273" i="9"/>
  <c r="BX273" i="9" s="1"/>
  <c r="BM273" i="9"/>
  <c r="BL273" i="9"/>
  <c r="BW272" i="9"/>
  <c r="BX272" i="9" s="1"/>
  <c r="BM272" i="9"/>
  <c r="BL272" i="9"/>
  <c r="BW271" i="9"/>
  <c r="BX271" i="9" s="1"/>
  <c r="BM271" i="9"/>
  <c r="BL271" i="9"/>
  <c r="BW270" i="9"/>
  <c r="BX270" i="9" s="1"/>
  <c r="BM270" i="9"/>
  <c r="BL270" i="9"/>
  <c r="BW269" i="9"/>
  <c r="BX269" i="9" s="1"/>
  <c r="BM269" i="9"/>
  <c r="BL269" i="9"/>
  <c r="BW268" i="9"/>
  <c r="BX268" i="9" s="1"/>
  <c r="BM268" i="9"/>
  <c r="BL268" i="9"/>
  <c r="BW267" i="9"/>
  <c r="BX267" i="9" s="1"/>
  <c r="BM267" i="9"/>
  <c r="BL267" i="9"/>
  <c r="BW266" i="9"/>
  <c r="BX266" i="9" s="1"/>
  <c r="BM266" i="9"/>
  <c r="BL266" i="9"/>
  <c r="BW265" i="9"/>
  <c r="BX265" i="9" s="1"/>
  <c r="BM265" i="9"/>
  <c r="BL265" i="9"/>
  <c r="BW264" i="9"/>
  <c r="BX264" i="9" s="1"/>
  <c r="BM264" i="9"/>
  <c r="BL264" i="9"/>
  <c r="BW263" i="9"/>
  <c r="BX263" i="9" s="1"/>
  <c r="BM263" i="9"/>
  <c r="BL263" i="9"/>
  <c r="BW262" i="9"/>
  <c r="BX262" i="9" s="1"/>
  <c r="BM262" i="9"/>
  <c r="BL262" i="9"/>
  <c r="BW261" i="9"/>
  <c r="BX261" i="9" s="1"/>
  <c r="BM261" i="9"/>
  <c r="BL261" i="9"/>
  <c r="BW260" i="9"/>
  <c r="BX260" i="9" s="1"/>
  <c r="BM260" i="9"/>
  <c r="BL260" i="9"/>
  <c r="BW259" i="9"/>
  <c r="BX259" i="9" s="1"/>
  <c r="BM259" i="9"/>
  <c r="BL259" i="9"/>
  <c r="BW258" i="9"/>
  <c r="BX258" i="9" s="1"/>
  <c r="BM258" i="9"/>
  <c r="BL258" i="9"/>
  <c r="BW257" i="9"/>
  <c r="BX257" i="9" s="1"/>
  <c r="BM257" i="9"/>
  <c r="BL257" i="9"/>
  <c r="BW256" i="9"/>
  <c r="BX256" i="9" s="1"/>
  <c r="BM256" i="9"/>
  <c r="BL256" i="9"/>
  <c r="BW255" i="9"/>
  <c r="BX255" i="9" s="1"/>
  <c r="BM255" i="9"/>
  <c r="BL255" i="9"/>
  <c r="BW254" i="9"/>
  <c r="BX254" i="9" s="1"/>
  <c r="BM254" i="9"/>
  <c r="BL254" i="9"/>
  <c r="BW253" i="9"/>
  <c r="BX253" i="9" s="1"/>
  <c r="BM253" i="9"/>
  <c r="BL253" i="9"/>
  <c r="BW252" i="9"/>
  <c r="BX252" i="9" s="1"/>
  <c r="BM252" i="9"/>
  <c r="BL252" i="9"/>
  <c r="BW251" i="9"/>
  <c r="BX251" i="9" s="1"/>
  <c r="BM251" i="9"/>
  <c r="BL251" i="9"/>
  <c r="BW250" i="9"/>
  <c r="BX250" i="9" s="1"/>
  <c r="BM250" i="9"/>
  <c r="BL250" i="9"/>
  <c r="BW249" i="9"/>
  <c r="BX249" i="9" s="1"/>
  <c r="BM249" i="9"/>
  <c r="BL249" i="9"/>
  <c r="BW248" i="9"/>
  <c r="BX248" i="9" s="1"/>
  <c r="BM248" i="9"/>
  <c r="BL248" i="9"/>
  <c r="BW247" i="9"/>
  <c r="BX247" i="9" s="1"/>
  <c r="BM247" i="9"/>
  <c r="BL247" i="9"/>
  <c r="BW246" i="9"/>
  <c r="BX246" i="9" s="1"/>
  <c r="BM246" i="9"/>
  <c r="BL246" i="9"/>
  <c r="BW245" i="9"/>
  <c r="BX245" i="9" s="1"/>
  <c r="BM245" i="9"/>
  <c r="BL245" i="9"/>
  <c r="BW244" i="9"/>
  <c r="BX244" i="9" s="1"/>
  <c r="BM244" i="9"/>
  <c r="BL244" i="9"/>
  <c r="BW243" i="9"/>
  <c r="BX243" i="9" s="1"/>
  <c r="BM243" i="9"/>
  <c r="BL243" i="9"/>
  <c r="BW242" i="9"/>
  <c r="BX242" i="9" s="1"/>
  <c r="BM242" i="9"/>
  <c r="BL242" i="9"/>
  <c r="BW241" i="9"/>
  <c r="BX241" i="9" s="1"/>
  <c r="BM241" i="9"/>
  <c r="BL241" i="9"/>
  <c r="BW240" i="9"/>
  <c r="BX240" i="9" s="1"/>
  <c r="BM240" i="9"/>
  <c r="BL240" i="9"/>
  <c r="BW239" i="9"/>
  <c r="BX239" i="9" s="1"/>
  <c r="BM239" i="9"/>
  <c r="BL239" i="9"/>
  <c r="BW238" i="9"/>
  <c r="BX238" i="9" s="1"/>
  <c r="BM238" i="9"/>
  <c r="BL238" i="9"/>
  <c r="BW237" i="9"/>
  <c r="BX237" i="9" s="1"/>
  <c r="BM237" i="9"/>
  <c r="BL237" i="9"/>
  <c r="BW236" i="9"/>
  <c r="BX236" i="9" s="1"/>
  <c r="BM236" i="9"/>
  <c r="BL236" i="9"/>
  <c r="BW235" i="9"/>
  <c r="BX235" i="9" s="1"/>
  <c r="BM235" i="9"/>
  <c r="BL235" i="9"/>
  <c r="BW234" i="9"/>
  <c r="BX234" i="9" s="1"/>
  <c r="BM234" i="9"/>
  <c r="BL234" i="9"/>
  <c r="BW233" i="9"/>
  <c r="BX233" i="9" s="1"/>
  <c r="BM233" i="9"/>
  <c r="BL233" i="9"/>
  <c r="BW232" i="9"/>
  <c r="BX232" i="9" s="1"/>
  <c r="BM232" i="9"/>
  <c r="BL232" i="9"/>
  <c r="BW231" i="9"/>
  <c r="BX231" i="9" s="1"/>
  <c r="BM231" i="9"/>
  <c r="BL231" i="9"/>
  <c r="BW230" i="9"/>
  <c r="BX230" i="9" s="1"/>
  <c r="BM230" i="9"/>
  <c r="BL230" i="9"/>
  <c r="BW229" i="9"/>
  <c r="BX229" i="9" s="1"/>
  <c r="BM229" i="9"/>
  <c r="BL229" i="9"/>
  <c r="BW228" i="9"/>
  <c r="BX228" i="9" s="1"/>
  <c r="BM228" i="9"/>
  <c r="BL228" i="9"/>
  <c r="BW227" i="9"/>
  <c r="BX227" i="9" s="1"/>
  <c r="BM227" i="9"/>
  <c r="BL227" i="9"/>
  <c r="BW226" i="9"/>
  <c r="BX226" i="9" s="1"/>
  <c r="BM226" i="9"/>
  <c r="BL226" i="9"/>
  <c r="BW225" i="9"/>
  <c r="BX225" i="9" s="1"/>
  <c r="BM225" i="9"/>
  <c r="BL225" i="9"/>
  <c r="BW224" i="9"/>
  <c r="BX224" i="9" s="1"/>
  <c r="BM224" i="9"/>
  <c r="BL224" i="9"/>
  <c r="BW223" i="9"/>
  <c r="BX223" i="9" s="1"/>
  <c r="BM223" i="9"/>
  <c r="BL223" i="9"/>
  <c r="BW222" i="9"/>
  <c r="BX222" i="9" s="1"/>
  <c r="BM222" i="9"/>
  <c r="BL222" i="9"/>
  <c r="BW221" i="9"/>
  <c r="BX221" i="9" s="1"/>
  <c r="BM221" i="9"/>
  <c r="BL221" i="9"/>
  <c r="BW220" i="9"/>
  <c r="BX220" i="9" s="1"/>
  <c r="BM220" i="9"/>
  <c r="BL220" i="9"/>
  <c r="BW219" i="9"/>
  <c r="BX219" i="9" s="1"/>
  <c r="BM219" i="9"/>
  <c r="BL219" i="9"/>
  <c r="BW218" i="9"/>
  <c r="BX218" i="9" s="1"/>
  <c r="BM218" i="9"/>
  <c r="BL218" i="9"/>
  <c r="BW217" i="9"/>
  <c r="BX217" i="9" s="1"/>
  <c r="BM217" i="9"/>
  <c r="BL217" i="9"/>
  <c r="BW216" i="9"/>
  <c r="BX216" i="9" s="1"/>
  <c r="BM216" i="9"/>
  <c r="BL216" i="9"/>
  <c r="BW215" i="9"/>
  <c r="BX215" i="9" s="1"/>
  <c r="BM215" i="9"/>
  <c r="BL215" i="9"/>
  <c r="BW214" i="9"/>
  <c r="BX214" i="9" s="1"/>
  <c r="BM214" i="9"/>
  <c r="BL214" i="9"/>
  <c r="BW213" i="9"/>
  <c r="BX213" i="9" s="1"/>
  <c r="BM213" i="9"/>
  <c r="BL213" i="9"/>
  <c r="BW212" i="9"/>
  <c r="BX212" i="9" s="1"/>
  <c r="BM212" i="9"/>
  <c r="BL212" i="9"/>
  <c r="BW211" i="9"/>
  <c r="BX211" i="9" s="1"/>
  <c r="BM211" i="9"/>
  <c r="BL211" i="9"/>
  <c r="BW210" i="9"/>
  <c r="BX210" i="9" s="1"/>
  <c r="BM210" i="9"/>
  <c r="BL210" i="9"/>
  <c r="BW209" i="9"/>
  <c r="BX209" i="9" s="1"/>
  <c r="BM209" i="9"/>
  <c r="BL209" i="9"/>
  <c r="BW208" i="9"/>
  <c r="BX208" i="9" s="1"/>
  <c r="BM208" i="9"/>
  <c r="BL208" i="9"/>
  <c r="BW207" i="9"/>
  <c r="BX207" i="9" s="1"/>
  <c r="BM207" i="9"/>
  <c r="BL207" i="9"/>
  <c r="BW206" i="9"/>
  <c r="BX206" i="9" s="1"/>
  <c r="BM206" i="9"/>
  <c r="BL206" i="9"/>
  <c r="BW205" i="9"/>
  <c r="BX205" i="9" s="1"/>
  <c r="BM205" i="9"/>
  <c r="BL205" i="9"/>
  <c r="BW204" i="9"/>
  <c r="BX204" i="9" s="1"/>
  <c r="BM204" i="9"/>
  <c r="BL204" i="9"/>
  <c r="BW203" i="9"/>
  <c r="BX203" i="9" s="1"/>
  <c r="BM203" i="9"/>
  <c r="BL203" i="9"/>
  <c r="BW202" i="9"/>
  <c r="BX202" i="9" s="1"/>
  <c r="BM202" i="9"/>
  <c r="BL202" i="9"/>
  <c r="BW201" i="9"/>
  <c r="BX201" i="9" s="1"/>
  <c r="BM201" i="9"/>
  <c r="BL201" i="9"/>
  <c r="BW200" i="9"/>
  <c r="BX200" i="9" s="1"/>
  <c r="BM200" i="9"/>
  <c r="BL200" i="9"/>
  <c r="BW199" i="9"/>
  <c r="BX199" i="9" s="1"/>
  <c r="BM199" i="9"/>
  <c r="BL199" i="9"/>
  <c r="BW198" i="9"/>
  <c r="BX198" i="9" s="1"/>
  <c r="BM198" i="9"/>
  <c r="BL198" i="9"/>
  <c r="BW197" i="9"/>
  <c r="BX197" i="9" s="1"/>
  <c r="BM197" i="9"/>
  <c r="BL197" i="9"/>
  <c r="BW196" i="9"/>
  <c r="BX196" i="9" s="1"/>
  <c r="BM196" i="9"/>
  <c r="BL196" i="9"/>
  <c r="BW195" i="9"/>
  <c r="BX195" i="9" s="1"/>
  <c r="BM195" i="9"/>
  <c r="BL195" i="9"/>
  <c r="BW194" i="9"/>
  <c r="BX194" i="9" s="1"/>
  <c r="BM194" i="9"/>
  <c r="BL194" i="9"/>
  <c r="BW193" i="9"/>
  <c r="BX193" i="9" s="1"/>
  <c r="BM193" i="9"/>
  <c r="BL193" i="9"/>
  <c r="BW192" i="9"/>
  <c r="BX192" i="9" s="1"/>
  <c r="BM192" i="9"/>
  <c r="BL192" i="9"/>
  <c r="BW191" i="9"/>
  <c r="BX191" i="9" s="1"/>
  <c r="BM191" i="9"/>
  <c r="BL191" i="9"/>
  <c r="BW190" i="9"/>
  <c r="BX190" i="9" s="1"/>
  <c r="BM190" i="9"/>
  <c r="BL190" i="9"/>
  <c r="BW189" i="9"/>
  <c r="BX189" i="9" s="1"/>
  <c r="BM189" i="9"/>
  <c r="BL189" i="9"/>
  <c r="BW188" i="9"/>
  <c r="BX188" i="9" s="1"/>
  <c r="BM188" i="9"/>
  <c r="BL188" i="9"/>
  <c r="BW187" i="9"/>
  <c r="BX187" i="9" s="1"/>
  <c r="BM187" i="9"/>
  <c r="BL187" i="9"/>
  <c r="BW186" i="9"/>
  <c r="BX186" i="9" s="1"/>
  <c r="BM186" i="9"/>
  <c r="BL186" i="9"/>
  <c r="BW185" i="9"/>
  <c r="BX185" i="9" s="1"/>
  <c r="BM185" i="9"/>
  <c r="BL185" i="9"/>
  <c r="BW184" i="9"/>
  <c r="BX184" i="9" s="1"/>
  <c r="BM184" i="9"/>
  <c r="BL184" i="9"/>
  <c r="BW183" i="9"/>
  <c r="BX183" i="9" s="1"/>
  <c r="BM183" i="9"/>
  <c r="BL183" i="9"/>
  <c r="BW182" i="9"/>
  <c r="BX182" i="9" s="1"/>
  <c r="BM182" i="9"/>
  <c r="BL182" i="9"/>
  <c r="BW181" i="9"/>
  <c r="BX181" i="9" s="1"/>
  <c r="BM181" i="9"/>
  <c r="BL181" i="9"/>
  <c r="BW180" i="9"/>
  <c r="BX180" i="9" s="1"/>
  <c r="BM180" i="9"/>
  <c r="BL180" i="9"/>
  <c r="BW179" i="9"/>
  <c r="BX179" i="9" s="1"/>
  <c r="BM179" i="9"/>
  <c r="BL179" i="9"/>
  <c r="BW178" i="9"/>
  <c r="BX178" i="9" s="1"/>
  <c r="BM178" i="9"/>
  <c r="BL178" i="9"/>
  <c r="BW177" i="9"/>
  <c r="BX177" i="9" s="1"/>
  <c r="BM177" i="9"/>
  <c r="BL177" i="9"/>
  <c r="BW176" i="9"/>
  <c r="BX176" i="9" s="1"/>
  <c r="BM176" i="9"/>
  <c r="BL176" i="9"/>
  <c r="BW175" i="9"/>
  <c r="BX175" i="9" s="1"/>
  <c r="BM175" i="9"/>
  <c r="BL175" i="9"/>
  <c r="BW174" i="9"/>
  <c r="BX174" i="9" s="1"/>
  <c r="BM174" i="9"/>
  <c r="BL174" i="9"/>
  <c r="BW173" i="9"/>
  <c r="BX173" i="9" s="1"/>
  <c r="BM173" i="9"/>
  <c r="BL173" i="9"/>
  <c r="BW172" i="9"/>
  <c r="BX172" i="9" s="1"/>
  <c r="BM172" i="9"/>
  <c r="BL172" i="9"/>
  <c r="BW171" i="9"/>
  <c r="BX171" i="9" s="1"/>
  <c r="BM171" i="9"/>
  <c r="BL171" i="9"/>
  <c r="BW170" i="9"/>
  <c r="BX170" i="9" s="1"/>
  <c r="BM170" i="9"/>
  <c r="BL170" i="9"/>
  <c r="BW169" i="9"/>
  <c r="BX169" i="9" s="1"/>
  <c r="BM169" i="9"/>
  <c r="BL169" i="9"/>
  <c r="BW168" i="9"/>
  <c r="BX168" i="9" s="1"/>
  <c r="BM168" i="9"/>
  <c r="BL168" i="9"/>
  <c r="BW167" i="9"/>
  <c r="BX167" i="9" s="1"/>
  <c r="BM167" i="9"/>
  <c r="BL167" i="9"/>
  <c r="BW166" i="9"/>
  <c r="BX166" i="9" s="1"/>
  <c r="BM166" i="9"/>
  <c r="BL166" i="9"/>
  <c r="BW165" i="9"/>
  <c r="BX165" i="9" s="1"/>
  <c r="BM165" i="9"/>
  <c r="BL165" i="9"/>
  <c r="BW164" i="9"/>
  <c r="BX164" i="9" s="1"/>
  <c r="BM164" i="9"/>
  <c r="BL164" i="9"/>
  <c r="BW163" i="9"/>
  <c r="BX163" i="9" s="1"/>
  <c r="BM163" i="9"/>
  <c r="BL163" i="9"/>
  <c r="BW162" i="9"/>
  <c r="BX162" i="9" s="1"/>
  <c r="BM162" i="9"/>
  <c r="BL162" i="9"/>
  <c r="BW161" i="9"/>
  <c r="BX161" i="9" s="1"/>
  <c r="BM161" i="9"/>
  <c r="BL161" i="9"/>
  <c r="BW160" i="9"/>
  <c r="BX160" i="9" s="1"/>
  <c r="BM160" i="9"/>
  <c r="BL160" i="9"/>
  <c r="BW159" i="9"/>
  <c r="BX159" i="9" s="1"/>
  <c r="BM159" i="9"/>
  <c r="BL159" i="9"/>
  <c r="BW158" i="9"/>
  <c r="BX158" i="9" s="1"/>
  <c r="BM158" i="9"/>
  <c r="BL158" i="9"/>
  <c r="BW157" i="9"/>
  <c r="BX157" i="9" s="1"/>
  <c r="BM157" i="9"/>
  <c r="BL157" i="9"/>
  <c r="BW156" i="9"/>
  <c r="BX156" i="9" s="1"/>
  <c r="BM156" i="9"/>
  <c r="BL156" i="9"/>
  <c r="BW155" i="9"/>
  <c r="BX155" i="9" s="1"/>
  <c r="BM155" i="9"/>
  <c r="BL155" i="9"/>
  <c r="BW154" i="9"/>
  <c r="BX154" i="9" s="1"/>
  <c r="BM154" i="9"/>
  <c r="BL154" i="9"/>
  <c r="BW153" i="9"/>
  <c r="BX153" i="9" s="1"/>
  <c r="BM153" i="9"/>
  <c r="BL153" i="9"/>
  <c r="BW152" i="9"/>
  <c r="BX152" i="9" s="1"/>
  <c r="BM152" i="9"/>
  <c r="BL152" i="9"/>
  <c r="BW151" i="9"/>
  <c r="BX151" i="9" s="1"/>
  <c r="BM151" i="9"/>
  <c r="BL151" i="9"/>
  <c r="BW150" i="9"/>
  <c r="BX150" i="9" s="1"/>
  <c r="BM150" i="9"/>
  <c r="BL150" i="9"/>
  <c r="BW149" i="9"/>
  <c r="BX149" i="9" s="1"/>
  <c r="BM149" i="9"/>
  <c r="BL149" i="9"/>
  <c r="BW148" i="9"/>
  <c r="BX148" i="9" s="1"/>
  <c r="BM148" i="9"/>
  <c r="BL148" i="9"/>
  <c r="BW147" i="9"/>
  <c r="BX147" i="9" s="1"/>
  <c r="BM147" i="9"/>
  <c r="BL147" i="9"/>
  <c r="BW146" i="9"/>
  <c r="BX146" i="9" s="1"/>
  <c r="BM146" i="9"/>
  <c r="BL146" i="9"/>
  <c r="BW145" i="9"/>
  <c r="BX145" i="9" s="1"/>
  <c r="BM145" i="9"/>
  <c r="BL145" i="9"/>
  <c r="BW144" i="9"/>
  <c r="BX144" i="9" s="1"/>
  <c r="BM144" i="9"/>
  <c r="BL144" i="9"/>
  <c r="BW143" i="9"/>
  <c r="BX143" i="9" s="1"/>
  <c r="BM143" i="9"/>
  <c r="BL143" i="9"/>
  <c r="BW142" i="9"/>
  <c r="BX142" i="9" s="1"/>
  <c r="BM142" i="9"/>
  <c r="BL142" i="9"/>
  <c r="BW141" i="9"/>
  <c r="BX141" i="9" s="1"/>
  <c r="BM141" i="9"/>
  <c r="BL141" i="9"/>
  <c r="BW140" i="9"/>
  <c r="BX140" i="9" s="1"/>
  <c r="BM140" i="9"/>
  <c r="BL140" i="9"/>
  <c r="BW139" i="9"/>
  <c r="BX139" i="9" s="1"/>
  <c r="BM139" i="9"/>
  <c r="BL139" i="9"/>
  <c r="BW138" i="9"/>
  <c r="BX138" i="9" s="1"/>
  <c r="BM138" i="9"/>
  <c r="BL138" i="9"/>
  <c r="BW137" i="9"/>
  <c r="BX137" i="9" s="1"/>
  <c r="BM137" i="9"/>
  <c r="BL137" i="9"/>
  <c r="BW136" i="9"/>
  <c r="BX136" i="9" s="1"/>
  <c r="BM136" i="9"/>
  <c r="BL136" i="9"/>
  <c r="BW135" i="9"/>
  <c r="BX135" i="9" s="1"/>
  <c r="BM135" i="9"/>
  <c r="BL135" i="9"/>
  <c r="BW134" i="9"/>
  <c r="BX134" i="9" s="1"/>
  <c r="BM134" i="9"/>
  <c r="BL134" i="9"/>
  <c r="BW133" i="9"/>
  <c r="BX133" i="9" s="1"/>
  <c r="BM133" i="9"/>
  <c r="BL133" i="9"/>
  <c r="BW132" i="9"/>
  <c r="BX132" i="9" s="1"/>
  <c r="BM132" i="9"/>
  <c r="BL132" i="9"/>
  <c r="BW131" i="9"/>
  <c r="BX131" i="9" s="1"/>
  <c r="BM131" i="9"/>
  <c r="BL131" i="9"/>
  <c r="BW130" i="9"/>
  <c r="BX130" i="9" s="1"/>
  <c r="BM130" i="9"/>
  <c r="BL130" i="9"/>
  <c r="BW129" i="9"/>
  <c r="BX129" i="9" s="1"/>
  <c r="BM129" i="9"/>
  <c r="BL129" i="9"/>
  <c r="BW128" i="9"/>
  <c r="BX128" i="9" s="1"/>
  <c r="BM128" i="9"/>
  <c r="BL128" i="9"/>
  <c r="BW127" i="9"/>
  <c r="BX127" i="9" s="1"/>
  <c r="BM127" i="9"/>
  <c r="BL127" i="9"/>
  <c r="BW126" i="9"/>
  <c r="BX126" i="9" s="1"/>
  <c r="BM126" i="9"/>
  <c r="BL126" i="9"/>
  <c r="BW125" i="9"/>
  <c r="BX125" i="9" s="1"/>
  <c r="BM125" i="9"/>
  <c r="BL125" i="9"/>
  <c r="BW124" i="9"/>
  <c r="BX124" i="9" s="1"/>
  <c r="BM124" i="9"/>
  <c r="BL124" i="9"/>
  <c r="BW123" i="9"/>
  <c r="BX123" i="9" s="1"/>
  <c r="BM123" i="9"/>
  <c r="BL123" i="9"/>
  <c r="BW122" i="9"/>
  <c r="BX122" i="9" s="1"/>
  <c r="BM122" i="9"/>
  <c r="BL122" i="9"/>
  <c r="BW121" i="9"/>
  <c r="BX121" i="9" s="1"/>
  <c r="BM121" i="9"/>
  <c r="BL121" i="9"/>
  <c r="BW120" i="9"/>
  <c r="BX120" i="9" s="1"/>
  <c r="BM120" i="9"/>
  <c r="BL120" i="9"/>
  <c r="BW119" i="9"/>
  <c r="BX119" i="9" s="1"/>
  <c r="BM119" i="9"/>
  <c r="BL119" i="9"/>
  <c r="BW118" i="9"/>
  <c r="BX118" i="9" s="1"/>
  <c r="BM118" i="9"/>
  <c r="BL118" i="9"/>
  <c r="BW117" i="9"/>
  <c r="BX117" i="9" s="1"/>
  <c r="BM117" i="9"/>
  <c r="BL117" i="9"/>
  <c r="BW116" i="9"/>
  <c r="BX116" i="9" s="1"/>
  <c r="BM116" i="9"/>
  <c r="BL116" i="9"/>
  <c r="BW115" i="9"/>
  <c r="BX115" i="9" s="1"/>
  <c r="BM115" i="9"/>
  <c r="BL115" i="9"/>
  <c r="BW114" i="9"/>
  <c r="BX114" i="9" s="1"/>
  <c r="BM114" i="9"/>
  <c r="BL114" i="9"/>
  <c r="BW113" i="9"/>
  <c r="BX113" i="9" s="1"/>
  <c r="BM113" i="9"/>
  <c r="BL113" i="9"/>
  <c r="BW112" i="9"/>
  <c r="BX112" i="9" s="1"/>
  <c r="BM112" i="9"/>
  <c r="BL112" i="9"/>
  <c r="BW111" i="9"/>
  <c r="BX111" i="9" s="1"/>
  <c r="BM111" i="9"/>
  <c r="BL111" i="9"/>
  <c r="BW110" i="9"/>
  <c r="BX110" i="9" s="1"/>
  <c r="BM110" i="9"/>
  <c r="BL110" i="9"/>
  <c r="BW109" i="9"/>
  <c r="BX109" i="9" s="1"/>
  <c r="BM109" i="9"/>
  <c r="BL109" i="9"/>
  <c r="BW108" i="9"/>
  <c r="BX108" i="9" s="1"/>
  <c r="BM108" i="9"/>
  <c r="BL108" i="9"/>
  <c r="BW107" i="9"/>
  <c r="BX107" i="9" s="1"/>
  <c r="BM107" i="9"/>
  <c r="BL107" i="9"/>
  <c r="BW106" i="9"/>
  <c r="BX106" i="9" s="1"/>
  <c r="BM106" i="9"/>
  <c r="BL106" i="9"/>
  <c r="BW105" i="9"/>
  <c r="BX105" i="9" s="1"/>
  <c r="BM105" i="9"/>
  <c r="BL105" i="9"/>
  <c r="BW104" i="9"/>
  <c r="BX104" i="9" s="1"/>
  <c r="BM104" i="9"/>
  <c r="BL104" i="9"/>
  <c r="BW103" i="9"/>
  <c r="BX103" i="9" s="1"/>
  <c r="BM103" i="9"/>
  <c r="BL103" i="9"/>
  <c r="BW102" i="9"/>
  <c r="BX102" i="9" s="1"/>
  <c r="BM102" i="9"/>
  <c r="BL102" i="9"/>
  <c r="BW101" i="9"/>
  <c r="BX101" i="9" s="1"/>
  <c r="BM101" i="9"/>
  <c r="BL101" i="9"/>
  <c r="BW100" i="9"/>
  <c r="BX100" i="9" s="1"/>
  <c r="BM100" i="9"/>
  <c r="BL100" i="9"/>
  <c r="BW99" i="9"/>
  <c r="BX99" i="9" s="1"/>
  <c r="BM99" i="9"/>
  <c r="BL99" i="9"/>
  <c r="BW98" i="9"/>
  <c r="BX98" i="9" s="1"/>
  <c r="BM98" i="9"/>
  <c r="BL98" i="9"/>
  <c r="BW97" i="9"/>
  <c r="BX97" i="9" s="1"/>
  <c r="BM97" i="9"/>
  <c r="BL97" i="9"/>
  <c r="BW96" i="9"/>
  <c r="BX96" i="9" s="1"/>
  <c r="BM96" i="9"/>
  <c r="BL96" i="9"/>
  <c r="BW95" i="9"/>
  <c r="BX95" i="9" s="1"/>
  <c r="BM95" i="9"/>
  <c r="BL95" i="9"/>
  <c r="BW94" i="9"/>
  <c r="BX94" i="9" s="1"/>
  <c r="BM94" i="9"/>
  <c r="BL94" i="9"/>
  <c r="BW93" i="9"/>
  <c r="BX93" i="9" s="1"/>
  <c r="BM93" i="9"/>
  <c r="BL93" i="9"/>
  <c r="BW92" i="9"/>
  <c r="BX92" i="9" s="1"/>
  <c r="BM92" i="9"/>
  <c r="BL92" i="9"/>
  <c r="BW91" i="9"/>
  <c r="BX91" i="9" s="1"/>
  <c r="BM91" i="9"/>
  <c r="BL91" i="9"/>
  <c r="BW90" i="9"/>
  <c r="BX90" i="9" s="1"/>
  <c r="BM90" i="9"/>
  <c r="BL90" i="9"/>
  <c r="BW89" i="9"/>
  <c r="BX89" i="9" s="1"/>
  <c r="BM89" i="9"/>
  <c r="BL89" i="9"/>
  <c r="BW88" i="9"/>
  <c r="BX88" i="9" s="1"/>
  <c r="BM88" i="9"/>
  <c r="BL88" i="9"/>
  <c r="BW87" i="9"/>
  <c r="BX87" i="9" s="1"/>
  <c r="BM87" i="9"/>
  <c r="BL87" i="9"/>
  <c r="BW86" i="9"/>
  <c r="BX86" i="9" s="1"/>
  <c r="BM86" i="9"/>
  <c r="BL86" i="9"/>
  <c r="BW85" i="9"/>
  <c r="BX85" i="9" s="1"/>
  <c r="BM85" i="9"/>
  <c r="BL85" i="9"/>
  <c r="BW84" i="9"/>
  <c r="BX84" i="9" s="1"/>
  <c r="BM84" i="9"/>
  <c r="BL84" i="9"/>
  <c r="BW83" i="9"/>
  <c r="BX83" i="9" s="1"/>
  <c r="BM83" i="9"/>
  <c r="BL83" i="9"/>
  <c r="BW82" i="9"/>
  <c r="BX82" i="9" s="1"/>
  <c r="BM82" i="9"/>
  <c r="BL82" i="9"/>
  <c r="BW81" i="9"/>
  <c r="BX81" i="9" s="1"/>
  <c r="BM81" i="9"/>
  <c r="BL81" i="9"/>
  <c r="BW80" i="9"/>
  <c r="BX80" i="9" s="1"/>
  <c r="BM80" i="9"/>
  <c r="BL80" i="9"/>
  <c r="BW79" i="9"/>
  <c r="BX79" i="9" s="1"/>
  <c r="BM79" i="9"/>
  <c r="BL79" i="9"/>
  <c r="BW78" i="9"/>
  <c r="BX78" i="9" s="1"/>
  <c r="BM78" i="9"/>
  <c r="BL78" i="9"/>
  <c r="BW77" i="9"/>
  <c r="BX77" i="9" s="1"/>
  <c r="BM77" i="9"/>
  <c r="BL77" i="9"/>
  <c r="BW76" i="9"/>
  <c r="BX76" i="9" s="1"/>
  <c r="BM76" i="9"/>
  <c r="BL76" i="9"/>
  <c r="BW75" i="9"/>
  <c r="BX75" i="9" s="1"/>
  <c r="BM75" i="9"/>
  <c r="BL75" i="9"/>
  <c r="BW74" i="9"/>
  <c r="BX74" i="9" s="1"/>
  <c r="BM74" i="9"/>
  <c r="BL74" i="9"/>
  <c r="BW73" i="9"/>
  <c r="BX73" i="9" s="1"/>
  <c r="BM73" i="9"/>
  <c r="BL73" i="9"/>
  <c r="BW72" i="9"/>
  <c r="BX72" i="9" s="1"/>
  <c r="BM72" i="9"/>
  <c r="BL72" i="9"/>
  <c r="BW71" i="9"/>
  <c r="BX71" i="9" s="1"/>
  <c r="BM71" i="9"/>
  <c r="BL71" i="9"/>
  <c r="BW70" i="9"/>
  <c r="BX70" i="9" s="1"/>
  <c r="BM70" i="9"/>
  <c r="BL70" i="9"/>
  <c r="BW69" i="9"/>
  <c r="BX69" i="9" s="1"/>
  <c r="BM69" i="9"/>
  <c r="BL69" i="9"/>
  <c r="BW68" i="9"/>
  <c r="BX68" i="9" s="1"/>
  <c r="BM68" i="9"/>
  <c r="BL68" i="9"/>
  <c r="BW67" i="9"/>
  <c r="BX67" i="9" s="1"/>
  <c r="BM67" i="9"/>
  <c r="BL67" i="9"/>
  <c r="BW66" i="9"/>
  <c r="BX66" i="9" s="1"/>
  <c r="BM66" i="9"/>
  <c r="BL66" i="9"/>
  <c r="BW65" i="9"/>
  <c r="BX65" i="9" s="1"/>
  <c r="BM65" i="9"/>
  <c r="BL65" i="9"/>
  <c r="BW64" i="9"/>
  <c r="BX64" i="9" s="1"/>
  <c r="BM64" i="9"/>
  <c r="BL64" i="9"/>
  <c r="BW63" i="9"/>
  <c r="BX63" i="9" s="1"/>
  <c r="BM63" i="9"/>
  <c r="BL63" i="9"/>
  <c r="BW62" i="9"/>
  <c r="BX62" i="9" s="1"/>
  <c r="BM62" i="9"/>
  <c r="BL62" i="9"/>
  <c r="BW61" i="9"/>
  <c r="BX61" i="9" s="1"/>
  <c r="BM61" i="9"/>
  <c r="BL61" i="9"/>
  <c r="BW60" i="9"/>
  <c r="BX60" i="9" s="1"/>
  <c r="BM60" i="9"/>
  <c r="BL60" i="9"/>
  <c r="BW59" i="9"/>
  <c r="BX59" i="9" s="1"/>
  <c r="BM59" i="9"/>
  <c r="BL59" i="9"/>
  <c r="BW58" i="9"/>
  <c r="BX58" i="9" s="1"/>
  <c r="BM58" i="9"/>
  <c r="BL58" i="9"/>
  <c r="BW57" i="9"/>
  <c r="BX57" i="9" s="1"/>
  <c r="BM57" i="9"/>
  <c r="BL57" i="9"/>
  <c r="BW56" i="9"/>
  <c r="BX56" i="9" s="1"/>
  <c r="BM56" i="9"/>
  <c r="BL56" i="9"/>
  <c r="BW55" i="9"/>
  <c r="BX55" i="9" s="1"/>
  <c r="BM55" i="9"/>
  <c r="BL55" i="9"/>
  <c r="BW54" i="9"/>
  <c r="BX54" i="9" s="1"/>
  <c r="BM54" i="9"/>
  <c r="BL54" i="9"/>
  <c r="BW53" i="9"/>
  <c r="BX53" i="9" s="1"/>
  <c r="BM53" i="9"/>
  <c r="BL53" i="9"/>
  <c r="BW52" i="9"/>
  <c r="BX52" i="9" s="1"/>
  <c r="BM52" i="9"/>
  <c r="BL52" i="9"/>
  <c r="BW51" i="9"/>
  <c r="BX51" i="9" s="1"/>
  <c r="BM51" i="9"/>
  <c r="BL51" i="9"/>
  <c r="BW50" i="9"/>
  <c r="BX50" i="9" s="1"/>
  <c r="BM50" i="9"/>
  <c r="BL50" i="9"/>
  <c r="BW49" i="9"/>
  <c r="BX49" i="9" s="1"/>
  <c r="BM49" i="9"/>
  <c r="BL49" i="9"/>
  <c r="BW48" i="9"/>
  <c r="BX48" i="9" s="1"/>
  <c r="BM48" i="9"/>
  <c r="BL48" i="9"/>
  <c r="BW47" i="9"/>
  <c r="BX47" i="9" s="1"/>
  <c r="BM47" i="9"/>
  <c r="BL47" i="9"/>
  <c r="BW46" i="9"/>
  <c r="BX46" i="9" s="1"/>
  <c r="BM46" i="9"/>
  <c r="BL46" i="9"/>
  <c r="BW45" i="9"/>
  <c r="BX45" i="9" s="1"/>
  <c r="BM45" i="9"/>
  <c r="BL45" i="9"/>
  <c r="BW44" i="9"/>
  <c r="BX44" i="9" s="1"/>
  <c r="BM44" i="9"/>
  <c r="BL44" i="9"/>
  <c r="BW43" i="9"/>
  <c r="BX43" i="9" s="1"/>
  <c r="BM43" i="9"/>
  <c r="BL43" i="9"/>
  <c r="BW42" i="9"/>
  <c r="BX42" i="9" s="1"/>
  <c r="BM42" i="9"/>
  <c r="BL42" i="9"/>
  <c r="BW41" i="9"/>
  <c r="BX41" i="9" s="1"/>
  <c r="BM41" i="9"/>
  <c r="BL41" i="9"/>
  <c r="BW40" i="9"/>
  <c r="BX40" i="9" s="1"/>
  <c r="BM40" i="9"/>
  <c r="BL40" i="9"/>
  <c r="BW39" i="9"/>
  <c r="BX39" i="9" s="1"/>
  <c r="BM39" i="9"/>
  <c r="BL39" i="9"/>
  <c r="BW38" i="9"/>
  <c r="BX38" i="9" s="1"/>
  <c r="BM38" i="9"/>
  <c r="BL38" i="9"/>
  <c r="BW37" i="9"/>
  <c r="BX37" i="9" s="1"/>
  <c r="BM37" i="9"/>
  <c r="BL37" i="9"/>
  <c r="BW36" i="9"/>
  <c r="BX36" i="9" s="1"/>
  <c r="BM36" i="9"/>
  <c r="BL36" i="9"/>
  <c r="BW35" i="9"/>
  <c r="BX35" i="9" s="1"/>
  <c r="BM35" i="9"/>
  <c r="BL35" i="9"/>
  <c r="BW34" i="9"/>
  <c r="BX34" i="9" s="1"/>
  <c r="BM34" i="9"/>
  <c r="BL34" i="9"/>
  <c r="BW33" i="9"/>
  <c r="BX33" i="9" s="1"/>
  <c r="BM33" i="9"/>
  <c r="BL33" i="9"/>
  <c r="BW32" i="9"/>
  <c r="BX32" i="9" s="1"/>
  <c r="BM32" i="9"/>
  <c r="BL32" i="9"/>
  <c r="BW31" i="9"/>
  <c r="BX31" i="9" s="1"/>
  <c r="BM31" i="9"/>
  <c r="BL31" i="9"/>
  <c r="BW30" i="9"/>
  <c r="BX30" i="9" s="1"/>
  <c r="BM30" i="9"/>
  <c r="BL30" i="9"/>
  <c r="BW29" i="9"/>
  <c r="BX29" i="9" s="1"/>
  <c r="BM29" i="9"/>
  <c r="BL29" i="9"/>
  <c r="BW28" i="9"/>
  <c r="BX28" i="9" s="1"/>
  <c r="BM28" i="9"/>
  <c r="BL28" i="9"/>
  <c r="BW27" i="9"/>
  <c r="BX27" i="9" s="1"/>
  <c r="BM27" i="9"/>
  <c r="BL27" i="9"/>
  <c r="BW26" i="9"/>
  <c r="BX26" i="9" s="1"/>
  <c r="BM26" i="9"/>
  <c r="BL26" i="9"/>
  <c r="BW25" i="9"/>
  <c r="BX25" i="9" s="1"/>
  <c r="BM25" i="9"/>
  <c r="BL25" i="9"/>
  <c r="BW24" i="9"/>
  <c r="BX24" i="9" s="1"/>
  <c r="BM24" i="9"/>
  <c r="BL24" i="9"/>
  <c r="BW23" i="9"/>
  <c r="BX23" i="9" s="1"/>
  <c r="BM23" i="9"/>
  <c r="BL23" i="9"/>
  <c r="BW22" i="9"/>
  <c r="BX22" i="9" s="1"/>
  <c r="BM22" i="9"/>
  <c r="BL22" i="9"/>
  <c r="BW21" i="9"/>
  <c r="BX21" i="9" s="1"/>
  <c r="BM21" i="9"/>
  <c r="BL21" i="9"/>
  <c r="BW20" i="9"/>
  <c r="BX20" i="9" s="1"/>
  <c r="BM20" i="9"/>
  <c r="BL20" i="9"/>
  <c r="BW19" i="9"/>
  <c r="BX19" i="9" s="1"/>
  <c r="BM19" i="9"/>
  <c r="BL19" i="9"/>
  <c r="BW18" i="9"/>
  <c r="BX18" i="9" s="1"/>
  <c r="BM18" i="9"/>
  <c r="BL18" i="9"/>
  <c r="BW17" i="9"/>
  <c r="BX17" i="9" s="1"/>
  <c r="BM17" i="9"/>
  <c r="BL17" i="9"/>
  <c r="BW16" i="9"/>
  <c r="BX16" i="9" s="1"/>
  <c r="BM16" i="9"/>
  <c r="BL16" i="9"/>
  <c r="BW15" i="9"/>
  <c r="BX15" i="9" s="1"/>
  <c r="BM15" i="9"/>
  <c r="BL15" i="9"/>
  <c r="BW14" i="9"/>
  <c r="BX14" i="9" s="1"/>
  <c r="BM14" i="9"/>
  <c r="BL14" i="9"/>
  <c r="BW13" i="9"/>
  <c r="BX13" i="9" s="1"/>
  <c r="BM13" i="9"/>
  <c r="BL13" i="9"/>
  <c r="BW12" i="9"/>
  <c r="BX12" i="9" s="1"/>
  <c r="BM12" i="9"/>
  <c r="BL12" i="9"/>
  <c r="BW11" i="9"/>
  <c r="BX11" i="9" s="1"/>
  <c r="BM11" i="9"/>
  <c r="BL11" i="9"/>
  <c r="BW10" i="9"/>
  <c r="BX10" i="9" s="1"/>
  <c r="BM10" i="9"/>
  <c r="BL10" i="9"/>
  <c r="BW9" i="9"/>
  <c r="BX9" i="9" s="1"/>
  <c r="BM9" i="9"/>
  <c r="BL9" i="9"/>
  <c r="BW8" i="9"/>
  <c r="BX8" i="9" s="1"/>
  <c r="BM8" i="9"/>
  <c r="BL8" i="9"/>
  <c r="BW7" i="9"/>
  <c r="BX7" i="9" s="1"/>
  <c r="BM7" i="9"/>
  <c r="BL7" i="9"/>
  <c r="BW6" i="9"/>
  <c r="BX6" i="9" s="1"/>
  <c r="BM6" i="9"/>
  <c r="BL6" i="9"/>
  <c r="BW5" i="9"/>
  <c r="BX5" i="9" s="1"/>
  <c r="BM5" i="9"/>
  <c r="BL5" i="9"/>
  <c r="BW4" i="9"/>
  <c r="BX4" i="9" s="1"/>
  <c r="BM4" i="9"/>
  <c r="BL4" i="9"/>
  <c r="BW3" i="9"/>
  <c r="BX3" i="9" s="1"/>
  <c r="BM3" i="9"/>
  <c r="BL3" i="9"/>
  <c r="BW2" i="9"/>
  <c r="BX2" i="9" s="1"/>
  <c r="BM2" i="9"/>
  <c r="BL2" i="9"/>
  <c r="BB391" i="9"/>
  <c r="BB390" i="9"/>
  <c r="BB389" i="9"/>
  <c r="BB388" i="9"/>
  <c r="BB387" i="9"/>
  <c r="BB386" i="9"/>
  <c r="BB385" i="9"/>
  <c r="BB384" i="9"/>
  <c r="BB383" i="9"/>
  <c r="BB382" i="9"/>
  <c r="BB381" i="9"/>
  <c r="BB380" i="9"/>
  <c r="BB379" i="9"/>
  <c r="BB378" i="9"/>
  <c r="BB377" i="9"/>
  <c r="BB376" i="9"/>
  <c r="BB375" i="9"/>
  <c r="BB374" i="9"/>
  <c r="BB373" i="9"/>
  <c r="BB372" i="9"/>
  <c r="BB371" i="9"/>
  <c r="BB370" i="9"/>
  <c r="BB369" i="9"/>
  <c r="BB368" i="9"/>
  <c r="BB367" i="9"/>
  <c r="BB366" i="9"/>
  <c r="BB365" i="9"/>
  <c r="BB364" i="9"/>
  <c r="BB363" i="9"/>
  <c r="BB362" i="9"/>
  <c r="BB361" i="9"/>
  <c r="BB360" i="9"/>
  <c r="BB359" i="9"/>
  <c r="BB358" i="9"/>
  <c r="BB357" i="9"/>
  <c r="BB356" i="9"/>
  <c r="BB355" i="9"/>
  <c r="BB354" i="9"/>
  <c r="BB353" i="9"/>
  <c r="BB352" i="9"/>
  <c r="BB351" i="9"/>
  <c r="BB350" i="9"/>
  <c r="BB349" i="9"/>
  <c r="BB348" i="9"/>
  <c r="BB347" i="9"/>
  <c r="BB346" i="9"/>
  <c r="BB345" i="9"/>
  <c r="BB344" i="9"/>
  <c r="BB343" i="9"/>
  <c r="BB342" i="9"/>
  <c r="BB341" i="9"/>
  <c r="BB340" i="9"/>
  <c r="BB339" i="9"/>
  <c r="BB338" i="9"/>
  <c r="BB337" i="9"/>
  <c r="BB336" i="9"/>
  <c r="BB335" i="9"/>
  <c r="BB334" i="9"/>
  <c r="BB333" i="9"/>
  <c r="BB332" i="9"/>
  <c r="BB331" i="9"/>
  <c r="BB330" i="9"/>
  <c r="BB329" i="9"/>
  <c r="BB328" i="9"/>
  <c r="BB327" i="9"/>
  <c r="BB326" i="9"/>
  <c r="BB325" i="9"/>
  <c r="BB324" i="9"/>
  <c r="BB323" i="9"/>
  <c r="BB322" i="9"/>
  <c r="BB321" i="9"/>
  <c r="BB320" i="9"/>
  <c r="BB319" i="9"/>
  <c r="BB318" i="9"/>
  <c r="BB317" i="9"/>
  <c r="BB316" i="9"/>
  <c r="BB315" i="9"/>
  <c r="BB314" i="9"/>
  <c r="BB313" i="9"/>
  <c r="BB312" i="9"/>
  <c r="BB311" i="9"/>
  <c r="BB310" i="9"/>
  <c r="BB309" i="9"/>
  <c r="BB308" i="9"/>
  <c r="BB307" i="9"/>
  <c r="BB306" i="9"/>
  <c r="BB305" i="9"/>
  <c r="BB304" i="9"/>
  <c r="BB303" i="9"/>
  <c r="BB302" i="9"/>
  <c r="BB301" i="9"/>
  <c r="BB300" i="9"/>
  <c r="BB299" i="9"/>
  <c r="BB298" i="9"/>
  <c r="BB297" i="9"/>
  <c r="BB296" i="9"/>
  <c r="BB295" i="9"/>
  <c r="BB294" i="9"/>
  <c r="BB293" i="9"/>
  <c r="BB292" i="9"/>
  <c r="BB291" i="9"/>
  <c r="BB290" i="9"/>
  <c r="BB289" i="9"/>
  <c r="BB288" i="9"/>
  <c r="BB287" i="9"/>
  <c r="BB286" i="9"/>
  <c r="BB285" i="9"/>
  <c r="BB284" i="9"/>
  <c r="BB283" i="9"/>
  <c r="BB282" i="9"/>
  <c r="BB281" i="9"/>
  <c r="BB280" i="9"/>
  <c r="BB279" i="9"/>
  <c r="BB278" i="9"/>
  <c r="BB277" i="9"/>
  <c r="BB276" i="9"/>
  <c r="BB275" i="9"/>
  <c r="BB274" i="9"/>
  <c r="BB273" i="9"/>
  <c r="BB272" i="9"/>
  <c r="BB271" i="9"/>
  <c r="BB270" i="9"/>
  <c r="BB269" i="9"/>
  <c r="BB268" i="9"/>
  <c r="BB267" i="9"/>
  <c r="BB266" i="9"/>
  <c r="BB265" i="9"/>
  <c r="BB264" i="9"/>
  <c r="BB263" i="9"/>
  <c r="BB262" i="9"/>
  <c r="BB261" i="9"/>
  <c r="BB260" i="9"/>
  <c r="BB259" i="9"/>
  <c r="BB258" i="9"/>
  <c r="BB257" i="9"/>
  <c r="BB256" i="9"/>
  <c r="BB255" i="9"/>
  <c r="BB254" i="9"/>
  <c r="BB253" i="9"/>
  <c r="BB252" i="9"/>
  <c r="BB251" i="9"/>
  <c r="BB250" i="9"/>
  <c r="BB249" i="9"/>
  <c r="BB248" i="9"/>
  <c r="BB247" i="9"/>
  <c r="BB246" i="9"/>
  <c r="BB245" i="9"/>
  <c r="BB244" i="9"/>
  <c r="BB243" i="9"/>
  <c r="BB242" i="9"/>
  <c r="BB241" i="9"/>
  <c r="BB240" i="9"/>
  <c r="BB239" i="9"/>
  <c r="BB238" i="9"/>
  <c r="BB237" i="9"/>
  <c r="BB236" i="9"/>
  <c r="BB235" i="9"/>
  <c r="BB234" i="9"/>
  <c r="BB233" i="9"/>
  <c r="BB232" i="9"/>
  <c r="BB231" i="9"/>
  <c r="BB230" i="9"/>
  <c r="BB229" i="9"/>
  <c r="BB228" i="9"/>
  <c r="BB227" i="9"/>
  <c r="BB226" i="9"/>
  <c r="BB225" i="9"/>
  <c r="BB224" i="9"/>
  <c r="BB223" i="9"/>
  <c r="BB222" i="9"/>
  <c r="BB221" i="9"/>
  <c r="BB220" i="9"/>
  <c r="BB219" i="9"/>
  <c r="BB218" i="9"/>
  <c r="BB217" i="9"/>
  <c r="BB216" i="9"/>
  <c r="BB215" i="9"/>
  <c r="BB214" i="9"/>
  <c r="BB213" i="9"/>
  <c r="BB212" i="9"/>
  <c r="BB211" i="9"/>
  <c r="BB210" i="9"/>
  <c r="BB209" i="9"/>
  <c r="BB208" i="9"/>
  <c r="BB207" i="9"/>
  <c r="BB206" i="9"/>
  <c r="BB205" i="9"/>
  <c r="BB204" i="9"/>
  <c r="BB203" i="9"/>
  <c r="BB202" i="9"/>
  <c r="BB201" i="9"/>
  <c r="BB200" i="9"/>
  <c r="BB199" i="9"/>
  <c r="BB198" i="9"/>
  <c r="BB197" i="9"/>
  <c r="BB196" i="9"/>
  <c r="BB195" i="9"/>
  <c r="BB194" i="9"/>
  <c r="BB193" i="9"/>
  <c r="BB192" i="9"/>
  <c r="BB191" i="9"/>
  <c r="BB190" i="9"/>
  <c r="BB189" i="9"/>
  <c r="BB188" i="9"/>
  <c r="BB187" i="9"/>
  <c r="BB186" i="9"/>
  <c r="BB185" i="9"/>
  <c r="BB184" i="9"/>
  <c r="BB183" i="9"/>
  <c r="BB182" i="9"/>
  <c r="BB181" i="9"/>
  <c r="BB180" i="9"/>
  <c r="BB179" i="9"/>
  <c r="BB178" i="9"/>
  <c r="BB177" i="9"/>
  <c r="BB176" i="9"/>
  <c r="BB175" i="9"/>
  <c r="BB174" i="9"/>
  <c r="BB173" i="9"/>
  <c r="BB172" i="9"/>
  <c r="BB171" i="9"/>
  <c r="BB170" i="9"/>
  <c r="BB169" i="9"/>
  <c r="BB168" i="9"/>
  <c r="BB167" i="9"/>
  <c r="BB166" i="9"/>
  <c r="BB165" i="9"/>
  <c r="BB164" i="9"/>
  <c r="BB163" i="9"/>
  <c r="BB162" i="9"/>
  <c r="BB161" i="9"/>
  <c r="BB160" i="9"/>
  <c r="BB159" i="9"/>
  <c r="BB158" i="9"/>
  <c r="BB157" i="9"/>
  <c r="BB156" i="9"/>
  <c r="BB155" i="9"/>
  <c r="BB154" i="9"/>
  <c r="BB153" i="9"/>
  <c r="BB152" i="9"/>
  <c r="BB151" i="9"/>
  <c r="BB150" i="9"/>
  <c r="BB149" i="9"/>
  <c r="BB148" i="9"/>
  <c r="BB147" i="9"/>
  <c r="BB146" i="9"/>
  <c r="BB145" i="9"/>
  <c r="BB144" i="9"/>
  <c r="BB143" i="9"/>
  <c r="BB142" i="9"/>
  <c r="BB141" i="9"/>
  <c r="BB140" i="9"/>
  <c r="BB139" i="9"/>
  <c r="BB138" i="9"/>
  <c r="BB137" i="9"/>
  <c r="BB136" i="9"/>
  <c r="BB135" i="9"/>
  <c r="BB134" i="9"/>
  <c r="BB133" i="9"/>
  <c r="BB132" i="9"/>
  <c r="BB131" i="9"/>
  <c r="BB130" i="9"/>
  <c r="BB129" i="9"/>
  <c r="BB128" i="9"/>
  <c r="BB127" i="9"/>
  <c r="BB126" i="9"/>
  <c r="BB125" i="9"/>
  <c r="BB124" i="9"/>
  <c r="BB123" i="9"/>
  <c r="BB122" i="9"/>
  <c r="BB121" i="9"/>
  <c r="BB120" i="9"/>
  <c r="BB119" i="9"/>
  <c r="BB118" i="9"/>
  <c r="BB117" i="9"/>
  <c r="BB116" i="9"/>
  <c r="BB115" i="9"/>
  <c r="BB114" i="9"/>
  <c r="BB113" i="9"/>
  <c r="BB112" i="9"/>
  <c r="BB111" i="9"/>
  <c r="BB110" i="9"/>
  <c r="BB109" i="9"/>
  <c r="BB108" i="9"/>
  <c r="BB107" i="9"/>
  <c r="BB106" i="9"/>
  <c r="BB105" i="9"/>
  <c r="BB104" i="9"/>
  <c r="BB103" i="9"/>
  <c r="BB102" i="9"/>
  <c r="BB101" i="9"/>
  <c r="BB100" i="9"/>
  <c r="BB99" i="9"/>
  <c r="BB98" i="9"/>
  <c r="BB97" i="9"/>
  <c r="BB96" i="9"/>
  <c r="BB95" i="9"/>
  <c r="BB94" i="9"/>
  <c r="BB93" i="9"/>
  <c r="BB92" i="9"/>
  <c r="BB91" i="9"/>
  <c r="BB90" i="9"/>
  <c r="BB89" i="9"/>
  <c r="BB88" i="9"/>
  <c r="BB87" i="9"/>
  <c r="BB86" i="9"/>
  <c r="BB85" i="9"/>
  <c r="BB84" i="9"/>
  <c r="BB83" i="9"/>
  <c r="BB82" i="9"/>
  <c r="BB81" i="9"/>
  <c r="BB80" i="9"/>
  <c r="BB79" i="9"/>
  <c r="BB78" i="9"/>
  <c r="BB77" i="9"/>
  <c r="BB76" i="9"/>
  <c r="BB75" i="9"/>
  <c r="BB74" i="9"/>
  <c r="BB73" i="9"/>
  <c r="BB72" i="9"/>
  <c r="BB71" i="9"/>
  <c r="BB70" i="9"/>
  <c r="BB69" i="9"/>
  <c r="BB68" i="9"/>
  <c r="BB67" i="9"/>
  <c r="BB66" i="9"/>
  <c r="BB65" i="9"/>
  <c r="BB64" i="9"/>
  <c r="BB63" i="9"/>
  <c r="BB62" i="9"/>
  <c r="BB61" i="9"/>
  <c r="BB60" i="9"/>
  <c r="BB59" i="9"/>
  <c r="BB58" i="9"/>
  <c r="BB57" i="9"/>
  <c r="BB56" i="9"/>
  <c r="BB55" i="9"/>
  <c r="BB54" i="9"/>
  <c r="BB53" i="9"/>
  <c r="BB52" i="9"/>
  <c r="BB51" i="9"/>
  <c r="BB50" i="9"/>
  <c r="BB49" i="9"/>
  <c r="BB48" i="9"/>
  <c r="BB47" i="9"/>
  <c r="BB46" i="9"/>
  <c r="BB45" i="9"/>
  <c r="BB44" i="9"/>
  <c r="BB43" i="9"/>
  <c r="BB42" i="9"/>
  <c r="BB41" i="9"/>
  <c r="BB40" i="9"/>
  <c r="BB39" i="9"/>
  <c r="BB38" i="9"/>
  <c r="BB37" i="9"/>
  <c r="BB36" i="9"/>
  <c r="BB35" i="9"/>
  <c r="BB34" i="9"/>
  <c r="BB33" i="9"/>
  <c r="BB32" i="9"/>
  <c r="BB31" i="9"/>
  <c r="BB30" i="9"/>
  <c r="BB29" i="9"/>
  <c r="BB28" i="9"/>
  <c r="BB27" i="9"/>
  <c r="BB26" i="9"/>
  <c r="BB25" i="9"/>
  <c r="BB24" i="9"/>
  <c r="BB23" i="9"/>
  <c r="BB22" i="9"/>
  <c r="BB21" i="9"/>
  <c r="BB20" i="9"/>
  <c r="BB19" i="9"/>
  <c r="BB18" i="9"/>
  <c r="BB17" i="9"/>
  <c r="BB16" i="9"/>
  <c r="BB15" i="9"/>
  <c r="BB14" i="9"/>
  <c r="BB13" i="9"/>
  <c r="BB12" i="9"/>
  <c r="BB11" i="9"/>
  <c r="BB10" i="9"/>
  <c r="BB9" i="9"/>
  <c r="BB8" i="9"/>
  <c r="BB7" i="9"/>
  <c r="BB6" i="9"/>
  <c r="BB5" i="9"/>
  <c r="BB4" i="9"/>
  <c r="BB3" i="9"/>
  <c r="BB2" i="9"/>
</calcChain>
</file>

<file path=xl/sharedStrings.xml><?xml version="1.0" encoding="utf-8"?>
<sst xmlns="http://schemas.openxmlformats.org/spreadsheetml/2006/main" count="1954" uniqueCount="235">
  <si>
    <t>ID</t>
    <phoneticPr fontId="1" type="noConversion"/>
  </si>
  <si>
    <t>ID-CPX</t>
  </si>
  <si>
    <t>Time-CPX</t>
  </si>
  <si>
    <t>LB-CPX</t>
  </si>
  <si>
    <t>UB-CPX</t>
  </si>
  <si>
    <t>OpenHUbs-CPX</t>
  </si>
  <si>
    <t>totalhubcost-CPX</t>
  </si>
  <si>
    <t>totalIassCost-CPX</t>
  </si>
  <si>
    <t>totalDassCost-CPX</t>
  </si>
  <si>
    <t>totaltransportcost-CPX</t>
  </si>
  <si>
    <t>Nodes-CPX</t>
  </si>
  <si>
    <t>Gap-CPX</t>
  </si>
  <si>
    <t>#NOP-CPX</t>
  </si>
  <si>
    <t>RootUB-CPX</t>
  </si>
  <si>
    <t>RootLB-CPX</t>
  </si>
  <si>
    <t>RootGap-CPX</t>
  </si>
  <si>
    <t>ID-ABD</t>
  </si>
  <si>
    <t>Time-ABD</t>
  </si>
  <si>
    <t>LB-ABD</t>
  </si>
  <si>
    <t>UB-ABD</t>
  </si>
  <si>
    <t>OpenHUbs-ABD</t>
  </si>
  <si>
    <t>totalhubcost-ABD</t>
  </si>
  <si>
    <t>totalIassCost-ABD</t>
  </si>
  <si>
    <t>totalDassCost-ABD</t>
  </si>
  <si>
    <t>totaltransportcost-ABD</t>
  </si>
  <si>
    <t>Nodes-ABD</t>
  </si>
  <si>
    <t>Gap-ABD</t>
  </si>
  <si>
    <t>#NOP-ABD</t>
  </si>
  <si>
    <t>ID-CET</t>
  </si>
  <si>
    <t>removedhubnum-CET</t>
  </si>
  <si>
    <t>LagTime-CET</t>
  </si>
  <si>
    <t>LagLB-CET</t>
  </si>
  <si>
    <t>LagUB-CET</t>
  </si>
  <si>
    <t>subprobtime2-CET</t>
  </si>
  <si>
    <t>mastersoltime2-CET</t>
  </si>
  <si>
    <t>testingtime-CET</t>
  </si>
  <si>
    <t>uncaptime-CET</t>
  </si>
  <si>
    <t>subprobtime-CET</t>
  </si>
  <si>
    <t>mastersoltime-CET</t>
  </si>
  <si>
    <t>totaltime-CET</t>
  </si>
  <si>
    <t>Bendcutnum-CET</t>
  </si>
  <si>
    <t>totalopenhubs-CET</t>
  </si>
  <si>
    <t>totalhubcost-CET</t>
  </si>
  <si>
    <t>totalIassCost-CET</t>
  </si>
  <si>
    <t>totalDassCost-CET</t>
  </si>
  <si>
    <t>totaltransportcost-CET</t>
  </si>
  <si>
    <t>LB-CET</t>
  </si>
  <si>
    <t>UB-CET</t>
  </si>
  <si>
    <t>Gap-CET</t>
  </si>
  <si>
    <t>#NOP-CET</t>
  </si>
  <si>
    <t>ID-TET</t>
  </si>
  <si>
    <t>removedhubnum-TET</t>
  </si>
  <si>
    <t>LagTime-TET</t>
  </si>
  <si>
    <t>LagLB-TET</t>
  </si>
  <si>
    <t>LagUB-TET</t>
  </si>
  <si>
    <t>subprobtime2-TET</t>
  </si>
  <si>
    <t>mastersoltime2-TET</t>
  </si>
  <si>
    <t>testingtime-TET</t>
  </si>
  <si>
    <t>uncaptime-TET</t>
  </si>
  <si>
    <t>subprobtime-TET</t>
  </si>
  <si>
    <t>mastersoltime-TET</t>
  </si>
  <si>
    <t>totaltime-TET</t>
  </si>
  <si>
    <t>Bendcutnum-TET</t>
  </si>
  <si>
    <t>totalopenhubs-TET</t>
  </si>
  <si>
    <t>totalhubcost-TET</t>
  </si>
  <si>
    <t>totalIassCost-TET</t>
  </si>
  <si>
    <t>totalDassCost-TET</t>
  </si>
  <si>
    <t>totaltransportcost-TET</t>
  </si>
  <si>
    <t>LB-TET</t>
  </si>
  <si>
    <t>UB-TET</t>
  </si>
  <si>
    <t>Gap-TET</t>
  </si>
  <si>
    <t>#NOP-TET</t>
  </si>
  <si>
    <t>orgdstnum</t>
    <phoneticPr fontId="1" type="noConversion"/>
  </si>
  <si>
    <t>EOC</t>
  </si>
  <si>
    <t>dmd</t>
    <phoneticPr fontId="1" type="noConversion"/>
  </si>
  <si>
    <t>asscost</t>
    <phoneticPr fontId="1" type="noConversion"/>
  </si>
  <si>
    <t>hubsetcost</t>
    <phoneticPr fontId="1" type="noConversion"/>
  </si>
  <si>
    <t>transcost</t>
    <phoneticPr fontId="1" type="noConversion"/>
  </si>
  <si>
    <t>ORGSET</t>
    <phoneticPr fontId="1" type="noConversion"/>
  </si>
  <si>
    <t>DSTSET</t>
    <phoneticPr fontId="1" type="noConversion"/>
  </si>
  <si>
    <t>PRODSET</t>
    <phoneticPr fontId="1" type="noConversion"/>
  </si>
  <si>
    <t>HUBSET</t>
    <phoneticPr fontId="1" type="noConversion"/>
  </si>
  <si>
    <t>CACapR</t>
    <phoneticPr fontId="1" type="noConversion"/>
  </si>
  <si>
    <t>Type</t>
    <phoneticPr fontId="1" type="noConversion"/>
  </si>
  <si>
    <t>Coeffi</t>
    <phoneticPr fontId="1" type="noConversion"/>
  </si>
  <si>
    <t>Basic</t>
    <phoneticPr fontId="1" type="noConversion"/>
  </si>
  <si>
    <t>EOC</t>
    <phoneticPr fontId="1" type="noConversion"/>
  </si>
  <si>
    <t>ORGDST</t>
    <phoneticPr fontId="1" type="noConversion"/>
  </si>
  <si>
    <t>ASSCost</t>
    <phoneticPr fontId="1" type="noConversion"/>
  </si>
  <si>
    <t>DMD</t>
    <phoneticPr fontId="1" type="noConversion"/>
  </si>
  <si>
    <t>Transcost</t>
    <phoneticPr fontId="1" type="noConversion"/>
  </si>
  <si>
    <t>Q2</t>
    <phoneticPr fontId="1" type="noConversion"/>
  </si>
  <si>
    <t>Type</t>
  </si>
  <si>
    <t>ASSCost</t>
  </si>
  <si>
    <t>Basic</t>
  </si>
  <si>
    <t>DMD</t>
  </si>
  <si>
    <t>HUBSET</t>
  </si>
  <si>
    <t>ORGDST</t>
  </si>
  <si>
    <t>Transcost</t>
  </si>
  <si>
    <t>总计</t>
  </si>
  <si>
    <t>Coeffi</t>
  </si>
  <si>
    <t>Count</t>
  </si>
  <si>
    <t>GRDGap</t>
  </si>
  <si>
    <t>GRDTM</t>
  </si>
  <si>
    <t>CPXGap</t>
  </si>
  <si>
    <t>CPXNO</t>
  </si>
  <si>
    <t>CPXTM</t>
  </si>
  <si>
    <t>ABDGap</t>
  </si>
  <si>
    <t>ABDNO</t>
  </si>
  <si>
    <t>ABDTM</t>
  </si>
  <si>
    <t>TETGap</t>
  </si>
  <si>
    <t>TETNO</t>
  </si>
  <si>
    <t>TETIter</t>
  </si>
  <si>
    <t>TETTM</t>
  </si>
  <si>
    <t>CETGap</t>
  </si>
  <si>
    <t>CETNO</t>
  </si>
  <si>
    <t>CETIter</t>
  </si>
  <si>
    <t>CETTM</t>
  </si>
  <si>
    <t>LEBDGap</t>
  </si>
  <si>
    <t>LEBDNO</t>
  </si>
  <si>
    <t>LEBDTM</t>
  </si>
  <si>
    <t>LEBDIter</t>
  </si>
  <si>
    <t>CPXRootGap</t>
  </si>
  <si>
    <t>CPXNodes</t>
  </si>
  <si>
    <t>ABDNodes</t>
  </si>
  <si>
    <t>TETQ1</t>
  </si>
  <si>
    <t>TETSubTM</t>
  </si>
  <si>
    <t>TETMstrTM</t>
  </si>
  <si>
    <t>TETTestTM</t>
  </si>
  <si>
    <t>CETQ1</t>
  </si>
  <si>
    <t>CETSubTM</t>
  </si>
  <si>
    <t>CETMstrTM</t>
  </si>
  <si>
    <t>CETTestTM</t>
  </si>
  <si>
    <t>LEBDQ1</t>
  </si>
  <si>
    <t>LEBDQ2</t>
  </si>
  <si>
    <t>LEBDSubTM</t>
  </si>
  <si>
    <t>LEBDMstrTM</t>
  </si>
  <si>
    <t>LEBDTestTM</t>
  </si>
  <si>
    <t>LPRTime</t>
    <phoneticPr fontId="1" type="noConversion"/>
  </si>
  <si>
    <t>InferenceTime</t>
    <phoneticPr fontId="1" type="noConversion"/>
  </si>
  <si>
    <t>LEBDIFRTM</t>
  </si>
  <si>
    <t>CACapR</t>
  </si>
  <si>
    <t>Total</t>
    <phoneticPr fontId="1" type="noConversion"/>
  </si>
  <si>
    <t>Value</t>
    <phoneticPr fontId="1" type="noConversion"/>
  </si>
  <si>
    <t>Count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</si>
  <si>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</si>
  <si>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</si>
  <si>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</si>
  <si>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</si>
  <si>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</si>
  <si>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</si>
  <si>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G7</t>
    <phoneticPr fontId="1" type="noConversion"/>
  </si>
  <si>
    <t>Low</t>
    <phoneticPr fontId="1" type="noConversion"/>
  </si>
  <si>
    <t>High</t>
    <phoneticPr fontId="1" type="noConversion"/>
  </si>
  <si>
    <t>Medium</t>
    <phoneticPr fontId="1" type="noConversion"/>
  </si>
  <si>
    <t>-</t>
    <phoneticPr fontId="1" type="noConversion"/>
  </si>
  <si>
    <t>\hspace{-0.204 cm} &amp;</t>
  </si>
  <si>
    <t>\hspace{-0.204 cm} &amp;</t>
    <phoneticPr fontId="1" type="noConversion"/>
  </si>
  <si>
    <t>\hspace{-0.004 cm} &amp;</t>
  </si>
  <si>
    <t>\hspace{-0.004 cm} &amp;</t>
    <phoneticPr fontId="1" type="noConversion"/>
  </si>
  <si>
    <t>\\</t>
    <phoneticPr fontId="1" type="noConversion"/>
  </si>
  <si>
    <t>Coeffi2</t>
    <phoneticPr fontId="1" type="noConversion"/>
  </si>
  <si>
    <t>值</t>
  </si>
  <si>
    <t>AssignmentCost</t>
  </si>
  <si>
    <t>CostDIFF</t>
  </si>
  <si>
    <t>CostDIFF</t>
    <phoneticPr fontId="1" type="noConversion"/>
  </si>
  <si>
    <t>CostDIFFPrct</t>
  </si>
  <si>
    <t>CostDIFFPrct</t>
    <phoneticPr fontId="1" type="noConversion"/>
  </si>
  <si>
    <t>Heur</t>
    <phoneticPr fontId="1" type="noConversion"/>
  </si>
  <si>
    <t>MLBD</t>
    <phoneticPr fontId="1" type="noConversion"/>
  </si>
  <si>
    <t>totalopenhubs</t>
  </si>
  <si>
    <t>totalhubcost</t>
  </si>
  <si>
    <t>totaltransportcost</t>
  </si>
  <si>
    <t>AssignCost</t>
  </si>
  <si>
    <t>\hspace{-0.007 cm} &amp;</t>
  </si>
  <si>
    <t>\hspace{-0.007 cm} &amp;</t>
    <phoneticPr fontId="1" type="noConversion"/>
  </si>
  <si>
    <t>TTC</t>
    <phoneticPr fontId="1" type="noConversion"/>
  </si>
  <si>
    <t>\hspace{0.021 cm} &amp;</t>
  </si>
  <si>
    <t>\hspace{0.021 cm} &amp;</t>
    <phoneticPr fontId="1" type="noConversion"/>
  </si>
  <si>
    <t>ID-LEBD</t>
  </si>
  <si>
    <t>removedhubnum-LEBD</t>
  </si>
  <si>
    <t>LagTime-LEBD</t>
  </si>
  <si>
    <t>LagLB-LEBD</t>
  </si>
  <si>
    <t>LagUB-LEBD</t>
  </si>
  <si>
    <t>subprobtime2-LEBD</t>
  </si>
  <si>
    <t>mastersoltime2-LEBD</t>
  </si>
  <si>
    <t>testingtime-LEBD</t>
  </si>
  <si>
    <t>uncaptime-LEBD</t>
  </si>
  <si>
    <t>subprobtime-LEBD</t>
  </si>
  <si>
    <t>mastersoltime-LEBD</t>
  </si>
  <si>
    <t>totaltime-LEBD</t>
  </si>
  <si>
    <t>Bendcutnum-LEBD</t>
  </si>
  <si>
    <t>totalopenhubs-LEBD</t>
  </si>
  <si>
    <t>totalhubcost-LEBD</t>
  </si>
  <si>
    <t>totalIassCost-LEBD</t>
  </si>
  <si>
    <t>totalDassCost-LEBD</t>
  </si>
  <si>
    <t>AssignCost-LEBD</t>
  </si>
  <si>
    <t>totaltransportcost-LEBD</t>
  </si>
  <si>
    <t>LB-LEBD</t>
  </si>
  <si>
    <t>UB-LEBD</t>
  </si>
  <si>
    <t>Gap-LEBD</t>
  </si>
  <si>
    <t>#NOP-LEBD</t>
  </si>
  <si>
    <t xml:space="preserve">totalopenhubs-Heur </t>
  </si>
  <si>
    <t xml:space="preserve">totalhubcost-Heur </t>
  </si>
  <si>
    <t xml:space="preserve">AssignmentCost-Heur </t>
  </si>
  <si>
    <t xml:space="preserve">totaltransportcost-Heur </t>
  </si>
  <si>
    <t xml:space="preserve">UB-Heur </t>
  </si>
  <si>
    <t xml:space="preserve">totalopenhubs-MLBD </t>
  </si>
  <si>
    <t xml:space="preserve">totalhubcost-MLBD </t>
  </si>
  <si>
    <t xml:space="preserve">AssignCost-MLBD </t>
  </si>
  <si>
    <t xml:space="preserve">totaltransportcost-MLBD </t>
  </si>
  <si>
    <t xml:space="preserve">UB-MLBD </t>
  </si>
  <si>
    <t xml:space="preserve">CostDIFF </t>
  </si>
  <si>
    <t xml:space="preserve">CostDIFFPrct </t>
  </si>
  <si>
    <t>orgdstnum 汇总</t>
  </si>
  <si>
    <t xml:space="preserve">orgdstnum </t>
  </si>
  <si>
    <t>Gap-MLBD 汇总</t>
  </si>
  <si>
    <t xml:space="preserve">Gap-MLBD </t>
  </si>
  <si>
    <t>#NOP-MLBD 汇总</t>
  </si>
  <si>
    <t xml:space="preserve">#NOP-MLBD </t>
  </si>
  <si>
    <t>Bendcutnum-MLBD 汇总</t>
  </si>
  <si>
    <t xml:space="preserve">Bendcutnum-MLBD </t>
  </si>
  <si>
    <t>totaltime-MLBD 汇总</t>
  </si>
  <si>
    <t xml:space="preserve">totaltime-MLBD </t>
  </si>
  <si>
    <t>ID-GRD</t>
  </si>
  <si>
    <t>totaltime-GRD</t>
  </si>
  <si>
    <t>totalopenhubs-GRD</t>
  </si>
  <si>
    <t>totalhubcost-GRD</t>
  </si>
  <si>
    <t>totalIassCost-GRD</t>
  </si>
  <si>
    <t>totalDassCost-GRD</t>
  </si>
  <si>
    <t>AssignmentCost-GRD</t>
  </si>
  <si>
    <t>totaltransportcost-GRD</t>
  </si>
  <si>
    <t>LEBD_LB-GRD</t>
  </si>
  <si>
    <t>UB-GRD</t>
  </si>
  <si>
    <t>Gap-GRD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</si>
</sst>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%"/>
    <numFmt numFmtId="177" formatCode="0.00_ "/>
    <numFmt numFmtId="178" formatCode="0.0_ "/>
    <numFmt numFmtId="179" formatCode="0.0_);[Red]\(0.0\)"/>
    <numFmt numFmtId="180" formatCode="#,##0.0_ "/>
    <numFmt numFmtId="181" formatCode="#,##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10" fontId="0" fillId="0" borderId="0" xfId="0" applyNumberFormat="1"/>
    <xf numFmtId="10" fontId="0" fillId="0" borderId="0" xfId="0" applyNumberFormat="1" applyAlignment="1">
      <alignment horizontal="left"/>
    </xf>
    <xf numFmtId="176" fontId="2" fillId="0" borderId="0" xfId="0" applyNumberFormat="1" applyFont="1" applyAlignment="1">
      <alignment horizontal="left"/>
    </xf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176" fontId="0" fillId="0" borderId="0" xfId="0" applyNumberFormat="1" applyAlignment="1">
      <alignment horizontal="left"/>
    </xf>
    <xf numFmtId="177" fontId="2" fillId="0" borderId="0" xfId="0" applyNumberFormat="1" applyFont="1"/>
    <xf numFmtId="177" fontId="0" fillId="0" borderId="0" xfId="0" applyNumberFormat="1"/>
    <xf numFmtId="177" fontId="2" fillId="0" borderId="0" xfId="0" applyNumberFormat="1" applyFont="1" applyAlignment="1">
      <alignment horizontal="left"/>
    </xf>
    <xf numFmtId="17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pivotButton="1"/>
    <xf numFmtId="0" fontId="3" fillId="0" borderId="0" xfId="0" applyFont="1"/>
    <xf numFmtId="0" fontId="3" fillId="0" borderId="1" xfId="0" applyFont="1" applyBorder="1"/>
    <xf numFmtId="0" fontId="3" fillId="2" borderId="2" xfId="0" applyFont="1" applyFill="1" applyBorder="1"/>
    <xf numFmtId="0" fontId="3" fillId="2" borderId="1" xfId="0" applyFont="1" applyFill="1" applyBorder="1"/>
    <xf numFmtId="178" fontId="0" fillId="0" borderId="0" xfId="0" applyNumberFormat="1"/>
    <xf numFmtId="0" fontId="0" fillId="3" borderId="0" xfId="0" applyFill="1"/>
    <xf numFmtId="10" fontId="0" fillId="3" borderId="0" xfId="0" applyNumberFormat="1" applyFill="1"/>
    <xf numFmtId="178" fontId="0" fillId="3" borderId="0" xfId="0" applyNumberFormat="1" applyFill="1"/>
    <xf numFmtId="179" fontId="0" fillId="0" borderId="0" xfId="0" applyNumberFormat="1"/>
    <xf numFmtId="0" fontId="3" fillId="3" borderId="1" xfId="0" applyFont="1" applyFill="1" applyBorder="1"/>
    <xf numFmtId="10" fontId="3" fillId="3" borderId="1" xfId="0" applyNumberFormat="1" applyFont="1" applyFill="1" applyBorder="1"/>
    <xf numFmtId="178" fontId="3" fillId="3" borderId="1" xfId="0" applyNumberFormat="1" applyFont="1" applyFill="1" applyBorder="1"/>
    <xf numFmtId="10" fontId="3" fillId="2" borderId="1" xfId="0" applyNumberFormat="1" applyFont="1" applyFill="1" applyBorder="1"/>
    <xf numFmtId="178" fontId="3" fillId="2" borderId="1" xfId="0" applyNumberFormat="1" applyFont="1" applyFill="1" applyBorder="1"/>
    <xf numFmtId="179" fontId="3" fillId="2" borderId="1" xfId="0" applyNumberFormat="1" applyFont="1" applyFill="1" applyBorder="1"/>
    <xf numFmtId="0" fontId="3" fillId="3" borderId="0" xfId="0" applyFont="1" applyFill="1"/>
    <xf numFmtId="0" fontId="3" fillId="3" borderId="2" xfId="0" applyFont="1" applyFill="1" applyBorder="1"/>
    <xf numFmtId="10" fontId="3" fillId="3" borderId="2" xfId="0" applyNumberFormat="1" applyFont="1" applyFill="1" applyBorder="1"/>
    <xf numFmtId="178" fontId="3" fillId="3" borderId="2" xfId="0" applyNumberFormat="1" applyFont="1" applyFill="1" applyBorder="1"/>
    <xf numFmtId="10" fontId="3" fillId="2" borderId="2" xfId="0" applyNumberFormat="1" applyFont="1" applyFill="1" applyBorder="1"/>
    <xf numFmtId="178" fontId="3" fillId="2" borderId="2" xfId="0" applyNumberFormat="1" applyFont="1" applyFill="1" applyBorder="1"/>
    <xf numFmtId="179" fontId="3" fillId="2" borderId="2" xfId="0" applyNumberFormat="1" applyFont="1" applyFill="1" applyBorder="1"/>
    <xf numFmtId="0" fontId="4" fillId="3" borderId="0" xfId="1" applyFill="1" applyBorder="1"/>
    <xf numFmtId="180" fontId="0" fillId="0" borderId="0" xfId="0" applyNumberFormat="1"/>
    <xf numFmtId="180" fontId="3" fillId="2" borderId="2" xfId="0" applyNumberFormat="1" applyFont="1" applyFill="1" applyBorder="1"/>
    <xf numFmtId="181" fontId="0" fillId="0" borderId="0" xfId="0" applyNumberFormat="1"/>
    <xf numFmtId="0" fontId="4" fillId="0" borderId="0" xfId="1"/>
    <xf numFmtId="0" fontId="4" fillId="0" borderId="0" xfId="1" applyFill="1"/>
  </cellXfs>
  <cellStyles count="2">
    <cellStyle name="常规" xfId="0" builtinId="0"/>
    <cellStyle name="超链接" xfId="1" builtinId="8"/>
  </cellStyles>
  <dxfs count="184">
    <dxf>
      <numFmt numFmtId="178" formatCode="0.0_ "/>
    </dxf>
    <dxf>
      <numFmt numFmtId="178" formatCode="0.0_ "/>
    </dxf>
    <dxf>
      <numFmt numFmtId="14" formatCode="0.00%"/>
    </dxf>
    <dxf>
      <numFmt numFmtId="14" formatCode="0.00%"/>
    </dxf>
    <dxf>
      <numFmt numFmtId="178" formatCode="0.0_ "/>
    </dxf>
    <dxf>
      <numFmt numFmtId="178" formatCode="0.0_ "/>
    </dxf>
    <dxf>
      <numFmt numFmtId="14" formatCode="0.00%"/>
    </dxf>
    <dxf>
      <numFmt numFmtId="14" formatCode="0.00%"/>
    </dxf>
    <dxf>
      <numFmt numFmtId="178" formatCode="0.0_ "/>
    </dxf>
    <dxf>
      <numFmt numFmtId="178" formatCode="0.0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4" formatCode="0.00%"/>
    </dxf>
    <dxf>
      <numFmt numFmtId="14" formatCode="0.00%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9" formatCode="0.0_);[Red]\(0.0\)"/>
    </dxf>
    <dxf>
      <numFmt numFmtId="179" formatCode="0.0_);[Red]\(0.0\)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 Wu" refreshedDate="45438.644802777781" createdVersion="8" refreshedVersion="8" minRefreshableVersion="3" recordCount="781" xr:uid="{272F2C13-657C-473B-982C-4FE748F6FA93}">
  <cacheSource type="worksheet">
    <worksheetSource ref="A1:DU1048576" sheet="AllMethodResults"/>
  </cacheSource>
  <cacheFields count="125">
    <cacheField name="Type" numFmtId="0">
      <sharedItems containsBlank="1" count="9">
        <s v="Basic"/>
        <s v="EOC"/>
        <s v="ORGDST"/>
        <s v="HUBSET"/>
        <s v="ASSCost"/>
        <s v="DMD"/>
        <s v="Transcost"/>
        <s v="Cr"/>
        <m/>
      </sharedItems>
    </cacheField>
    <cacheField name="Coeffi" numFmtId="0">
      <sharedItems containsString="0" containsBlank="1" containsNumber="1" minValue="1.0000000000000001E-5" maxValue="10" count="10">
        <n v="1"/>
        <n v="1.0000000000000001E-5"/>
        <n v="6.0000000000000002E-5"/>
        <n v="3"/>
        <n v="6"/>
        <n v="0.1"/>
        <n v="10"/>
        <n v="1.1000000000000001"/>
        <n v="0.7"/>
        <m/>
      </sharedItems>
    </cacheField>
    <cacheField name="Coeffi2" numFmtId="0">
      <sharedItems containsString="0" containsBlank="1" containsNumber="1" minValue="1.0000000000000001E-5" maxValue="10"/>
    </cacheField>
    <cacheField name="orgdstnum" numFmtId="0">
      <sharedItems containsString="0" containsBlank="1" containsNumber="1" containsInteger="1" minValue="3" maxValue="6"/>
    </cacheField>
    <cacheField name="EOC" numFmtId="0">
      <sharedItems containsString="0" containsBlank="1" containsNumber="1" minValue="1.0000000000000001E-5" maxValue="6.0000000000000002E-5"/>
    </cacheField>
    <cacheField name="dmd" numFmtId="0">
      <sharedItems containsString="0" containsBlank="1" containsNumber="1" minValue="0.1" maxValue="10"/>
    </cacheField>
    <cacheField name="asscost" numFmtId="0">
      <sharedItems containsString="0" containsBlank="1" containsNumber="1" minValue="0.1" maxValue="10"/>
    </cacheField>
    <cacheField name="hubsetcost" numFmtId="0">
      <sharedItems containsString="0" containsBlank="1" containsNumber="1" minValue="0.1" maxValue="10"/>
    </cacheField>
    <cacheField name="transcost" numFmtId="0">
      <sharedItems containsString="0" containsBlank="1" containsNumber="1" minValue="0.1" maxValue="10"/>
    </cacheField>
    <cacheField name="ID" numFmtId="0">
      <sharedItems containsString="0" containsBlank="1" containsNumber="1" containsInteger="1" minValue="101" maxValue="682"/>
    </cacheField>
    <cacheField name="ORGSET" numFmtId="0">
      <sharedItems containsString="0" containsBlank="1" containsNumber="1" containsInteger="1" minValue="60" maxValue="60"/>
    </cacheField>
    <cacheField name="DSTSET" numFmtId="0">
      <sharedItems containsString="0" containsBlank="1" containsNumber="1" containsInteger="1" minValue="60" maxValue="60"/>
    </cacheField>
    <cacheField name="PRODSET" numFmtId="0">
      <sharedItems containsString="0" containsBlank="1" containsNumber="1" containsInteger="1" minValue="50" maxValue="50"/>
    </cacheField>
    <cacheField name="HUBSET" numFmtId="0">
      <sharedItems containsString="0" containsBlank="1" containsNumber="1" containsInteger="1" minValue="50" maxValue="50"/>
    </cacheField>
    <cacheField name="CACapR" numFmtId="0">
      <sharedItems containsString="0" containsBlank="1" containsNumber="1" minValue="0.7" maxValue="1.1000000000000001" count="4">
        <n v="1.1000000000000001"/>
        <n v="1"/>
        <n v="0.7"/>
        <m/>
      </sharedItems>
    </cacheField>
    <cacheField name="ID-MLBD" numFmtId="0">
      <sharedItems containsString="0" containsBlank="1" containsNumber="1" containsInteger="1" minValue="101" maxValue="682"/>
    </cacheField>
    <cacheField name="removedhubnum-MLBD" numFmtId="0">
      <sharedItems containsString="0" containsBlank="1" containsNumber="1" containsInteger="1" minValue="0" maxValue="49"/>
    </cacheField>
    <cacheField name="Q2" numFmtId="0">
      <sharedItems containsString="0" containsBlank="1" containsNumber="1" containsInteger="1" minValue="30" maxValue="30"/>
    </cacheField>
    <cacheField name="LPRTime" numFmtId="0">
      <sharedItems containsString="0" containsBlank="1" containsNumber="1" minValue="0.82" maxValue="3.12"/>
    </cacheField>
    <cacheField name="LagTime-MLBD" numFmtId="0">
      <sharedItems containsString="0" containsBlank="1" containsNumber="1" minValue="0.43" maxValue="1.1200000000000001"/>
    </cacheField>
    <cacheField name="InferenceTime" numFmtId="0">
      <sharedItems containsString="0" containsBlank="1" containsNumber="1" minValue="1.36" maxValue="4.03"/>
    </cacheField>
    <cacheField name="LagLB-MLBD" numFmtId="0">
      <sharedItems containsString="0" containsBlank="1" containsNumber="1" minValue="3350.92" maxValue="44058.96"/>
    </cacheField>
    <cacheField name="LagUB-MLBD" numFmtId="0">
      <sharedItems containsString="0" containsBlank="1" containsNumber="1" minValue="3472.04" maxValue="65612.100000000006"/>
    </cacheField>
    <cacheField name="subprobtime2-MLBD" numFmtId="0">
      <sharedItems containsString="0" containsBlank="1" containsNumber="1" minValue="0.25" maxValue="104.01"/>
    </cacheField>
    <cacheField name="mastersoltime2-MLBD" numFmtId="0">
      <sharedItems containsString="0" containsBlank="1" containsNumber="1" minValue="0.2" maxValue="1250.71"/>
    </cacheField>
    <cacheField name="testingtime-MLBD" numFmtId="0">
      <sharedItems containsString="0" containsBlank="1" containsNumber="1" minValue="0" maxValue="5.24"/>
    </cacheField>
    <cacheField name="uncaptime-MLBD" numFmtId="0">
      <sharedItems containsString="0" containsBlank="1" containsNumber="1" minValue="0" maxValue="88.85"/>
    </cacheField>
    <cacheField name="subprobtime-MLBD" numFmtId="0">
      <sharedItems containsString="0" containsBlank="1" containsNumber="1" minValue="1.132811501597444" maxValue="103.74121336675022"/>
    </cacheField>
    <cacheField name="mastersoltime-MLBD" numFmtId="0">
      <sharedItems containsString="0" containsBlank="1" containsNumber="1" minValue="0.60110769230769234" maxValue="1249.3641271781155"/>
    </cacheField>
    <cacheField name="totaltime-MLBD" numFmtId="0">
      <sharedItems containsString="0" containsBlank="1" containsNumber="1" minValue="4.33" maxValue="1301.67"/>
    </cacheField>
    <cacheField name="Bendcutnum-MLBD" numFmtId="0">
      <sharedItems containsString="0" containsBlank="1" containsNumber="1" containsInteger="1" minValue="6" maxValue="56"/>
    </cacheField>
    <cacheField name="totalopenhubs-MLBD" numFmtId="0">
      <sharedItems containsString="0" containsBlank="1" containsNumber="1" containsInteger="1" minValue="1" maxValue="16"/>
    </cacheField>
    <cacheField name="totalhubcost-MLBD" numFmtId="0">
      <sharedItems containsString="0" containsBlank="1" containsNumber="1" minValue="220" maxValue="7784"/>
    </cacheField>
    <cacheField name="totalIassCost-MLBD" numFmtId="0">
      <sharedItems containsString="0" containsBlank="1" containsNumber="1" minValue="147.6" maxValue="29090"/>
    </cacheField>
    <cacheField name="totalDassCost-MLBD" numFmtId="0">
      <sharedItems containsString="0" containsBlank="1" containsNumber="1" minValue="145" maxValue="29330"/>
    </cacheField>
    <cacheField name="AssignCost-MLBD" numFmtId="0">
      <sharedItems containsString="0" containsBlank="1" containsNumber="1" minValue="295.39999999999998" maxValue="57900"/>
    </cacheField>
    <cacheField name="totaltransportcost-MLBD" numFmtId="0">
      <sharedItems containsString="0" containsBlank="1" containsNumber="1" minValue="490.04" maxValue="30054.35"/>
    </cacheField>
    <cacheField name="LB-MLBD" numFmtId="0">
      <sharedItems containsString="0" containsBlank="1" containsNumber="1" minValue="3433.22" maxValue="64316.5"/>
    </cacheField>
    <cacheField name="UB-MLBD" numFmtId="0">
      <sharedItems containsString="0" containsBlank="1" containsNumber="1" minValue="3433.22" maxValue="64316.5"/>
    </cacheField>
    <cacheField name="Gap-MLBD" numFmtId="0">
      <sharedItems containsString="0" containsBlank="1" containsNumber="1" minValue="0" maxValue="1.0905520127427104E-2"/>
    </cacheField>
    <cacheField name="#NOP-MLBD" numFmtId="0">
      <sharedItems containsString="0" containsBlank="1" containsNumber="1" containsInteger="1" minValue="0" maxValue="1"/>
    </cacheField>
    <cacheField name="ID-Heur" numFmtId="0">
      <sharedItems containsString="0" containsBlank="1" containsNumber="1" containsInteger="1" minValue="101" maxValue="682"/>
    </cacheField>
    <cacheField name="totaltime-Heur" numFmtId="0">
      <sharedItems containsString="0" containsBlank="1" containsNumber="1" minValue="0.7" maxValue="2.3519999999999999"/>
    </cacheField>
    <cacheField name="totalopenhubs-Heur" numFmtId="0">
      <sharedItems containsString="0" containsBlank="1" containsNumber="1" containsInteger="1" minValue="1" maxValue="14"/>
    </cacheField>
    <cacheField name="totalhubcost-Heur" numFmtId="0">
      <sharedItems containsString="0" containsBlank="1" containsNumber="1" minValue="220" maxValue="6567"/>
    </cacheField>
    <cacheField name="totalIassCost-Heur" numFmtId="0">
      <sharedItems containsString="0" containsBlank="1" containsNumber="1" minValue="145.69999999999999" maxValue="29040"/>
    </cacheField>
    <cacheField name="totalDassCost-Heur" numFmtId="0">
      <sharedItems containsString="0" containsBlank="1" containsNumber="1" minValue="145.80000000000001" maxValue="29470"/>
    </cacheField>
    <cacheField name="AssignmentCost-Heur" numFmtId="0">
      <sharedItems containsString="0" containsBlank="1" containsNumber="1" minValue="291.5" maxValue="57920"/>
    </cacheField>
    <cacheField name="totaltransportcost-Heur" numFmtId="0">
      <sharedItems containsString="0" containsBlank="1" containsNumber="1" minValue="501.69" maxValue="38267.129999999997"/>
    </cacheField>
    <cacheField name="MLBD_LB-Heur" numFmtId="0">
      <sharedItems containsString="0" containsBlank="1" containsNumber="1" minValue="3433.22" maxValue="64316.5"/>
    </cacheField>
    <cacheField name="UB-Heur" numFmtId="0">
      <sharedItems containsString="0" containsBlank="1" containsNumber="1" minValue="3433.22" maxValue="64937.85"/>
    </cacheField>
    <cacheField name="CostDIFF" numFmtId="0">
      <sharedItems containsString="0" containsBlank="1" containsNumber="1" minValue="-27.899999999999636" maxValue="7227.6500000000015"/>
    </cacheField>
    <cacheField name="CostDIFFPrct" numFmtId="10">
      <sharedItems containsString="0" containsBlank="1" containsNumber="1" minValue="-2.7513164901484758E-3" maxValue="0.18475942151242677"/>
    </cacheField>
    <cacheField name="Gap-Heur" numFmtId="0">
      <sharedItems containsString="0" containsBlank="1" containsNumber="1" minValue="0" maxValue="0.18475942151242677"/>
    </cacheField>
    <cacheField name="ID-TET" numFmtId="0">
      <sharedItems containsString="0" containsBlank="1" containsNumber="1" containsInteger="1" minValue="101" maxValue="682"/>
    </cacheField>
    <cacheField name="removedhubnum-TET" numFmtId="0">
      <sharedItems containsString="0" containsBlank="1" containsNumber="1" containsInteger="1" minValue="0" maxValue="48"/>
    </cacheField>
    <cacheField name="LagTime-TET" numFmtId="0">
      <sharedItems containsString="0" containsBlank="1" containsNumber="1" minValue="0.46" maxValue="1.27"/>
    </cacheField>
    <cacheField name="LagLB-TET" numFmtId="0">
      <sharedItems containsString="0" containsBlank="1" containsNumber="1" minValue="3350.92" maxValue="44058.96"/>
    </cacheField>
    <cacheField name="LagUB-TET" numFmtId="0">
      <sharedItems containsString="0" containsBlank="1" containsNumber="1" minValue="3472.04" maxValue="65612.100000000006"/>
    </cacheField>
    <cacheField name="subprobtime2-TET" numFmtId="0">
      <sharedItems containsString="0" containsBlank="1" containsNumber="1" minValue="0.25" maxValue="75.62"/>
    </cacheField>
    <cacheField name="mastersoltime2-TET" numFmtId="0">
      <sharedItems containsString="0" containsBlank="1" containsNumber="1" minValue="0.23" maxValue="1017.35"/>
    </cacheField>
    <cacheField name="testingtime-TET" numFmtId="0">
      <sharedItems containsString="0" containsBlank="1" containsNumber="1" minValue="0" maxValue="561.39"/>
    </cacheField>
    <cacheField name="uncaptime-TET" numFmtId="0">
      <sharedItems containsString="0" containsBlank="1" containsNumber="1" minValue="0" maxValue="94.64"/>
    </cacheField>
    <cacheField name="subprobtime-TET" numFmtId="0">
      <sharedItems containsString="0" containsBlank="1" containsNumber="1" minValue="1.78" maxValue="75.62"/>
    </cacheField>
    <cacheField name="mastersoltime-TET" numFmtId="0">
      <sharedItems containsString="0" containsBlank="1" containsNumber="1" minValue="0.49" maxValue="1017.35"/>
    </cacheField>
    <cacheField name="totaltime-TET" numFmtId="0">
      <sharedItems containsString="0" containsBlank="1" containsNumber="1" minValue="4.46" maxValue="1142.18"/>
    </cacheField>
    <cacheField name="Bendcutnum-TET" numFmtId="0">
      <sharedItems containsString="0" containsBlank="1" containsNumber="1" containsInteger="1" minValue="4" maxValue="47"/>
    </cacheField>
    <cacheField name="totalopenhubs-TET" numFmtId="0">
      <sharedItems containsString="0" containsBlank="1" containsNumber="1" containsInteger="1" minValue="1" maxValue="15"/>
    </cacheField>
    <cacheField name="totalhubcost-TET" numFmtId="0">
      <sharedItems containsString="0" containsBlank="1" containsNumber="1" minValue="220" maxValue="7784"/>
    </cacheField>
    <cacheField name="totalIassCost-TET" numFmtId="0">
      <sharedItems containsString="0" containsBlank="1" containsNumber="1" minValue="147.6" maxValue="29090"/>
    </cacheField>
    <cacheField name="totalDassCost-TET" numFmtId="0">
      <sharedItems containsString="0" containsBlank="1" containsNumber="1" minValue="145" maxValue="29330"/>
    </cacheField>
    <cacheField name="totaltransportcost-TET" numFmtId="0">
      <sharedItems containsString="0" containsBlank="1" containsNumber="1" minValue="490.04" maxValue="30054.35"/>
    </cacheField>
    <cacheField name="LB-TET" numFmtId="0">
      <sharedItems containsString="0" containsBlank="1" containsNumber="1" minValue="3433.22" maxValue="64302.27"/>
    </cacheField>
    <cacheField name="UB-TET" numFmtId="0">
      <sharedItems containsString="0" containsBlank="1" containsNumber="1" minValue="3433.22" maxValue="64327.45"/>
    </cacheField>
    <cacheField name="Gap-TET" numFmtId="0">
      <sharedItems containsString="0" containsBlank="1" containsNumber="1" minValue="0" maxValue="2.6510171090952397E-2"/>
    </cacheField>
    <cacheField name="#NOP-TET" numFmtId="0">
      <sharedItems containsString="0" containsBlank="1" containsNumber="1" containsInteger="1" minValue="0" maxValue="1"/>
    </cacheField>
    <cacheField name="ID-CET" numFmtId="0">
      <sharedItems containsString="0" containsBlank="1" containsNumber="1" containsInteger="1" minValue="101" maxValue="682"/>
    </cacheField>
    <cacheField name="removedhubnum-CET" numFmtId="0">
      <sharedItems containsString="0" containsBlank="1" containsNumber="1" containsInteger="1" minValue="0" maxValue="49"/>
    </cacheField>
    <cacheField name="LagTime-CET" numFmtId="0">
      <sharedItems containsString="0" containsBlank="1" containsNumber="1" minValue="0.46" maxValue="1.19"/>
    </cacheField>
    <cacheField name="LagLB-CET" numFmtId="0">
      <sharedItems containsString="0" containsBlank="1" containsNumber="1" minValue="3350.92" maxValue="44058.96"/>
    </cacheField>
    <cacheField name="LagUB-CET" numFmtId="0">
      <sharedItems containsString="0" containsBlank="1" containsNumber="1" minValue="3472.04" maxValue="65612.100000000006"/>
    </cacheField>
    <cacheField name="subprobtime2-CET" numFmtId="0">
      <sharedItems containsString="0" containsBlank="1" containsNumber="1" minValue="0.27" maxValue="61.77"/>
    </cacheField>
    <cacheField name="mastersoltime2-CET" numFmtId="0">
      <sharedItems containsString="0" containsBlank="1" containsNumber="1" minValue="0.22" maxValue="1017.02"/>
    </cacheField>
    <cacheField name="testingtime-CET" numFmtId="0">
      <sharedItems containsString="0" containsBlank="1" containsNumber="1" minValue="0" maxValue="553.91999999999996"/>
    </cacheField>
    <cacheField name="uncaptime-CET" numFmtId="0">
      <sharedItems containsString="0" containsBlank="1" containsNumber="1" minValue="0" maxValue="97"/>
    </cacheField>
    <cacheField name="subprobtime-CET" numFmtId="0">
      <sharedItems containsString="0" containsBlank="1" containsNumber="1" minValue="1.75" maxValue="61.77"/>
    </cacheField>
    <cacheField name="mastersoltime-CET" numFmtId="0">
      <sharedItems containsString="0" containsBlank="1" containsNumber="1" minValue="0.47" maxValue="1017.02"/>
    </cacheField>
    <cacheField name="totaltime-CET" numFmtId="0">
      <sharedItems containsString="0" containsBlank="1" containsNumber="1" minValue="3.73" maxValue="1300.0899999999999"/>
    </cacheField>
    <cacheField name="Bendcutnum-CET" numFmtId="0">
      <sharedItems containsString="0" containsBlank="1" containsNumber="1" containsInteger="1" minValue="4" maxValue="48"/>
    </cacheField>
    <cacheField name="totalopenhubs-CET" numFmtId="0">
      <sharedItems containsString="0" containsBlank="1" containsNumber="1" containsInteger="1" minValue="1" maxValue="16"/>
    </cacheField>
    <cacheField name="totalhubcost-CET" numFmtId="0">
      <sharedItems containsString="0" containsBlank="1" containsNumber="1" minValue="220" maxValue="7976"/>
    </cacheField>
    <cacheField name="totalIassCost-CET" numFmtId="0">
      <sharedItems containsString="0" containsBlank="1" containsNumber="1" minValue="147.6" maxValue="29090"/>
    </cacheField>
    <cacheField name="totalDassCost-CET" numFmtId="0">
      <sharedItems containsString="0" containsBlank="1" containsNumber="1" minValue="145" maxValue="29330"/>
    </cacheField>
    <cacheField name="totaltransportcost-CET" numFmtId="0">
      <sharedItems containsString="0" containsBlank="1" containsNumber="1" minValue="490.04" maxValue="30306.7"/>
    </cacheField>
    <cacheField name="LB-CET" numFmtId="0">
      <sharedItems containsString="0" containsBlank="1" containsNumber="1" minValue="3433.22" maxValue="64308.27"/>
    </cacheField>
    <cacheField name="UB-CET" numFmtId="0">
      <sharedItems containsString="0" containsBlank="1" containsNumber="1" minValue="3433.22" maxValue="64327.45"/>
    </cacheField>
    <cacheField name="Gap-CET" numFmtId="0">
      <sharedItems containsString="0" containsBlank="1" containsNumber="1" minValue="-8.7121154338350897E-4" maxValue="2.4651293067423703E-2"/>
    </cacheField>
    <cacheField name="#NOP-CET" numFmtId="0">
      <sharedItems containsString="0" containsBlank="1" containsNumber="1" containsInteger="1" minValue="0" maxValue="1"/>
    </cacheField>
    <cacheField name="ID-ABD" numFmtId="0">
      <sharedItems containsString="0" containsBlank="1" containsNumber="1" containsInteger="1" minValue="101" maxValue="682"/>
    </cacheField>
    <cacheField name="Time-ABD" numFmtId="0">
      <sharedItems containsString="0" containsBlank="1" containsNumber="1" minValue="17.004999999999999" maxValue="1019.52"/>
    </cacheField>
    <cacheField name="LB-ABD" numFmtId="0">
      <sharedItems containsString="0" containsBlank="1" containsNumber="1" minValue="3433.22" maxValue="64316.5"/>
    </cacheField>
    <cacheField name="UB-ABD" numFmtId="0">
      <sharedItems containsString="0" containsBlank="1" containsNumber="1" minValue="3433.22" maxValue="64316.5"/>
    </cacheField>
    <cacheField name="OpenHUbs-ABD" numFmtId="0">
      <sharedItems containsString="0" containsBlank="1" containsNumber="1" containsInteger="1" minValue="1" maxValue="16"/>
    </cacheField>
    <cacheField name="totalhubcost-ABD" numFmtId="0">
      <sharedItems containsString="0" containsBlank="1" containsNumber="1" minValue="220" maxValue="7784"/>
    </cacheField>
    <cacheField name="totalIassCost-ABD" numFmtId="0">
      <sharedItems containsString="0" containsBlank="1" containsNumber="1" minValue="490.04" maxValue="30215.41"/>
    </cacheField>
    <cacheField name="totalDassCost-ABD" numFmtId="0">
      <sharedItems containsString="0" containsBlank="1" containsNumber="1" minValue="147.6" maxValue="29090"/>
    </cacheField>
    <cacheField name="totaltransportcost-ABD" numFmtId="0">
      <sharedItems containsString="0" containsBlank="1" containsNumber="1" minValue="145" maxValue="29330"/>
    </cacheField>
    <cacheField name="Nodes-ABD" numFmtId="0">
      <sharedItems containsString="0" containsBlank="1" containsNumber="1" containsInteger="1" minValue="0" maxValue="643342"/>
    </cacheField>
    <cacheField name="Gap-ABD" numFmtId="0">
      <sharedItems containsString="0" containsBlank="1" containsNumber="1" minValue="0" maxValue="5.5738478700918644E-2"/>
    </cacheField>
    <cacheField name="#NOP-ABD" numFmtId="0">
      <sharedItems containsString="0" containsBlank="1" containsNumber="1" containsInteger="1" minValue="0" maxValue="1"/>
    </cacheField>
    <cacheField name="ID-CPX" numFmtId="0">
      <sharedItems containsString="0" containsBlank="1" containsNumber="1" containsInteger="1" minValue="101" maxValue="682"/>
    </cacheField>
    <cacheField name="Time-CPX" numFmtId="0">
      <sharedItems containsString="0" containsBlank="1" containsNumber="1" minValue="6.6492999999999993" maxValue="1018.93"/>
    </cacheField>
    <cacheField name="LB-CPX" numFmtId="0">
      <sharedItems containsString="0" containsBlank="1" containsNumber="1" minValue="3433.22" maxValue="63105.45"/>
    </cacheField>
    <cacheField name="UB-CPX" numFmtId="0">
      <sharedItems containsString="0" containsBlank="1" containsNumber="1" minValue="3433.22" maxValue="64344.9"/>
    </cacheField>
    <cacheField name="OpenHUbs-CPX" numFmtId="0">
      <sharedItems containsString="0" containsBlank="1" containsNumber="1" containsInteger="1" minValue="1" maxValue="16"/>
    </cacheField>
    <cacheField name="totalhubcost-CPX" numFmtId="0">
      <sharedItems containsString="0" containsBlank="1" containsNumber="1" minValue="220" maxValue="7784"/>
    </cacheField>
    <cacheField name="totalIassCost-CPX" numFmtId="0">
      <sharedItems containsString="0" containsBlank="1" containsNumber="1" minValue="490.04" maxValue="30054.35"/>
    </cacheField>
    <cacheField name="totalDassCost-CPX" numFmtId="0">
      <sharedItems containsString="0" containsBlank="1" containsNumber="1" minValue="147.6" maxValue="29090"/>
    </cacheField>
    <cacheField name="totaltransportcost-CPX" numFmtId="0">
      <sharedItems containsString="0" containsBlank="1" containsNumber="1" minValue="145" maxValue="29360"/>
    </cacheField>
    <cacheField name="Nodes-CPX" numFmtId="0">
      <sharedItems containsString="0" containsBlank="1" containsNumber="1" containsInteger="1" minValue="0" maxValue="4558"/>
    </cacheField>
    <cacheField name="Gap-CPX" numFmtId="0">
      <sharedItems containsString="0" containsBlank="1" containsNumber="1" minValue="0" maxValue="8.5958074370588874E-2"/>
    </cacheField>
    <cacheField name="#NOP-CPX" numFmtId="0">
      <sharedItems containsString="0" containsBlank="1" containsNumber="1" containsInteger="1" minValue="0" maxValue="1"/>
    </cacheField>
    <cacheField name="RootUB-CPX" numFmtId="0">
      <sharedItems containsString="0" containsBlank="1" containsNumber="1" minValue="3433.22" maxValue="69932.399999999994"/>
    </cacheField>
    <cacheField name="RootLB-CPX" numFmtId="0">
      <sharedItems containsString="0" containsBlank="1" containsNumber="1" minValue="3433.22" maxValue="59274"/>
    </cacheField>
    <cacheField name="RootGap-CPX" numFmtId="0">
      <sharedItems containsString="0" containsBlank="1" containsNumber="1" minValue="0" maxValue="0.40977657012637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1">
  <r>
    <x v="0"/>
    <x v="0"/>
    <n v="1"/>
    <n v="4"/>
    <n v="3.0000000000000001E-5"/>
    <n v="1"/>
    <n v="1"/>
    <n v="1"/>
    <n v="1"/>
    <n v="101"/>
    <n v="60"/>
    <n v="60"/>
    <n v="50"/>
    <n v="50"/>
    <x v="0"/>
    <n v="101"/>
    <n v="0"/>
    <n v="30"/>
    <n v="1.59"/>
    <n v="0.64"/>
    <n v="2.23"/>
    <n v="6784.57"/>
    <n v="7337.03"/>
    <n v="1.3"/>
    <n v="0.45"/>
    <n v="0"/>
    <n v="11.44"/>
    <n v="8.6171428571428574"/>
    <n v="2.9828571428571431"/>
    <n v="13.83"/>
    <n v="10"/>
    <n v="3"/>
    <n v="760"/>
    <n v="1500"/>
    <n v="1383"/>
    <n v="2883"/>
    <n v="3141.57"/>
    <n v="6784.57"/>
    <n v="6784.57"/>
    <n v="0"/>
    <n v="0"/>
    <n v="101"/>
    <n v="2.1629999999999998"/>
    <n v="4"/>
    <n v="971"/>
    <n v="1444"/>
    <n v="1372"/>
    <n v="2816"/>
    <n v="3116.02"/>
    <n v="6784.57"/>
    <n v="6903.02"/>
    <n v="118.45000000000073"/>
    <n v="1.7159156427187044E-2"/>
    <n v="1.7159156427187044E-2"/>
    <n v="101"/>
    <n v="11"/>
    <n v="0.71"/>
    <n v="6784.57"/>
    <n v="7337.03"/>
    <n v="1.2"/>
    <n v="0.51"/>
    <n v="56.21"/>
    <n v="13.16"/>
    <n v="10.435087719298245"/>
    <n v="4.4349122807017549"/>
    <n v="71.790000000000006"/>
    <n v="10"/>
    <n v="3"/>
    <n v="760"/>
    <n v="1500"/>
    <n v="1383"/>
    <n v="3141.57"/>
    <n v="6784.57"/>
    <n v="6784.57"/>
    <n v="0"/>
    <n v="0"/>
    <n v="101"/>
    <n v="10"/>
    <n v="0.71"/>
    <n v="6784.57"/>
    <n v="7337.03"/>
    <n v="1.25"/>
    <n v="0.52"/>
    <n v="2.29"/>
    <n v="13.38"/>
    <n v="10.699152542372882"/>
    <n v="4.4508474576271189"/>
    <n v="18.149999999999999"/>
    <n v="10"/>
    <n v="3"/>
    <n v="760"/>
    <n v="1500"/>
    <n v="1383"/>
    <n v="3141.57"/>
    <n v="6784.57"/>
    <n v="6784.57"/>
    <n v="0"/>
    <n v="0"/>
    <n v="101"/>
    <n v="31.195"/>
    <n v="6784.57"/>
    <n v="6784.57"/>
    <n v="3"/>
    <n v="760"/>
    <n v="3141.57"/>
    <n v="1500"/>
    <n v="1383"/>
    <n v="0"/>
    <n v="0"/>
    <n v="0"/>
    <n v="101"/>
    <n v="10.960075"/>
    <n v="6784.57"/>
    <n v="6784.57"/>
    <n v="3"/>
    <n v="760"/>
    <n v="3141.57"/>
    <n v="1500"/>
    <n v="1383"/>
    <n v="0"/>
    <n v="0"/>
    <n v="0"/>
    <n v="6784.57"/>
    <n v="6784.57"/>
    <n v="0"/>
  </r>
  <r>
    <x v="0"/>
    <x v="0"/>
    <n v="1"/>
    <n v="4"/>
    <n v="3.0000000000000001E-5"/>
    <n v="1"/>
    <n v="1"/>
    <n v="1"/>
    <n v="1"/>
    <n v="102"/>
    <n v="60"/>
    <n v="60"/>
    <n v="50"/>
    <n v="50"/>
    <x v="0"/>
    <n v="102"/>
    <n v="5"/>
    <n v="30"/>
    <n v="1.51"/>
    <n v="0.56000000000000005"/>
    <n v="2.0700000000000003"/>
    <n v="8027.79"/>
    <n v="8625.14"/>
    <n v="2.2400000000000002"/>
    <n v="1.1399999999999999"/>
    <n v="0"/>
    <n v="11.47"/>
    <n v="8.8407100591716006"/>
    <n v="4.4992899408284019"/>
    <n v="15.41"/>
    <n v="11"/>
    <n v="3"/>
    <n v="970"/>
    <n v="1437"/>
    <n v="1502"/>
    <n v="2939"/>
    <n v="4118.79"/>
    <n v="8027.79"/>
    <n v="8027.79"/>
    <n v="0"/>
    <n v="0"/>
    <n v="102"/>
    <n v="1.2109999999999999"/>
    <n v="2"/>
    <n v="580"/>
    <n v="1478"/>
    <n v="1508"/>
    <n v="2986"/>
    <n v="4778.5"/>
    <n v="8027.79"/>
    <n v="8344.5"/>
    <n v="316.71000000000004"/>
    <n v="3.795434118281503E-2"/>
    <n v="3.795434118281503E-2"/>
    <n v="102"/>
    <n v="26"/>
    <n v="0.64"/>
    <n v="8027.79"/>
    <n v="8625.14"/>
    <n v="2"/>
    <n v="2.1800000000000002"/>
    <n v="12.34"/>
    <n v="13.82"/>
    <n v="8.6124401913875595"/>
    <n v="9.3875598086124405"/>
    <n v="30.98"/>
    <n v="11"/>
    <n v="3"/>
    <n v="970"/>
    <n v="1437"/>
    <n v="1502"/>
    <n v="4118.79"/>
    <n v="8027.79"/>
    <n v="8027.79"/>
    <n v="0"/>
    <n v="0"/>
    <n v="102"/>
    <n v="30"/>
    <n v="0.76"/>
    <n v="8027.79"/>
    <n v="8625.14"/>
    <n v="2.2400000000000002"/>
    <n v="2.41"/>
    <n v="1.46"/>
    <n v="15.83"/>
    <n v="9.8656344086021512"/>
    <n v="10.614365591397851"/>
    <n v="22.69"/>
    <n v="11"/>
    <n v="3"/>
    <n v="970"/>
    <n v="1437"/>
    <n v="1502"/>
    <n v="4118.79"/>
    <n v="8027.79"/>
    <n v="8027.79"/>
    <n v="0"/>
    <n v="0"/>
    <n v="102"/>
    <n v="25.254999999999999"/>
    <n v="8027.79"/>
    <n v="8027.79"/>
    <n v="3"/>
    <n v="970"/>
    <n v="4118.79"/>
    <n v="1437"/>
    <n v="1502"/>
    <n v="0"/>
    <n v="0"/>
    <n v="0"/>
    <n v="102"/>
    <n v="8.9089349999999996"/>
    <n v="8027.79"/>
    <n v="8027.79"/>
    <n v="3"/>
    <n v="970"/>
    <n v="4118.79"/>
    <n v="1437"/>
    <n v="1502"/>
    <n v="0"/>
    <n v="0"/>
    <n v="0"/>
    <n v="8027.79"/>
    <n v="8027.79"/>
    <n v="0"/>
  </r>
  <r>
    <x v="0"/>
    <x v="0"/>
    <n v="1"/>
    <n v="4"/>
    <n v="3.0000000000000001E-5"/>
    <n v="1"/>
    <n v="1"/>
    <n v="1"/>
    <n v="1"/>
    <n v="103"/>
    <n v="60"/>
    <n v="60"/>
    <n v="50"/>
    <n v="50"/>
    <x v="0"/>
    <n v="103"/>
    <n v="5"/>
    <n v="30"/>
    <n v="1.28"/>
    <n v="0.63"/>
    <n v="1.9100000000000001"/>
    <n v="7449.09"/>
    <n v="7617.41"/>
    <n v="1.1100000000000001"/>
    <n v="0.38"/>
    <n v="0"/>
    <n v="11.74"/>
    <n v="8.9023489932885891"/>
    <n v="3.0476510067114093"/>
    <n v="13.86"/>
    <n v="10"/>
    <n v="4"/>
    <n v="1225"/>
    <n v="1466"/>
    <n v="1549"/>
    <n v="3015"/>
    <n v="3209.09"/>
    <n v="7449.09"/>
    <n v="7449.09"/>
    <n v="0"/>
    <n v="0"/>
    <n v="103"/>
    <n v="1.2949999999999999"/>
    <n v="2"/>
    <n v="583"/>
    <n v="1459"/>
    <n v="1556"/>
    <n v="3015"/>
    <n v="4228.49"/>
    <n v="7449.09"/>
    <n v="7826.49"/>
    <n v="377.39999999999964"/>
    <n v="4.8220849959560372E-2"/>
    <n v="4.8220849959560372E-2"/>
    <n v="103"/>
    <n v="25"/>
    <n v="0.72"/>
    <n v="7449.09"/>
    <n v="7617.41"/>
    <n v="0.66"/>
    <n v="0.47"/>
    <n v="5.43"/>
    <n v="13.33"/>
    <n v="8.4456637168141615"/>
    <n v="6.0143362831858411"/>
    <n v="20.6"/>
    <n v="10"/>
    <n v="4"/>
    <n v="1225"/>
    <n v="1466"/>
    <n v="1549"/>
    <n v="3209.09"/>
    <n v="7449.09"/>
    <n v="7449.09"/>
    <n v="0"/>
    <n v="0"/>
    <n v="103"/>
    <n v="33"/>
    <n v="0.7"/>
    <n v="7449.09"/>
    <n v="7617.41"/>
    <n v="0.51"/>
    <n v="0.48"/>
    <n v="0.88"/>
    <n v="12.9"/>
    <n v="7.1554545454545453"/>
    <n v="6.7345454545454544"/>
    <n v="15.46"/>
    <n v="10"/>
    <n v="4"/>
    <n v="1225"/>
    <n v="1466"/>
    <n v="1549"/>
    <n v="3209.09"/>
    <n v="7449.09"/>
    <n v="7449.09"/>
    <n v="0"/>
    <n v="0"/>
    <n v="103"/>
    <n v="28.625"/>
    <n v="7449.09"/>
    <n v="7449.09"/>
    <n v="4"/>
    <n v="1225"/>
    <n v="3209.09"/>
    <n v="1466"/>
    <n v="1549"/>
    <n v="0"/>
    <n v="0"/>
    <n v="0"/>
    <n v="103"/>
    <n v="10.216254999999999"/>
    <n v="7449.09"/>
    <n v="7449.09"/>
    <n v="4"/>
    <n v="1225"/>
    <n v="3209.09"/>
    <n v="1466"/>
    <n v="1549"/>
    <n v="0"/>
    <n v="0"/>
    <n v="0"/>
    <n v="7449.09"/>
    <n v="7449.09"/>
    <n v="0"/>
  </r>
  <r>
    <x v="0"/>
    <x v="0"/>
    <n v="1"/>
    <n v="4"/>
    <n v="3.0000000000000001E-5"/>
    <n v="1"/>
    <n v="1"/>
    <n v="1"/>
    <n v="1"/>
    <n v="104"/>
    <n v="60"/>
    <n v="60"/>
    <n v="50"/>
    <n v="50"/>
    <x v="0"/>
    <n v="104"/>
    <n v="8"/>
    <n v="30"/>
    <n v="1.45"/>
    <n v="0.63"/>
    <n v="2.08"/>
    <n v="6916.35"/>
    <n v="7026.95"/>
    <n v="1.05"/>
    <n v="0.5"/>
    <n v="0"/>
    <n v="14.68"/>
    <n v="10.01225806451613"/>
    <n v="4.7677419354838708"/>
    <n v="16.86"/>
    <n v="12"/>
    <n v="3"/>
    <n v="1099"/>
    <n v="1485"/>
    <n v="1459"/>
    <n v="2944"/>
    <n v="2873.35"/>
    <n v="6916.35"/>
    <n v="6916.35"/>
    <n v="0"/>
    <n v="0"/>
    <n v="104"/>
    <n v="1.3579999999999999"/>
    <n v="3"/>
    <n v="1245"/>
    <n v="1497"/>
    <n v="1436"/>
    <n v="2933"/>
    <n v="3019.18"/>
    <n v="6916.35"/>
    <n v="7197.18"/>
    <n v="280.82999999999993"/>
    <n v="3.9019449284303009E-2"/>
    <n v="3.9019449284303009E-2"/>
    <n v="104"/>
    <n v="28"/>
    <n v="0.73"/>
    <n v="6916.35"/>
    <n v="7026.95"/>
    <n v="0.63"/>
    <n v="0.55000000000000004"/>
    <n v="6.47"/>
    <n v="17.510000000000002"/>
    <n v="9.9785593220338988"/>
    <n v="8.7114406779661024"/>
    <n v="25.89"/>
    <n v="12"/>
    <n v="3"/>
    <n v="1099"/>
    <n v="1485"/>
    <n v="1459"/>
    <n v="2873.35"/>
    <n v="6916.35"/>
    <n v="6916.35"/>
    <n v="0"/>
    <n v="0"/>
    <n v="104"/>
    <n v="34"/>
    <n v="0.87"/>
    <n v="6916.35"/>
    <n v="7026.95"/>
    <n v="0.59"/>
    <n v="0.6"/>
    <n v="0.69"/>
    <n v="17.079999999999998"/>
    <n v="9.0582352941176456"/>
    <n v="9.2117647058823522"/>
    <n v="19.829999999999998"/>
    <n v="12"/>
    <n v="3"/>
    <n v="1099"/>
    <n v="1485"/>
    <n v="1459"/>
    <n v="2873.35"/>
    <n v="6916.35"/>
    <n v="6916.35"/>
    <n v="0"/>
    <n v="0"/>
    <n v="104"/>
    <n v="29.105"/>
    <n v="6916.35"/>
    <n v="6916.35"/>
    <n v="3"/>
    <n v="1099"/>
    <n v="2873.35"/>
    <n v="1485"/>
    <n v="1459"/>
    <n v="0"/>
    <n v="0"/>
    <n v="0"/>
    <n v="104"/>
    <n v="10.362765"/>
    <n v="6916.35"/>
    <n v="6916.35"/>
    <n v="3"/>
    <n v="1099"/>
    <n v="2873.35"/>
    <n v="1485"/>
    <n v="1459"/>
    <n v="0"/>
    <n v="0"/>
    <n v="0"/>
    <n v="6916.35"/>
    <n v="6916.35"/>
    <n v="0"/>
  </r>
  <r>
    <x v="0"/>
    <x v="0"/>
    <n v="1"/>
    <n v="4"/>
    <n v="3.0000000000000001E-5"/>
    <n v="1"/>
    <n v="1"/>
    <n v="1"/>
    <n v="1"/>
    <n v="105"/>
    <n v="60"/>
    <n v="60"/>
    <n v="50"/>
    <n v="50"/>
    <x v="0"/>
    <n v="105"/>
    <n v="0"/>
    <n v="30"/>
    <n v="1.46"/>
    <n v="0.72"/>
    <n v="2.1799999999999997"/>
    <n v="7030.28"/>
    <n v="8482.0499999999993"/>
    <n v="1.5"/>
    <n v="2.25"/>
    <n v="0"/>
    <n v="37.93"/>
    <n v="16.088000000000001"/>
    <n v="24.131999999999998"/>
    <n v="42.4"/>
    <n v="14"/>
    <n v="3"/>
    <n v="1203"/>
    <n v="1463"/>
    <n v="1460"/>
    <n v="2923"/>
    <n v="2959.49"/>
    <n v="7085.49"/>
    <n v="7085.49"/>
    <n v="0"/>
    <n v="0"/>
    <n v="105"/>
    <n v="1.47"/>
    <n v="2"/>
    <n v="900"/>
    <n v="1503"/>
    <n v="1468"/>
    <n v="2971"/>
    <n v="3966.6"/>
    <n v="7085.49"/>
    <n v="7837.6"/>
    <n v="752.11000000000058"/>
    <n v="9.5961774012452858E-2"/>
    <n v="9.5961774012452858E-2"/>
    <n v="105"/>
    <n v="0"/>
    <n v="0.8"/>
    <n v="7030.28"/>
    <n v="7784.78"/>
    <n v="1.76"/>
    <n v="3.33"/>
    <n v="0"/>
    <n v="43.6"/>
    <n v="16.835834970530453"/>
    <n v="31.854165029469549"/>
    <n v="49.5"/>
    <n v="14"/>
    <n v="3"/>
    <n v="1203"/>
    <n v="1463"/>
    <n v="1460"/>
    <n v="2959.49"/>
    <n v="7085.49"/>
    <n v="7085.49"/>
    <n v="0"/>
    <n v="0"/>
    <n v="105"/>
    <n v="0"/>
    <n v="0.86"/>
    <n v="7030.28"/>
    <n v="7784.78"/>
    <n v="1.67"/>
    <n v="3.35"/>
    <n v="0"/>
    <n v="44.25"/>
    <n v="16.39061752988048"/>
    <n v="32.879382470119523"/>
    <n v="50.14"/>
    <n v="14"/>
    <n v="3"/>
    <n v="1203"/>
    <n v="1463"/>
    <n v="1460"/>
    <n v="2959.49"/>
    <n v="7085.49"/>
    <n v="7085.49"/>
    <n v="0"/>
    <n v="0"/>
    <n v="105"/>
    <n v="57.48"/>
    <n v="7085.49"/>
    <n v="7085.49"/>
    <n v="3"/>
    <n v="1203"/>
    <n v="2959.49"/>
    <n v="1463"/>
    <n v="1460"/>
    <n v="409"/>
    <n v="0"/>
    <n v="0"/>
    <n v="105"/>
    <n v="15.377914999999998"/>
    <n v="7085.49"/>
    <n v="7085.49"/>
    <n v="3"/>
    <n v="1203"/>
    <n v="2959.49"/>
    <n v="1463"/>
    <n v="1460"/>
    <n v="9"/>
    <n v="0"/>
    <n v="0"/>
    <n v="7095.37"/>
    <n v="7030.28"/>
    <n v="9.1735878467226022E-3"/>
  </r>
  <r>
    <x v="0"/>
    <x v="0"/>
    <n v="1"/>
    <n v="4"/>
    <n v="3.0000000000000001E-5"/>
    <n v="1"/>
    <n v="1"/>
    <n v="1"/>
    <n v="1"/>
    <n v="106"/>
    <n v="60"/>
    <n v="60"/>
    <n v="50"/>
    <n v="50"/>
    <x v="0"/>
    <n v="106"/>
    <n v="0"/>
    <n v="30"/>
    <n v="1.81"/>
    <n v="0.67"/>
    <n v="2.48"/>
    <n v="7374.04"/>
    <n v="7992.91"/>
    <n v="1.38"/>
    <n v="0.44"/>
    <n v="0"/>
    <n v="14.59"/>
    <n v="11.07032967032967"/>
    <n v="3.519670329670332"/>
    <n v="17.07"/>
    <n v="11"/>
    <n v="4"/>
    <n v="1351"/>
    <n v="1487"/>
    <n v="1407"/>
    <n v="2894"/>
    <n v="3129.04"/>
    <n v="7374.04"/>
    <n v="7374.04"/>
    <n v="0"/>
    <n v="0"/>
    <n v="106"/>
    <n v="1.246"/>
    <n v="3"/>
    <n v="1051"/>
    <n v="1459"/>
    <n v="1421"/>
    <n v="2880"/>
    <n v="3731.71"/>
    <n v="7374.04"/>
    <n v="7662.71"/>
    <n v="288.67000000000007"/>
    <n v="3.7672050749669513E-2"/>
    <n v="3.7672050749669513E-2"/>
    <n v="106"/>
    <n v="0"/>
    <n v="0.77"/>
    <n v="7374.04"/>
    <n v="7992.91"/>
    <n v="1.56"/>
    <n v="0.55000000000000004"/>
    <n v="0"/>
    <n v="15.91"/>
    <n v="13.322843601895732"/>
    <n v="4.6971563981042648"/>
    <n v="18.78"/>
    <n v="11"/>
    <n v="4"/>
    <n v="1351"/>
    <n v="1487"/>
    <n v="1407"/>
    <n v="3129.04"/>
    <n v="7374.04"/>
    <n v="7374.04"/>
    <n v="0"/>
    <n v="0"/>
    <n v="106"/>
    <n v="0"/>
    <n v="0.76"/>
    <n v="7374.04"/>
    <n v="7992.91"/>
    <n v="1.63"/>
    <n v="0.55000000000000004"/>
    <n v="0"/>
    <n v="15.92"/>
    <n v="13.53348623853211"/>
    <n v="4.5665137614678901"/>
    <n v="18.86"/>
    <n v="11"/>
    <n v="4"/>
    <n v="1351"/>
    <n v="1487"/>
    <n v="1407"/>
    <n v="3129.04"/>
    <n v="7374.04"/>
    <n v="7374.04"/>
    <n v="0"/>
    <n v="0"/>
    <n v="106"/>
    <n v="29.82"/>
    <n v="7374.04"/>
    <n v="7374.04"/>
    <n v="4"/>
    <n v="1351"/>
    <n v="3129.04"/>
    <n v="1487"/>
    <n v="1407"/>
    <n v="0"/>
    <n v="0"/>
    <n v="0"/>
    <n v="106"/>
    <n v="10.576894999999999"/>
    <n v="7374.04"/>
    <n v="7374.04"/>
    <n v="4"/>
    <n v="1351"/>
    <n v="3129.04"/>
    <n v="1487"/>
    <n v="1407"/>
    <n v="0"/>
    <n v="0"/>
    <n v="0"/>
    <n v="7374.04"/>
    <n v="7374.04"/>
    <n v="0"/>
  </r>
  <r>
    <x v="0"/>
    <x v="0"/>
    <n v="1"/>
    <n v="4"/>
    <n v="3.0000000000000001E-5"/>
    <n v="1"/>
    <n v="1"/>
    <n v="1"/>
    <n v="1"/>
    <n v="107"/>
    <n v="60"/>
    <n v="60"/>
    <n v="50"/>
    <n v="50"/>
    <x v="0"/>
    <n v="107"/>
    <n v="0"/>
    <n v="30"/>
    <n v="1.41"/>
    <n v="0.57999999999999996"/>
    <n v="1.9899999999999998"/>
    <n v="7661.24"/>
    <n v="8035.68"/>
    <n v="1.19"/>
    <n v="0.84"/>
    <n v="0"/>
    <n v="23.14"/>
    <n v="13.928275862068967"/>
    <n v="9.8317241379310349"/>
    <n v="25.75"/>
    <n v="14"/>
    <n v="3"/>
    <n v="1018"/>
    <n v="1506"/>
    <n v="1508"/>
    <n v="3014"/>
    <n v="3629.24"/>
    <n v="7661.24"/>
    <n v="7661.24"/>
    <n v="0"/>
    <n v="0"/>
    <n v="107"/>
    <n v="1.1199999999999999"/>
    <n v="5"/>
    <n v="1624"/>
    <n v="1439"/>
    <n v="1508"/>
    <n v="2947"/>
    <n v="3650.22"/>
    <n v="7661.24"/>
    <n v="8221.2199999999993"/>
    <n v="559.97999999999956"/>
    <n v="6.8113978217344828E-2"/>
    <n v="6.8113978217344828E-2"/>
    <n v="107"/>
    <n v="16"/>
    <n v="0.68"/>
    <n v="7661.24"/>
    <n v="8007.82"/>
    <n v="0.89"/>
    <n v="1.21"/>
    <n v="227.08"/>
    <n v="28.2"/>
    <n v="12.841428571428571"/>
    <n v="17.458571428571428"/>
    <n v="258.07"/>
    <n v="14"/>
    <n v="3"/>
    <n v="1018"/>
    <n v="1506"/>
    <n v="1508"/>
    <n v="3629.24"/>
    <n v="7661.24"/>
    <n v="7661.24"/>
    <n v="0"/>
    <n v="0"/>
    <n v="107"/>
    <n v="15"/>
    <n v="0.66"/>
    <n v="7661.24"/>
    <n v="8007.82"/>
    <n v="0.91"/>
    <n v="1.0900000000000001"/>
    <n v="1.8"/>
    <n v="26.9"/>
    <n v="13.1495"/>
    <n v="15.750500000000001"/>
    <n v="31.36"/>
    <n v="14"/>
    <n v="3"/>
    <n v="1018"/>
    <n v="1506"/>
    <n v="1508"/>
    <n v="3629.24"/>
    <n v="7661.24"/>
    <n v="7661.24"/>
    <n v="0"/>
    <n v="0"/>
    <n v="107"/>
    <n v="26.76"/>
    <n v="7661.24"/>
    <n v="7661.24"/>
    <n v="3"/>
    <n v="1018"/>
    <n v="3629.24"/>
    <n v="1506"/>
    <n v="1508"/>
    <n v="0"/>
    <n v="0"/>
    <n v="0"/>
    <n v="107"/>
    <n v="8.7060749999999985"/>
    <n v="7661.24"/>
    <n v="7661.24"/>
    <n v="3"/>
    <n v="1018"/>
    <n v="3629.24"/>
    <n v="1506"/>
    <n v="1508"/>
    <n v="0"/>
    <n v="0"/>
    <n v="0"/>
    <n v="7661.24"/>
    <n v="7661.24"/>
    <n v="0"/>
  </r>
  <r>
    <x v="0"/>
    <x v="0"/>
    <n v="1"/>
    <n v="4"/>
    <n v="3.0000000000000001E-5"/>
    <n v="1"/>
    <n v="1"/>
    <n v="1"/>
    <n v="1"/>
    <n v="108"/>
    <n v="60"/>
    <n v="60"/>
    <n v="50"/>
    <n v="50"/>
    <x v="0"/>
    <n v="108"/>
    <n v="1"/>
    <n v="30"/>
    <n v="1.44"/>
    <n v="0.62"/>
    <n v="2.06"/>
    <n v="7903.14"/>
    <n v="8078.9"/>
    <n v="1.17"/>
    <n v="1.33"/>
    <n v="0"/>
    <n v="12.59"/>
    <n v="6.3881999999999994"/>
    <n v="7.2518000000000002"/>
    <n v="15.7"/>
    <n v="10"/>
    <n v="3"/>
    <n v="1000"/>
    <n v="1451"/>
    <n v="1433"/>
    <n v="2884"/>
    <n v="4019.14"/>
    <n v="7903.14"/>
    <n v="7903.14"/>
    <n v="0"/>
    <n v="0"/>
    <n v="108"/>
    <n v="1.1549999999999998"/>
    <n v="2"/>
    <n v="1174"/>
    <n v="1486"/>
    <n v="1420"/>
    <n v="2906"/>
    <n v="4361.2"/>
    <n v="7903.14"/>
    <n v="8441.2000000000007"/>
    <n v="538.0600000000004"/>
    <n v="6.3742121973179217E-2"/>
    <n v="6.3742121973179217E-2"/>
    <n v="108"/>
    <n v="17"/>
    <n v="0.65"/>
    <n v="7903.14"/>
    <n v="8078.9"/>
    <n v="1.03"/>
    <n v="1.98"/>
    <n v="21.47"/>
    <n v="14.27"/>
    <n v="5.9130897009966779"/>
    <n v="11.366910299003324"/>
    <n v="39.409999999999997"/>
    <n v="10"/>
    <n v="3"/>
    <n v="1000"/>
    <n v="1451"/>
    <n v="1433"/>
    <n v="4019.14"/>
    <n v="7903.14"/>
    <n v="7903.14"/>
    <n v="0"/>
    <n v="0"/>
    <n v="108"/>
    <n v="29"/>
    <n v="0.71"/>
    <n v="7903.14"/>
    <n v="8078.9"/>
    <n v="0.57999999999999996"/>
    <n v="1.98"/>
    <n v="2.63"/>
    <n v="14.8"/>
    <n v="3.933125"/>
    <n v="13.426875000000001"/>
    <n v="20.7"/>
    <n v="10"/>
    <n v="3"/>
    <n v="1000"/>
    <n v="1451"/>
    <n v="1433"/>
    <n v="4019.14"/>
    <n v="7903.14"/>
    <n v="7903.14"/>
    <n v="0"/>
    <n v="0"/>
    <n v="108"/>
    <n v="28.885000000000002"/>
    <n v="7903.14"/>
    <n v="7903.14"/>
    <n v="3"/>
    <n v="1000"/>
    <n v="4019.14"/>
    <n v="1451"/>
    <n v="1433"/>
    <n v="0"/>
    <n v="0"/>
    <n v="0"/>
    <n v="108"/>
    <n v="10.024664999999999"/>
    <n v="7903.14"/>
    <n v="7903.14"/>
    <n v="3"/>
    <n v="1000"/>
    <n v="4019.14"/>
    <n v="1451"/>
    <n v="1433"/>
    <n v="0"/>
    <n v="0"/>
    <n v="0"/>
    <n v="7903.14"/>
    <n v="7903.14"/>
    <n v="0"/>
  </r>
  <r>
    <x v="0"/>
    <x v="0"/>
    <n v="1"/>
    <n v="4"/>
    <n v="3.0000000000000001E-5"/>
    <n v="1"/>
    <n v="1"/>
    <n v="1"/>
    <n v="1"/>
    <n v="109"/>
    <n v="60"/>
    <n v="60"/>
    <n v="50"/>
    <n v="50"/>
    <x v="0"/>
    <n v="109"/>
    <n v="0"/>
    <n v="30"/>
    <n v="1.46"/>
    <n v="0.66"/>
    <n v="2.12"/>
    <n v="7565.27"/>
    <n v="8093.78"/>
    <n v="1.41"/>
    <n v="0.86"/>
    <n v="0"/>
    <n v="27.23"/>
    <n v="17.416916299559471"/>
    <n v="10.623083700440528"/>
    <n v="30.16"/>
    <n v="13"/>
    <n v="4"/>
    <n v="1397"/>
    <n v="1448"/>
    <n v="1463"/>
    <n v="2911"/>
    <n v="3257.27"/>
    <n v="7565.27"/>
    <n v="7565.27"/>
    <n v="0"/>
    <n v="0"/>
    <n v="109"/>
    <n v="1.323"/>
    <n v="3"/>
    <n v="1072"/>
    <n v="1493"/>
    <n v="1472"/>
    <n v="2965"/>
    <n v="3995.95"/>
    <n v="7565.27"/>
    <n v="8032.95"/>
    <n v="467.67999999999938"/>
    <n v="5.82202055284795E-2"/>
    <n v="5.82202055284795E-2"/>
    <n v="109"/>
    <n v="13"/>
    <n v="0.71"/>
    <n v="7565.27"/>
    <n v="8093.78"/>
    <n v="1.02"/>
    <n v="1.25"/>
    <n v="267.13"/>
    <n v="31.5"/>
    <n v="15.174185022026432"/>
    <n v="18.595814977973568"/>
    <n v="301.61"/>
    <n v="13"/>
    <n v="4"/>
    <n v="1397"/>
    <n v="1448"/>
    <n v="1463"/>
    <n v="3257.27"/>
    <n v="7565.27"/>
    <n v="7565.27"/>
    <n v="0"/>
    <n v="0"/>
    <n v="109"/>
    <n v="33"/>
    <n v="0.89"/>
    <n v="7565.27"/>
    <n v="8093.78"/>
    <n v="1.66"/>
    <n v="2.4900000000000002"/>
    <n v="11.74"/>
    <n v="35.46"/>
    <n v="15.843999999999999"/>
    <n v="23.765999999999998"/>
    <n v="52.23"/>
    <n v="14"/>
    <n v="4"/>
    <n v="1397"/>
    <n v="1448"/>
    <n v="1463"/>
    <n v="3257.27"/>
    <n v="7565.27"/>
    <n v="7565.27"/>
    <n v="0"/>
    <n v="0"/>
    <n v="109"/>
    <n v="34.075000000000003"/>
    <n v="7565.27"/>
    <n v="7565.27"/>
    <n v="4"/>
    <n v="1397"/>
    <n v="3257.27"/>
    <n v="1448"/>
    <n v="1463"/>
    <n v="0"/>
    <n v="0"/>
    <n v="0"/>
    <n v="109"/>
    <n v="10.655785"/>
    <n v="7565.27"/>
    <n v="7565.27"/>
    <n v="4"/>
    <n v="1397"/>
    <n v="3257.27"/>
    <n v="1448"/>
    <n v="1463"/>
    <n v="0"/>
    <n v="0"/>
    <n v="0"/>
    <n v="7565.27"/>
    <n v="7565.27"/>
    <n v="0"/>
  </r>
  <r>
    <x v="0"/>
    <x v="0"/>
    <n v="1"/>
    <n v="4"/>
    <n v="3.0000000000000001E-5"/>
    <n v="1"/>
    <n v="1"/>
    <n v="1"/>
    <n v="1"/>
    <n v="110"/>
    <n v="60"/>
    <n v="60"/>
    <n v="50"/>
    <n v="50"/>
    <x v="0"/>
    <n v="110"/>
    <n v="0"/>
    <n v="30"/>
    <n v="1.55"/>
    <n v="0.64"/>
    <n v="2.19"/>
    <n v="7057.67"/>
    <n v="8245.0300000000007"/>
    <n v="1.34"/>
    <n v="3.08"/>
    <n v="0"/>
    <n v="32.619999999999997"/>
    <n v="10.759411764705883"/>
    <n v="24.730588235294114"/>
    <n v="37.68"/>
    <n v="14"/>
    <n v="3"/>
    <n v="913"/>
    <n v="1432"/>
    <n v="1397"/>
    <n v="2829"/>
    <n v="3359.61"/>
    <n v="7101.61"/>
    <n v="7101.61"/>
    <n v="0"/>
    <n v="0"/>
    <n v="110"/>
    <n v="1.2109999999999999"/>
    <n v="2"/>
    <n v="610"/>
    <n v="1425"/>
    <n v="1424"/>
    <n v="2849"/>
    <n v="3933.95"/>
    <n v="7101.61"/>
    <n v="7392.95"/>
    <n v="291.34000000000015"/>
    <n v="3.940781420136754E-2"/>
    <n v="3.940781420136754E-2"/>
    <n v="110"/>
    <n v="32"/>
    <n v="0.72"/>
    <n v="7057.67"/>
    <n v="7679.53"/>
    <n v="1.93"/>
    <n v="3.83"/>
    <n v="4.33"/>
    <n v="34.799999999999997"/>
    <n v="13.590416666666664"/>
    <n v="26.969583333333333"/>
    <n v="45.61"/>
    <n v="15"/>
    <n v="3"/>
    <n v="913"/>
    <n v="1432"/>
    <n v="1397"/>
    <n v="3359.61"/>
    <n v="7101.61"/>
    <n v="7101.61"/>
    <n v="0"/>
    <n v="0"/>
    <n v="110"/>
    <n v="32"/>
    <n v="0.8"/>
    <n v="7057.67"/>
    <n v="7679.53"/>
    <n v="2.09"/>
    <n v="6.34"/>
    <n v="4.49"/>
    <n v="36.979999999999997"/>
    <n v="11.258232502965598"/>
    <n v="34.151767497034399"/>
    <n v="50.7"/>
    <n v="15"/>
    <n v="3"/>
    <n v="913"/>
    <n v="1432"/>
    <n v="1397"/>
    <n v="3359.61"/>
    <n v="7101.61"/>
    <n v="7101.61"/>
    <n v="0"/>
    <n v="0"/>
    <n v="110"/>
    <n v="113.03"/>
    <n v="7101.61"/>
    <n v="7101.61"/>
    <n v="3"/>
    <n v="913"/>
    <n v="3359.61"/>
    <n v="1432"/>
    <n v="1397"/>
    <n v="235"/>
    <n v="0"/>
    <n v="0"/>
    <n v="110"/>
    <n v="16.668329999999997"/>
    <n v="7101.61"/>
    <n v="7101.61"/>
    <n v="3"/>
    <n v="913"/>
    <n v="3359.61"/>
    <n v="1432"/>
    <n v="1397"/>
    <n v="9"/>
    <n v="0"/>
    <n v="0"/>
    <n v="7101.61"/>
    <n v="7057.67"/>
    <n v="6.1873293520764445E-3"/>
  </r>
  <r>
    <x v="0"/>
    <x v="0"/>
    <n v="1"/>
    <n v="4"/>
    <n v="3.0000000000000001E-5"/>
    <n v="1"/>
    <n v="1"/>
    <n v="1"/>
    <n v="1"/>
    <n v="116"/>
    <n v="60"/>
    <n v="60"/>
    <n v="50"/>
    <n v="50"/>
    <x v="1"/>
    <n v="116"/>
    <n v="6"/>
    <n v="30"/>
    <n v="1.62"/>
    <n v="0.62"/>
    <n v="2.2400000000000002"/>
    <n v="6810.24"/>
    <n v="7832.99"/>
    <n v="15.78"/>
    <n v="5.36"/>
    <n v="0"/>
    <n v="0"/>
    <n v="14.570747398297067"/>
    <n v="4.9492526017029332"/>
    <n v="21.76"/>
    <n v="14"/>
    <n v="3"/>
    <n v="760"/>
    <n v="1682"/>
    <n v="1541"/>
    <n v="3223"/>
    <n v="3191.72"/>
    <n v="7174.72"/>
    <n v="7174.72"/>
    <n v="0"/>
    <n v="0"/>
    <n v="116"/>
    <n v="1.232"/>
    <n v="4"/>
    <n v="971"/>
    <n v="1634"/>
    <n v="1536"/>
    <n v="3170"/>
    <n v="3168.76"/>
    <n v="7174.72"/>
    <n v="7309.76"/>
    <n v="135.03999999999996"/>
    <n v="1.8473930744648245E-2"/>
    <n v="1.8473930744648245E-2"/>
    <n v="116"/>
    <n v="33"/>
    <n v="0.67"/>
    <n v="6810.24"/>
    <n v="7832.99"/>
    <n v="10.02"/>
    <n v="5.14"/>
    <n v="500.56"/>
    <n v="0"/>
    <n v="10.02"/>
    <n v="5.14"/>
    <n v="516.4"/>
    <n v="12"/>
    <n v="3"/>
    <n v="760"/>
    <n v="1682"/>
    <n v="1541"/>
    <n v="3191.72"/>
    <n v="7174.72"/>
    <n v="7174.72"/>
    <n v="0"/>
    <n v="0"/>
    <n v="116"/>
    <n v="42"/>
    <n v="0.71"/>
    <n v="6810.24"/>
    <n v="7832.99"/>
    <n v="9.73"/>
    <n v="4.75"/>
    <n v="7.58"/>
    <n v="0"/>
    <n v="9.73"/>
    <n v="4.75"/>
    <n v="22.77"/>
    <n v="11"/>
    <n v="3"/>
    <n v="760"/>
    <n v="1682"/>
    <n v="1541"/>
    <n v="3191.72"/>
    <n v="7174.72"/>
    <n v="7174.72"/>
    <n v="0"/>
    <n v="0"/>
    <n v="116"/>
    <n v="72.477999999999994"/>
    <n v="7174.72"/>
    <n v="7174.72"/>
    <n v="3"/>
    <n v="760"/>
    <n v="3191.72"/>
    <n v="1682"/>
    <n v="1541"/>
    <n v="31"/>
    <n v="0"/>
    <n v="0"/>
    <n v="116"/>
    <n v="58.533999999999999"/>
    <n v="7174.72"/>
    <n v="7174.72"/>
    <n v="3"/>
    <n v="760"/>
    <n v="3191.72"/>
    <n v="1682"/>
    <n v="1541"/>
    <n v="392"/>
    <n v="0"/>
    <n v="0"/>
    <n v="7271.94"/>
    <n v="6989.6"/>
    <n v="3.8825952909402342E-2"/>
  </r>
  <r>
    <x v="0"/>
    <x v="0"/>
    <n v="1"/>
    <n v="4"/>
    <n v="3.0000000000000001E-5"/>
    <n v="1"/>
    <n v="1"/>
    <n v="1"/>
    <n v="1"/>
    <n v="117"/>
    <n v="60"/>
    <n v="60"/>
    <n v="50"/>
    <n v="50"/>
    <x v="1"/>
    <n v="117"/>
    <n v="0"/>
    <n v="30"/>
    <n v="1.4"/>
    <n v="0.56999999999999995"/>
    <n v="1.9699999999999998"/>
    <n v="8073.14"/>
    <n v="9368.6299999999992"/>
    <n v="13.63"/>
    <n v="9.25"/>
    <n v="0"/>
    <n v="0"/>
    <n v="12.795996503496504"/>
    <n v="8.6940034965034982"/>
    <n v="23.46"/>
    <n v="13"/>
    <n v="3"/>
    <n v="970"/>
    <n v="1693"/>
    <n v="1700"/>
    <n v="3393"/>
    <n v="4204.09"/>
    <n v="8567.09"/>
    <n v="8567.09"/>
    <n v="0"/>
    <n v="0"/>
    <n v="117"/>
    <n v="1.1689999999999998"/>
    <n v="2"/>
    <n v="580"/>
    <n v="1734"/>
    <n v="1784"/>
    <n v="3518"/>
    <n v="4874.6400000000003"/>
    <n v="8567.09"/>
    <n v="8972.64"/>
    <n v="405.54999999999927"/>
    <n v="4.5198514595481298E-2"/>
    <n v="4.5198514595481298E-2"/>
    <n v="117"/>
    <n v="41"/>
    <n v="0.61"/>
    <n v="8073.14"/>
    <n v="9368.6299999999992"/>
    <n v="9.32"/>
    <n v="7.74"/>
    <n v="263.77"/>
    <n v="0"/>
    <n v="9.32"/>
    <n v="7.74"/>
    <n v="281.43"/>
    <n v="11"/>
    <n v="3"/>
    <n v="970"/>
    <n v="1693"/>
    <n v="1700"/>
    <n v="4204.09"/>
    <n v="8567.09"/>
    <n v="8567.09"/>
    <n v="0"/>
    <n v="0"/>
    <n v="117"/>
    <n v="35"/>
    <n v="0.67"/>
    <n v="8073.14"/>
    <n v="9368.6299999999992"/>
    <n v="10.43"/>
    <n v="8.56"/>
    <n v="15.83"/>
    <n v="0"/>
    <n v="10.43"/>
    <n v="8.56"/>
    <n v="35.49"/>
    <n v="11"/>
    <n v="3"/>
    <n v="970"/>
    <n v="1693"/>
    <n v="1700"/>
    <n v="4204.09"/>
    <n v="8567.09"/>
    <n v="8567.09"/>
    <n v="0"/>
    <n v="0"/>
    <n v="117"/>
    <n v="56.125999999999998"/>
    <n v="8567.09"/>
    <n v="8567.09"/>
    <n v="3"/>
    <n v="970"/>
    <n v="4204.09"/>
    <n v="1693"/>
    <n v="1700"/>
    <n v="10"/>
    <n v="0"/>
    <n v="0"/>
    <n v="117"/>
    <n v="42.272999999999996"/>
    <n v="8567.09"/>
    <n v="8567.09"/>
    <n v="3"/>
    <n v="970"/>
    <n v="4204.09"/>
    <n v="1693"/>
    <n v="1700"/>
    <n v="188"/>
    <n v="0"/>
    <n v="0"/>
    <n v="8573.7999999999993"/>
    <n v="8455.66"/>
    <n v="1.3779187758053538E-2"/>
  </r>
  <r>
    <x v="0"/>
    <x v="0"/>
    <n v="1"/>
    <n v="4"/>
    <n v="3.0000000000000001E-5"/>
    <n v="1"/>
    <n v="1"/>
    <n v="1"/>
    <n v="1"/>
    <n v="118"/>
    <n v="60"/>
    <n v="60"/>
    <n v="50"/>
    <n v="50"/>
    <x v="1"/>
    <n v="118"/>
    <n v="2"/>
    <n v="30"/>
    <n v="1.57"/>
    <n v="0.6"/>
    <n v="2.17"/>
    <n v="7078.62"/>
    <n v="8529.74"/>
    <n v="10.8"/>
    <n v="9.44"/>
    <n v="0"/>
    <n v="0"/>
    <n v="9.9622529644268774"/>
    <n v="8.7177470355731206"/>
    <n v="20.85"/>
    <n v="11"/>
    <n v="3"/>
    <n v="1112"/>
    <n v="1577"/>
    <n v="1576"/>
    <n v="3153"/>
    <n v="3229.97"/>
    <n v="7494.97"/>
    <n v="7494.97"/>
    <n v="0"/>
    <n v="0"/>
    <n v="118"/>
    <n v="1.3299999999999998"/>
    <n v="2"/>
    <n v="532"/>
    <n v="1567"/>
    <n v="1613"/>
    <n v="3180"/>
    <n v="4036.64"/>
    <n v="7494.97"/>
    <n v="7748.64"/>
    <n v="253.67000000000007"/>
    <n v="3.2737357781494565E-2"/>
    <n v="3.2737357781494565E-2"/>
    <n v="118"/>
    <n v="40"/>
    <n v="0.66"/>
    <n v="7078.62"/>
    <n v="7952.92"/>
    <n v="7.57"/>
    <n v="4.74"/>
    <n v="305.31"/>
    <n v="0"/>
    <n v="7.57"/>
    <n v="4.74"/>
    <n v="318.27999999999997"/>
    <n v="10"/>
    <n v="3"/>
    <n v="1112"/>
    <n v="1577"/>
    <n v="1576"/>
    <n v="3229.97"/>
    <n v="7494.97"/>
    <n v="7494.97"/>
    <n v="0"/>
    <n v="0"/>
    <n v="118"/>
    <n v="40"/>
    <n v="0.72"/>
    <n v="7078.62"/>
    <n v="7952.92"/>
    <n v="8.15"/>
    <n v="5.42"/>
    <n v="14.17"/>
    <n v="0"/>
    <n v="8.15"/>
    <n v="5.42"/>
    <n v="28.46"/>
    <n v="10"/>
    <n v="3"/>
    <n v="1112"/>
    <n v="1577"/>
    <n v="1576"/>
    <n v="3229.97"/>
    <n v="7494.97"/>
    <n v="7494.97"/>
    <n v="0"/>
    <n v="0"/>
    <n v="118"/>
    <n v="71.392999999999986"/>
    <n v="7494.97"/>
    <n v="7494.97"/>
    <n v="3"/>
    <n v="1112"/>
    <n v="3229.97"/>
    <n v="1577"/>
    <n v="1576"/>
    <n v="70"/>
    <n v="0"/>
    <n v="0"/>
    <n v="118"/>
    <n v="48.384"/>
    <n v="7494.97"/>
    <n v="7494.97"/>
    <n v="3"/>
    <n v="1112"/>
    <n v="3229.97"/>
    <n v="1577"/>
    <n v="1576"/>
    <n v="341"/>
    <n v="0"/>
    <n v="0"/>
    <n v="7504.01"/>
    <n v="7278.89"/>
    <n v="2.9999960021375224E-2"/>
  </r>
  <r>
    <x v="0"/>
    <x v="0"/>
    <n v="1"/>
    <n v="4"/>
    <n v="3.0000000000000001E-5"/>
    <n v="1"/>
    <n v="1"/>
    <n v="1"/>
    <n v="1"/>
    <n v="119"/>
    <n v="60"/>
    <n v="60"/>
    <n v="50"/>
    <n v="50"/>
    <x v="1"/>
    <n v="119"/>
    <n v="1"/>
    <n v="30"/>
    <n v="1.6"/>
    <n v="0.65"/>
    <n v="2.25"/>
    <n v="6594.92"/>
    <n v="7693.83"/>
    <n v="13.74"/>
    <n v="6.64"/>
    <n v="0"/>
    <n v="0"/>
    <n v="12.661295387634937"/>
    <n v="6.1187046123650637"/>
    <n v="21.03"/>
    <n v="12"/>
    <n v="2"/>
    <n v="572"/>
    <n v="1577"/>
    <n v="1551"/>
    <n v="3128"/>
    <n v="3298.78"/>
    <n v="6998.78"/>
    <n v="6998.78"/>
    <n v="0"/>
    <n v="0"/>
    <n v="119"/>
    <n v="1.456"/>
    <n v="3"/>
    <n v="991"/>
    <n v="1575"/>
    <n v="1560"/>
    <n v="3135"/>
    <n v="3062.23"/>
    <n v="6998.78"/>
    <n v="7188.23"/>
    <n v="189.44999999999982"/>
    <n v="2.6355584058940774E-2"/>
    <n v="2.6355584058940774E-2"/>
    <n v="119"/>
    <n v="41"/>
    <n v="0.68"/>
    <n v="6594.92"/>
    <n v="7693.83"/>
    <n v="8.68"/>
    <n v="4.75"/>
    <n v="102.44"/>
    <n v="0"/>
    <n v="8.68"/>
    <n v="4.75"/>
    <n v="116.55"/>
    <n v="10"/>
    <n v="2"/>
    <n v="572"/>
    <n v="1577"/>
    <n v="1551"/>
    <n v="3298.78"/>
    <n v="6998.78"/>
    <n v="6998.78"/>
    <n v="0"/>
    <n v="0"/>
    <n v="119"/>
    <n v="41"/>
    <n v="0.72"/>
    <n v="6594.92"/>
    <n v="7693.83"/>
    <n v="9.48"/>
    <n v="5.64"/>
    <n v="9.6300000000000008"/>
    <n v="0"/>
    <n v="9.48"/>
    <n v="5.64"/>
    <n v="25.48"/>
    <n v="10"/>
    <n v="2"/>
    <n v="572"/>
    <n v="1577"/>
    <n v="1551"/>
    <n v="3298.78"/>
    <n v="6998.78"/>
    <n v="6998.78"/>
    <n v="0"/>
    <n v="0"/>
    <n v="119"/>
    <n v="77.055999999999997"/>
    <n v="6998.78"/>
    <n v="6998.78"/>
    <n v="2"/>
    <n v="572"/>
    <n v="3298.78"/>
    <n v="1577"/>
    <n v="1551"/>
    <n v="26"/>
    <n v="0"/>
    <n v="0"/>
    <n v="119"/>
    <n v="55.600999999999999"/>
    <n v="6998.78"/>
    <n v="6998.78"/>
    <n v="2"/>
    <n v="572"/>
    <n v="3298.78"/>
    <n v="1577"/>
    <n v="1551"/>
    <n v="337"/>
    <n v="0"/>
    <n v="0"/>
    <n v="7066.71"/>
    <n v="6785.84"/>
    <n v="3.9745510994508036E-2"/>
  </r>
  <r>
    <x v="0"/>
    <x v="0"/>
    <n v="1"/>
    <n v="4"/>
    <n v="3.0000000000000001E-5"/>
    <n v="1"/>
    <n v="1"/>
    <n v="1"/>
    <n v="1"/>
    <n v="120"/>
    <n v="60"/>
    <n v="60"/>
    <n v="50"/>
    <n v="50"/>
    <x v="1"/>
    <n v="120"/>
    <n v="2"/>
    <n v="30"/>
    <n v="1.32"/>
    <n v="0.63"/>
    <n v="1.9500000000000002"/>
    <n v="7478.63"/>
    <n v="8482.52"/>
    <n v="10.66"/>
    <n v="3.39"/>
    <n v="0"/>
    <n v="0"/>
    <n v="9.6584911032028469"/>
    <n v="3.0815088967971529"/>
    <n v="14.69"/>
    <n v="10"/>
    <n v="4"/>
    <n v="1225"/>
    <n v="1590"/>
    <n v="1741"/>
    <n v="3331"/>
    <n v="3310.55"/>
    <n v="7866.55"/>
    <n v="7866.55"/>
    <n v="0"/>
    <n v="0"/>
    <n v="120"/>
    <n v="1.5189999999999999"/>
    <n v="2"/>
    <n v="583"/>
    <n v="1593"/>
    <n v="1838"/>
    <n v="3431"/>
    <n v="4307.22"/>
    <n v="7866.55"/>
    <n v="8321.2199999999993"/>
    <n v="454.66999999999916"/>
    <n v="5.4639824448818708E-2"/>
    <n v="5.4639824448818708E-2"/>
    <n v="120"/>
    <n v="21"/>
    <n v="0.67"/>
    <n v="7478.63"/>
    <n v="8482.52"/>
    <n v="8.1"/>
    <n v="2.34"/>
    <n v="6.93"/>
    <n v="0"/>
    <n v="8.1"/>
    <n v="2.34"/>
    <n v="18.05"/>
    <n v="8"/>
    <n v="4"/>
    <n v="1225"/>
    <n v="1590"/>
    <n v="1741"/>
    <n v="3310.55"/>
    <n v="7866.55"/>
    <n v="7866.55"/>
    <n v="0"/>
    <n v="0"/>
    <n v="120"/>
    <n v="28"/>
    <n v="0.7"/>
    <n v="7478.63"/>
    <n v="8482.52"/>
    <n v="8.42"/>
    <n v="2.5099999999999998"/>
    <n v="1.17"/>
    <n v="0"/>
    <n v="8.42"/>
    <n v="2.5099999999999998"/>
    <n v="12.8"/>
    <n v="8"/>
    <n v="4"/>
    <n v="1225"/>
    <n v="1590"/>
    <n v="1741"/>
    <n v="3310.55"/>
    <n v="7866.55"/>
    <n v="7866.55"/>
    <n v="0"/>
    <n v="0"/>
    <n v="120"/>
    <n v="50.476999999999997"/>
    <n v="7866.55"/>
    <n v="7866.55"/>
    <n v="4"/>
    <n v="1225"/>
    <n v="3310.55"/>
    <n v="1590"/>
    <n v="1741"/>
    <n v="0"/>
    <n v="0"/>
    <n v="0"/>
    <n v="120"/>
    <n v="32.788000000000004"/>
    <n v="7866.55"/>
    <n v="7866.55"/>
    <n v="4"/>
    <n v="1225"/>
    <n v="3310.55"/>
    <n v="1590"/>
    <n v="1741"/>
    <n v="128"/>
    <n v="0"/>
    <n v="0"/>
    <n v="7965.9"/>
    <n v="7740.61"/>
    <n v="2.8281801177519172E-2"/>
  </r>
  <r>
    <x v="0"/>
    <x v="0"/>
    <n v="1"/>
    <n v="4"/>
    <n v="3.0000000000000001E-5"/>
    <n v="1"/>
    <n v="1"/>
    <n v="1"/>
    <n v="1"/>
    <n v="121"/>
    <n v="60"/>
    <n v="60"/>
    <n v="50"/>
    <n v="50"/>
    <x v="1"/>
    <n v="121"/>
    <n v="4"/>
    <n v="30"/>
    <n v="1.56"/>
    <n v="0.64"/>
    <n v="2.2000000000000002"/>
    <n v="6938.94"/>
    <n v="7910.13"/>
    <n v="13.12"/>
    <n v="4.47"/>
    <n v="0"/>
    <n v="0"/>
    <n v="11.95642978965321"/>
    <n v="4.0735702103467872"/>
    <n v="18.23"/>
    <n v="12"/>
    <n v="3"/>
    <n v="1099"/>
    <n v="1600"/>
    <n v="1578"/>
    <n v="3178"/>
    <n v="2984.27"/>
    <n v="7261.27"/>
    <n v="7261.27"/>
    <n v="0"/>
    <n v="0"/>
    <n v="121"/>
    <n v="1.365"/>
    <n v="3"/>
    <n v="1245"/>
    <n v="1618"/>
    <n v="1522"/>
    <n v="3140"/>
    <n v="3173.22"/>
    <n v="7261.27"/>
    <n v="7558.22"/>
    <n v="296.94999999999982"/>
    <n v="3.9288350960940514E-2"/>
    <n v="3.9288350960940514E-2"/>
    <n v="121"/>
    <n v="32"/>
    <n v="0.68"/>
    <n v="6938.94"/>
    <n v="7910.13"/>
    <n v="9.74"/>
    <n v="3.69"/>
    <n v="21.84"/>
    <n v="0"/>
    <n v="9.74"/>
    <n v="3.69"/>
    <n v="35.96"/>
    <n v="10"/>
    <n v="3"/>
    <n v="1099"/>
    <n v="1600"/>
    <n v="1578"/>
    <n v="2984.27"/>
    <n v="7261.27"/>
    <n v="7261.27"/>
    <n v="0"/>
    <n v="0"/>
    <n v="121"/>
    <n v="39"/>
    <n v="0.75"/>
    <n v="6938.94"/>
    <n v="7910.13"/>
    <n v="9.35"/>
    <n v="3.94"/>
    <n v="3.69"/>
    <n v="0"/>
    <n v="9.35"/>
    <n v="3.94"/>
    <n v="17.73"/>
    <n v="10"/>
    <n v="3"/>
    <n v="1099"/>
    <n v="1600"/>
    <n v="1578"/>
    <n v="2984.27"/>
    <n v="7261.27"/>
    <n v="7261.27"/>
    <n v="0"/>
    <n v="0"/>
    <n v="121"/>
    <n v="49.580999999999996"/>
    <n v="7261.27"/>
    <n v="7261.27"/>
    <n v="3"/>
    <n v="1099"/>
    <n v="2984.27"/>
    <n v="1600"/>
    <n v="1578"/>
    <n v="0"/>
    <n v="0"/>
    <n v="0"/>
    <n v="121"/>
    <n v="39.088000000000001"/>
    <n v="7261.27"/>
    <n v="7261.27"/>
    <n v="3"/>
    <n v="1099"/>
    <n v="2984.27"/>
    <n v="1600"/>
    <n v="1578"/>
    <n v="165"/>
    <n v="0"/>
    <n v="0"/>
    <n v="7298.07"/>
    <n v="7183.45"/>
    <n v="1.5705522144895828E-2"/>
  </r>
  <r>
    <x v="0"/>
    <x v="0"/>
    <n v="1"/>
    <n v="4"/>
    <n v="3.0000000000000001E-5"/>
    <n v="1"/>
    <n v="1"/>
    <n v="1"/>
    <n v="1"/>
    <n v="122"/>
    <n v="60"/>
    <n v="60"/>
    <n v="50"/>
    <n v="50"/>
    <x v="1"/>
    <n v="122"/>
    <n v="7"/>
    <n v="30"/>
    <n v="1.29"/>
    <n v="0.61"/>
    <n v="1.9"/>
    <n v="6937.33"/>
    <n v="8510.1299999999992"/>
    <n v="11.74"/>
    <n v="4.16"/>
    <n v="0"/>
    <n v="0"/>
    <n v="10.787509433962263"/>
    <n v="3.822490566037736"/>
    <n v="16.510000000000002"/>
    <n v="12"/>
    <n v="4"/>
    <n v="1063"/>
    <n v="1551"/>
    <n v="1550"/>
    <n v="3101"/>
    <n v="3063.86"/>
    <n v="7227.86"/>
    <n v="7227.86"/>
    <n v="0"/>
    <n v="0"/>
    <n v="122"/>
    <n v="1.19"/>
    <n v="3"/>
    <n v="1028"/>
    <n v="1498"/>
    <n v="1615"/>
    <n v="3113"/>
    <n v="3393.02"/>
    <n v="7227.86"/>
    <n v="7534.02"/>
    <n v="306.16000000000076"/>
    <n v="4.0637003883716896E-2"/>
    <n v="4.0637003883716896E-2"/>
    <n v="122"/>
    <n v="40"/>
    <n v="0.63"/>
    <n v="6937.33"/>
    <n v="8464.73"/>
    <n v="7.21"/>
    <n v="2.87"/>
    <n v="31.9"/>
    <n v="0"/>
    <n v="7.21"/>
    <n v="2.87"/>
    <n v="42.62"/>
    <n v="10"/>
    <n v="4"/>
    <n v="1063"/>
    <n v="1551"/>
    <n v="1550"/>
    <n v="3063.86"/>
    <n v="7227.86"/>
    <n v="7227.86"/>
    <n v="0"/>
    <n v="0"/>
    <n v="122"/>
    <n v="43"/>
    <n v="0.64"/>
    <n v="6937.33"/>
    <n v="8464.73"/>
    <n v="6.89"/>
    <n v="3.09"/>
    <n v="5.18"/>
    <n v="0"/>
    <n v="6.89"/>
    <n v="3.09"/>
    <n v="15.81"/>
    <n v="10"/>
    <n v="4"/>
    <n v="1063"/>
    <n v="1551"/>
    <n v="1550"/>
    <n v="3063.86"/>
    <n v="7227.86"/>
    <n v="7227.86"/>
    <n v="0"/>
    <n v="0"/>
    <n v="122"/>
    <n v="54.536999999999992"/>
    <n v="7227.86"/>
    <n v="7227.86"/>
    <n v="4"/>
    <n v="1063"/>
    <n v="3063.86"/>
    <n v="1551"/>
    <n v="1550"/>
    <n v="0"/>
    <n v="0"/>
    <n v="0"/>
    <n v="122"/>
    <n v="30.533999999999995"/>
    <n v="7227.86"/>
    <n v="7227.86"/>
    <n v="4"/>
    <n v="1063"/>
    <n v="3063.86"/>
    <n v="1551"/>
    <n v="1550"/>
    <n v="123"/>
    <n v="0"/>
    <n v="0"/>
    <n v="7238.93"/>
    <n v="7110.99"/>
    <n v="1.767388274233906E-2"/>
  </r>
  <r>
    <x v="0"/>
    <x v="0"/>
    <n v="1"/>
    <n v="4"/>
    <n v="3.0000000000000001E-5"/>
    <n v="1"/>
    <n v="1"/>
    <n v="1"/>
    <n v="1"/>
    <n v="123"/>
    <n v="60"/>
    <n v="60"/>
    <n v="50"/>
    <n v="50"/>
    <x v="1"/>
    <n v="123"/>
    <n v="7"/>
    <n v="30"/>
    <n v="1.35"/>
    <n v="0.57999999999999996"/>
    <n v="1.9300000000000002"/>
    <n v="7682.49"/>
    <n v="8483.7199999999993"/>
    <n v="9.6300000000000008"/>
    <n v="3.95"/>
    <n v="0"/>
    <n v="0"/>
    <n v="8.6726730486008847"/>
    <n v="3.5573269513991166"/>
    <n v="14.16"/>
    <n v="10"/>
    <n v="4"/>
    <n v="1285"/>
    <n v="1604"/>
    <n v="1637"/>
    <n v="3241"/>
    <n v="3454.91"/>
    <n v="7980.91"/>
    <n v="7980.91"/>
    <n v="0"/>
    <n v="0"/>
    <n v="123"/>
    <n v="1.26"/>
    <n v="5"/>
    <n v="1624"/>
    <n v="1598"/>
    <n v="1622"/>
    <n v="3220"/>
    <n v="3749.39"/>
    <n v="7980.91"/>
    <n v="8593.39"/>
    <n v="612.47999999999956"/>
    <n v="7.1273385706921211E-2"/>
    <n v="7.1273385706921211E-2"/>
    <n v="123"/>
    <n v="37"/>
    <n v="0.64"/>
    <n v="7682.49"/>
    <n v="8483.7199999999993"/>
    <n v="7.49"/>
    <n v="3.91"/>
    <n v="150.25"/>
    <n v="0"/>
    <n v="7.49"/>
    <n v="3.91"/>
    <n v="162.30000000000001"/>
    <n v="9"/>
    <n v="4"/>
    <n v="1285"/>
    <n v="1604"/>
    <n v="1637"/>
    <n v="3454.91"/>
    <n v="7980.91"/>
    <n v="7980.91"/>
    <n v="0"/>
    <n v="0"/>
    <n v="123"/>
    <n v="37"/>
    <n v="0.65"/>
    <n v="7682.49"/>
    <n v="8483.7199999999993"/>
    <n v="7.57"/>
    <n v="4.1399999999999997"/>
    <n v="3.34"/>
    <n v="0"/>
    <n v="7.57"/>
    <n v="4.1399999999999997"/>
    <n v="15.7"/>
    <n v="9"/>
    <n v="4"/>
    <n v="1285"/>
    <n v="1604"/>
    <n v="1637"/>
    <n v="3454.91"/>
    <n v="7980.91"/>
    <n v="7980.91"/>
    <n v="0"/>
    <n v="0"/>
    <n v="123"/>
    <n v="44.358999999999995"/>
    <n v="7980.91"/>
    <n v="7980.91"/>
    <n v="4"/>
    <n v="1285"/>
    <n v="3454.91"/>
    <n v="1604"/>
    <n v="1637"/>
    <n v="0"/>
    <n v="0"/>
    <n v="0"/>
    <n v="123"/>
    <n v="23.372999999999998"/>
    <n v="7980.91"/>
    <n v="7980.91"/>
    <n v="4"/>
    <n v="1285"/>
    <n v="3454.91"/>
    <n v="1604"/>
    <n v="1637"/>
    <n v="56"/>
    <n v="0"/>
    <n v="0"/>
    <n v="8009.64"/>
    <n v="7963.85"/>
    <n v="5.7168611822753538E-3"/>
  </r>
  <r>
    <x v="0"/>
    <x v="0"/>
    <n v="1"/>
    <n v="4"/>
    <n v="3.0000000000000001E-5"/>
    <n v="1"/>
    <n v="1"/>
    <n v="1"/>
    <n v="1"/>
    <n v="124"/>
    <n v="60"/>
    <n v="60"/>
    <n v="50"/>
    <n v="50"/>
    <x v="1"/>
    <n v="124"/>
    <n v="0"/>
    <n v="30"/>
    <n v="1.54"/>
    <n v="0.63"/>
    <n v="2.17"/>
    <n v="7934.42"/>
    <n v="8667.7000000000007"/>
    <n v="12.27"/>
    <n v="3.95"/>
    <n v="0"/>
    <n v="0"/>
    <n v="11.105030826140567"/>
    <n v="3.5849691738594309"/>
    <n v="16.86"/>
    <n v="11"/>
    <n v="3"/>
    <n v="1000"/>
    <n v="1588"/>
    <n v="1638"/>
    <n v="3226"/>
    <n v="4098.5600000000004"/>
    <n v="8324.56"/>
    <n v="8324.56"/>
    <n v="0"/>
    <n v="0"/>
    <n v="124"/>
    <n v="1.337"/>
    <n v="2"/>
    <n v="1174"/>
    <n v="1634"/>
    <n v="1612"/>
    <n v="3246"/>
    <n v="4502.0600000000004"/>
    <n v="8324.56"/>
    <n v="8922.06"/>
    <n v="597.5"/>
    <n v="6.6968839034931393E-2"/>
    <n v="6.6968839034931393E-2"/>
    <n v="124"/>
    <n v="32"/>
    <n v="0.67"/>
    <n v="7934.42"/>
    <n v="8667.7000000000007"/>
    <n v="7.3"/>
    <n v="3.25"/>
    <n v="90.52"/>
    <n v="0"/>
    <n v="7.3"/>
    <n v="3.25"/>
    <n v="101.74"/>
    <n v="9"/>
    <n v="3"/>
    <n v="1000"/>
    <n v="1588"/>
    <n v="1638"/>
    <n v="4098.5600000000004"/>
    <n v="8324.56"/>
    <n v="8324.56"/>
    <n v="0"/>
    <n v="0"/>
    <n v="124"/>
    <n v="41"/>
    <n v="0.68"/>
    <n v="7934.42"/>
    <n v="8667.7000000000007"/>
    <n v="8.69"/>
    <n v="3.83"/>
    <n v="14.24"/>
    <n v="0"/>
    <n v="8.69"/>
    <n v="3.83"/>
    <n v="27.44"/>
    <n v="10"/>
    <n v="3"/>
    <n v="1000"/>
    <n v="1588"/>
    <n v="1638"/>
    <n v="4098.5600000000004"/>
    <n v="8324.56"/>
    <n v="8324.56"/>
    <n v="0"/>
    <n v="0"/>
    <n v="124"/>
    <n v="60.948999999999991"/>
    <n v="8324.56"/>
    <n v="8324.56"/>
    <n v="3"/>
    <n v="1000"/>
    <n v="4098.5600000000004"/>
    <n v="1588"/>
    <n v="1638"/>
    <n v="9"/>
    <n v="0"/>
    <n v="0"/>
    <n v="124"/>
    <n v="38.485999999999997"/>
    <n v="8324.56"/>
    <n v="8324.56"/>
    <n v="3"/>
    <n v="1000"/>
    <n v="4098.5600000000004"/>
    <n v="1588"/>
    <n v="1638"/>
    <n v="99"/>
    <n v="0"/>
    <n v="0"/>
    <n v="8343.74"/>
    <n v="8255.41"/>
    <n v="1.0586379728994424E-2"/>
  </r>
  <r>
    <x v="0"/>
    <x v="0"/>
    <n v="1"/>
    <n v="4"/>
    <n v="3.0000000000000001E-5"/>
    <n v="1"/>
    <n v="1"/>
    <n v="1"/>
    <n v="1"/>
    <n v="125"/>
    <n v="60"/>
    <n v="60"/>
    <n v="50"/>
    <n v="50"/>
    <x v="1"/>
    <n v="125"/>
    <n v="2"/>
    <n v="30"/>
    <n v="1.49"/>
    <n v="0.66"/>
    <n v="2.15"/>
    <n v="7079.22"/>
    <n v="8972.2000000000007"/>
    <n v="20.38"/>
    <n v="19.87"/>
    <n v="0"/>
    <n v="0"/>
    <n v="19.625560248447204"/>
    <n v="19.134439751552797"/>
    <n v="40.909999999999997"/>
    <n v="17"/>
    <n v="3"/>
    <n v="913"/>
    <n v="1540"/>
    <n v="1555"/>
    <n v="3095"/>
    <n v="3470.64"/>
    <n v="7478.64"/>
    <n v="7478.64"/>
    <n v="0"/>
    <n v="0"/>
    <n v="125"/>
    <n v="1.2949999999999999"/>
    <n v="2"/>
    <n v="610"/>
    <n v="1520"/>
    <n v="1564"/>
    <n v="3084"/>
    <n v="4079.9"/>
    <n v="7478.64"/>
    <n v="7773.9"/>
    <n v="295.25999999999931"/>
    <n v="3.7980936209624429E-2"/>
    <n v="3.7980936209624429E-2"/>
    <n v="125"/>
    <n v="13"/>
    <n v="0.72"/>
    <n v="7079.22"/>
    <n v="8609.82"/>
    <n v="14.82"/>
    <n v="15.68"/>
    <n v="500.65"/>
    <n v="0"/>
    <n v="14.82"/>
    <n v="15.68"/>
    <n v="531.88"/>
    <n v="14"/>
    <n v="3"/>
    <n v="913"/>
    <n v="1540"/>
    <n v="1555"/>
    <n v="3470.64"/>
    <n v="7478.64"/>
    <n v="7478.64"/>
    <n v="0"/>
    <n v="0"/>
    <n v="125"/>
    <n v="40"/>
    <n v="0.71"/>
    <n v="7079.22"/>
    <n v="8609.82"/>
    <n v="12.95"/>
    <n v="14.88"/>
    <n v="43.85"/>
    <n v="0"/>
    <n v="12.95"/>
    <n v="14.88"/>
    <n v="72.39"/>
    <n v="14"/>
    <n v="3"/>
    <n v="913"/>
    <n v="1540"/>
    <n v="1555"/>
    <n v="3470.64"/>
    <n v="7478.64"/>
    <n v="7478.64"/>
    <n v="0"/>
    <n v="0"/>
    <n v="125"/>
    <n v="79.225999999999999"/>
    <n v="7478.64"/>
    <n v="7478.64"/>
    <n v="3"/>
    <n v="913"/>
    <n v="3470.64"/>
    <n v="1540"/>
    <n v="1555"/>
    <n v="113"/>
    <n v="0"/>
    <n v="0"/>
    <n v="125"/>
    <n v="70.412999999999997"/>
    <n v="7478.64"/>
    <n v="7478.64"/>
    <n v="3"/>
    <n v="913"/>
    <n v="3470.64"/>
    <n v="1540"/>
    <n v="1555"/>
    <n v="472"/>
    <n v="0"/>
    <n v="0"/>
    <n v="7554.15"/>
    <n v="7237.6"/>
    <n v="4.1904118928006363E-2"/>
  </r>
  <r>
    <x v="0"/>
    <x v="0"/>
    <n v="1"/>
    <n v="4"/>
    <n v="3.0000000000000001E-5"/>
    <n v="1"/>
    <n v="1"/>
    <n v="1"/>
    <n v="1"/>
    <n v="131"/>
    <n v="60"/>
    <n v="60"/>
    <n v="50"/>
    <n v="50"/>
    <x v="2"/>
    <n v="131"/>
    <n v="0"/>
    <n v="30"/>
    <n v="1.41"/>
    <n v="0.7"/>
    <n v="2.11"/>
    <n v="8182"/>
    <n v="11159.82"/>
    <n v="42.96"/>
    <n v="106.45"/>
    <n v="0"/>
    <n v="0"/>
    <n v="42.554581353323073"/>
    <n v="105.44541864667693"/>
    <n v="150.11000000000001"/>
    <n v="33"/>
    <n v="4"/>
    <n v="961"/>
    <n v="2975"/>
    <n v="2850"/>
    <n v="5825"/>
    <n v="3689.47"/>
    <n v="10475.469999999999"/>
    <n v="10475.469999999999"/>
    <n v="0"/>
    <n v="0"/>
    <n v="131"/>
    <n v="1.4139999999999999"/>
    <n v="4"/>
    <n v="971"/>
    <n v="2963"/>
    <n v="2856"/>
    <n v="5819"/>
    <n v="3686.81"/>
    <n v="10475.469999999999"/>
    <n v="10476.81"/>
    <n v="1.3400000000001455"/>
    <n v="1.2790152727787805E-4"/>
    <n v="1.2790152727787805E-4"/>
    <n v="131"/>
    <n v="24"/>
    <n v="0.74"/>
    <n v="8182"/>
    <n v="11159.82"/>
    <n v="26.69"/>
    <n v="131.11000000000001"/>
    <n v="503"/>
    <n v="0"/>
    <n v="26.69"/>
    <n v="131.11000000000001"/>
    <n v="661.55"/>
    <n v="31"/>
    <n v="4"/>
    <n v="961"/>
    <n v="2975"/>
    <n v="2850"/>
    <n v="3689.47"/>
    <n v="10475.469999999999"/>
    <n v="10475.469999999999"/>
    <n v="0"/>
    <n v="0"/>
    <n v="131"/>
    <n v="35"/>
    <n v="0.73"/>
    <n v="8182"/>
    <n v="11159.82"/>
    <n v="23.24"/>
    <n v="105.82"/>
    <n v="504.25"/>
    <n v="0"/>
    <n v="23.24"/>
    <n v="105.82"/>
    <n v="634.04"/>
    <n v="30"/>
    <n v="4"/>
    <n v="961"/>
    <n v="2975"/>
    <n v="2850"/>
    <n v="3689.47"/>
    <n v="10475.469999999999"/>
    <n v="10475.469999999999"/>
    <n v="0"/>
    <n v="0"/>
    <n v="131"/>
    <n v="1010.19"/>
    <n v="10465.32"/>
    <n v="10475.9"/>
    <n v="4"/>
    <n v="961"/>
    <n v="3688.9"/>
    <n v="2975"/>
    <n v="2851"/>
    <n v="59287"/>
    <n v="1.0099370937103186E-3"/>
    <n v="1"/>
    <n v="131"/>
    <n v="1010.35"/>
    <n v="10470.64"/>
    <n v="10475.469999999999"/>
    <n v="4"/>
    <n v="961"/>
    <n v="3689.47"/>
    <n v="2975"/>
    <n v="2850"/>
    <n v="1405"/>
    <n v="4.6107716407950454E-4"/>
    <n v="1"/>
    <n v="11283.2"/>
    <n v="9723.68"/>
    <n v="0.13821610890527514"/>
  </r>
  <r>
    <x v="0"/>
    <x v="0"/>
    <n v="1"/>
    <n v="4"/>
    <n v="3.0000000000000001E-5"/>
    <n v="1"/>
    <n v="1"/>
    <n v="1"/>
    <n v="1"/>
    <n v="132"/>
    <n v="60"/>
    <n v="60"/>
    <n v="50"/>
    <n v="50"/>
    <x v="2"/>
    <n v="132"/>
    <n v="0"/>
    <n v="30"/>
    <n v="1.53"/>
    <n v="0.56999999999999995"/>
    <n v="2.1"/>
    <n v="9622.52"/>
    <n v="13185.8"/>
    <n v="48.67"/>
    <n v="290.27"/>
    <n v="0"/>
    <n v="0"/>
    <n v="48.450300053106744"/>
    <n v="288.95969994689324"/>
    <n v="339.51"/>
    <n v="39"/>
    <n v="3"/>
    <n v="970"/>
    <n v="2964"/>
    <n v="3021"/>
    <n v="5985"/>
    <n v="5163.6000000000004"/>
    <n v="12118.6"/>
    <n v="12118.6"/>
    <n v="0"/>
    <n v="0"/>
    <n v="132"/>
    <n v="1.246"/>
    <n v="2"/>
    <n v="580"/>
    <n v="2960"/>
    <n v="3003"/>
    <n v="5963"/>
    <n v="5978"/>
    <n v="12118.6"/>
    <n v="12521"/>
    <n v="402.39999999999964"/>
    <n v="3.2138008146314165E-2"/>
    <n v="3.2138008146314165E-2"/>
    <n v="132"/>
    <n v="0"/>
    <n v="0.64"/>
    <n v="9622.52"/>
    <n v="13021.89"/>
    <n v="46.69"/>
    <n v="472.32"/>
    <n v="502.12"/>
    <n v="0"/>
    <n v="46.69"/>
    <n v="472.32"/>
    <n v="1021.77"/>
    <n v="37"/>
    <n v="3"/>
    <n v="970"/>
    <n v="2978"/>
    <n v="3002"/>
    <n v="5199.1499999999996"/>
    <n v="12113.96"/>
    <n v="12149.15"/>
    <n v="2.8964989320240933E-3"/>
    <n v="1"/>
    <n v="132"/>
    <n v="21"/>
    <n v="0.65"/>
    <n v="9622.52"/>
    <n v="13021.89"/>
    <n v="37.31"/>
    <n v="463.22"/>
    <n v="506.51"/>
    <n v="0"/>
    <n v="37.31"/>
    <n v="463.22"/>
    <n v="1007.69"/>
    <n v="38"/>
    <n v="3"/>
    <n v="970"/>
    <n v="2978"/>
    <n v="3002"/>
    <n v="5199.1499999999996"/>
    <n v="12114.69"/>
    <n v="12149.15"/>
    <n v="2.8364124239143584E-3"/>
    <n v="1"/>
    <n v="132"/>
    <n v="596.45000000000005"/>
    <n v="12118.6"/>
    <n v="12118.6"/>
    <n v="3"/>
    <n v="970"/>
    <n v="5163.6000000000004"/>
    <n v="2964"/>
    <n v="3021"/>
    <n v="63855"/>
    <n v="0"/>
    <n v="0"/>
    <n v="132"/>
    <n v="1008.43"/>
    <n v="11864.45"/>
    <n v="12188.57"/>
    <n v="4"/>
    <n v="1187"/>
    <n v="5046.57"/>
    <n v="2950"/>
    <n v="3005"/>
    <n v="1117"/>
    <n v="2.659212688609074E-2"/>
    <n v="1"/>
    <n v="13665.4"/>
    <n v="11401.9"/>
    <n v="0.16563730296954352"/>
  </r>
  <r>
    <x v="0"/>
    <x v="0"/>
    <n v="1"/>
    <n v="4"/>
    <n v="3.0000000000000001E-5"/>
    <n v="1"/>
    <n v="1"/>
    <n v="1"/>
    <n v="1"/>
    <n v="133"/>
    <n v="60"/>
    <n v="60"/>
    <n v="50"/>
    <n v="50"/>
    <x v="2"/>
    <n v="133"/>
    <n v="0"/>
    <n v="30"/>
    <n v="1.69"/>
    <n v="0.73"/>
    <n v="2.42"/>
    <n v="7937.66"/>
    <n v="10682.34"/>
    <n v="37.590000000000003"/>
    <n v="107.88"/>
    <n v="0"/>
    <n v="0"/>
    <n v="37.15329758713137"/>
    <n v="106.62670241286862"/>
    <n v="146.19999999999999"/>
    <n v="28"/>
    <n v="4"/>
    <n v="990"/>
    <n v="2987"/>
    <n v="2932"/>
    <n v="5919"/>
    <n v="3351.13"/>
    <n v="10260.129999999999"/>
    <n v="10260.129999999999"/>
    <n v="0"/>
    <n v="0"/>
    <n v="133"/>
    <n v="1.3299999999999998"/>
    <n v="3"/>
    <n v="879"/>
    <n v="2986"/>
    <n v="2973"/>
    <n v="5959"/>
    <n v="3623.55"/>
    <n v="10260.129999999999"/>
    <n v="10461.549999999999"/>
    <n v="201.42000000000007"/>
    <n v="1.9253361117616424E-2"/>
    <n v="1.9253361117616424E-2"/>
    <n v="133"/>
    <n v="19"/>
    <n v="0.79"/>
    <n v="7937.66"/>
    <n v="10682.34"/>
    <n v="26.69"/>
    <n v="136.04"/>
    <n v="500.76"/>
    <n v="0"/>
    <n v="26.69"/>
    <n v="136.04"/>
    <n v="664.28"/>
    <n v="27"/>
    <n v="4"/>
    <n v="990"/>
    <n v="2987"/>
    <n v="2932"/>
    <n v="3351.13"/>
    <n v="10260.129999999999"/>
    <n v="10260.129999999999"/>
    <n v="0"/>
    <n v="0"/>
    <n v="133"/>
    <n v="46"/>
    <n v="0.79"/>
    <n v="7937.66"/>
    <n v="10682.34"/>
    <n v="21.65"/>
    <n v="99.78"/>
    <n v="264.88"/>
    <n v="0"/>
    <n v="21.65"/>
    <n v="99.78"/>
    <n v="387.1"/>
    <n v="26"/>
    <n v="4"/>
    <n v="990"/>
    <n v="2987"/>
    <n v="2932"/>
    <n v="3351.13"/>
    <n v="10260.129999999999"/>
    <n v="10260.129999999999"/>
    <n v="0"/>
    <n v="0"/>
    <n v="133"/>
    <n v="761.44"/>
    <n v="10260.129999999999"/>
    <n v="10260.129999999999"/>
    <n v="4"/>
    <n v="990"/>
    <n v="3351.13"/>
    <n v="2987"/>
    <n v="2932"/>
    <n v="160959"/>
    <n v="0"/>
    <n v="0"/>
    <n v="133"/>
    <n v="1010.41"/>
    <n v="10041.31"/>
    <n v="10298.370000000001"/>
    <n v="4"/>
    <n v="990"/>
    <n v="3378.37"/>
    <n v="3007"/>
    <n v="2923"/>
    <n v="732"/>
    <n v="2.4961231728904798E-2"/>
    <n v="1"/>
    <n v="11109.3"/>
    <n v="9368.52"/>
    <n v="0.15669574140584905"/>
  </r>
  <r>
    <x v="0"/>
    <x v="0"/>
    <n v="1"/>
    <n v="4"/>
    <n v="3.0000000000000001E-5"/>
    <n v="1"/>
    <n v="1"/>
    <n v="1"/>
    <n v="1"/>
    <n v="134"/>
    <n v="60"/>
    <n v="60"/>
    <n v="50"/>
    <n v="50"/>
    <x v="2"/>
    <n v="134"/>
    <n v="0"/>
    <n v="30"/>
    <n v="1.58"/>
    <n v="0.66"/>
    <n v="2.2400000000000002"/>
    <n v="8930.2900000000009"/>
    <n v="11737.92"/>
    <n v="38.21"/>
    <n v="140.44999999999999"/>
    <n v="0"/>
    <n v="0"/>
    <n v="37.872085525579315"/>
    <n v="139.20791447442068"/>
    <n v="179.32"/>
    <n v="31"/>
    <n v="5"/>
    <n v="1433"/>
    <n v="2968"/>
    <n v="3008"/>
    <n v="5976"/>
    <n v="3963.17"/>
    <n v="11372.17"/>
    <n v="11372.17"/>
    <n v="0"/>
    <n v="0"/>
    <n v="134"/>
    <n v="1.4489999999999998"/>
    <n v="2"/>
    <n v="583"/>
    <n v="2944"/>
    <n v="3035"/>
    <n v="5979"/>
    <n v="5303.14"/>
    <n v="11372.17"/>
    <n v="11865.14"/>
    <n v="492.96999999999935"/>
    <n v="4.1547760919803674E-2"/>
    <n v="4.1547760919803674E-2"/>
    <n v="134"/>
    <n v="12"/>
    <n v="0.74"/>
    <n v="8930.2900000000009"/>
    <n v="11737.92"/>
    <n v="32.83"/>
    <n v="211.73"/>
    <n v="501.74"/>
    <n v="0"/>
    <n v="32.83"/>
    <n v="211.73"/>
    <n v="747.04"/>
    <n v="31"/>
    <n v="5"/>
    <n v="1433"/>
    <n v="2968"/>
    <n v="3008"/>
    <n v="3963.17"/>
    <n v="11372.17"/>
    <n v="11372.17"/>
    <n v="0"/>
    <n v="0"/>
    <n v="134"/>
    <n v="45"/>
    <n v="0.72"/>
    <n v="8930.2900000000009"/>
    <n v="11737.92"/>
    <n v="25.77"/>
    <n v="158.04"/>
    <n v="347.49"/>
    <n v="0"/>
    <n v="25.77"/>
    <n v="158.04"/>
    <n v="532.02"/>
    <n v="32"/>
    <n v="5"/>
    <n v="1433"/>
    <n v="2968"/>
    <n v="3008"/>
    <n v="3963.17"/>
    <n v="11372.17"/>
    <n v="11372.17"/>
    <n v="0"/>
    <n v="0"/>
    <n v="134"/>
    <n v="755.75"/>
    <n v="11372.17"/>
    <n v="11372.17"/>
    <n v="5"/>
    <n v="1433"/>
    <n v="3963.17"/>
    <n v="2968"/>
    <n v="3008"/>
    <n v="146406"/>
    <n v="0"/>
    <n v="0"/>
    <n v="134"/>
    <n v="1009.5"/>
    <n v="11036.53"/>
    <n v="11431.95"/>
    <n v="5"/>
    <n v="1366"/>
    <n v="4105.95"/>
    <n v="2972"/>
    <n v="2988"/>
    <n v="1078"/>
    <n v="3.4589024619596835E-2"/>
    <n v="1"/>
    <n v="13113.6"/>
    <n v="10552.9"/>
    <n v="0.19527055880917527"/>
  </r>
  <r>
    <x v="0"/>
    <x v="0"/>
    <n v="1"/>
    <n v="4"/>
    <n v="3.0000000000000001E-5"/>
    <n v="1"/>
    <n v="1"/>
    <n v="1"/>
    <n v="1"/>
    <n v="135"/>
    <n v="60"/>
    <n v="60"/>
    <n v="50"/>
    <n v="50"/>
    <x v="2"/>
    <n v="135"/>
    <n v="0"/>
    <n v="30"/>
    <n v="1.53"/>
    <n v="0.68"/>
    <n v="2.21"/>
    <n v="8365.94"/>
    <n v="11621.58"/>
    <n v="35.89"/>
    <n v="95.58"/>
    <n v="0"/>
    <n v="0"/>
    <n v="35.472325245303111"/>
    <n v="94.467674754696887"/>
    <n v="132.15"/>
    <n v="29"/>
    <n v="3"/>
    <n v="1099"/>
    <n v="3024"/>
    <n v="2909"/>
    <n v="5933"/>
    <n v="3608.76"/>
    <n v="10640.76"/>
    <n v="10640.76"/>
    <n v="0"/>
    <n v="0"/>
    <n v="135"/>
    <n v="1.218"/>
    <n v="3"/>
    <n v="1245"/>
    <n v="3033"/>
    <n v="2908"/>
    <n v="5941"/>
    <n v="3700.9"/>
    <n v="10640.76"/>
    <n v="10886.9"/>
    <n v="246.13999999999942"/>
    <n v="2.2608823448364495E-2"/>
    <n v="2.2608823448364495E-2"/>
    <n v="135"/>
    <n v="16"/>
    <n v="0.74"/>
    <n v="8365.94"/>
    <n v="11492.37"/>
    <n v="26.88"/>
    <n v="122.61"/>
    <n v="501.17"/>
    <n v="0"/>
    <n v="26.88"/>
    <n v="122.61"/>
    <n v="651.41"/>
    <n v="27"/>
    <n v="3"/>
    <n v="1099"/>
    <n v="3024"/>
    <n v="2909"/>
    <n v="3608.76"/>
    <n v="10640.76"/>
    <n v="10640.76"/>
    <n v="0"/>
    <n v="0"/>
    <n v="135"/>
    <n v="32"/>
    <n v="0.73"/>
    <n v="8365.94"/>
    <n v="11492.37"/>
    <n v="21.52"/>
    <n v="108.79"/>
    <n v="501.33"/>
    <n v="0"/>
    <n v="21.52"/>
    <n v="108.79"/>
    <n v="632.38"/>
    <n v="26"/>
    <n v="3"/>
    <n v="1099"/>
    <n v="3024"/>
    <n v="2909"/>
    <n v="3608.76"/>
    <n v="10640.76"/>
    <n v="10640.76"/>
    <n v="0"/>
    <n v="0"/>
    <n v="135"/>
    <n v="457.72"/>
    <n v="10640.76"/>
    <n v="10640.76"/>
    <n v="3"/>
    <n v="1099"/>
    <n v="3608.76"/>
    <n v="3024"/>
    <n v="2909"/>
    <n v="55691"/>
    <n v="0"/>
    <n v="0"/>
    <n v="135"/>
    <n v="1009.44"/>
    <n v="10356.25"/>
    <n v="10661.51"/>
    <n v="3"/>
    <n v="1099"/>
    <n v="3599.51"/>
    <n v="3031"/>
    <n v="2932"/>
    <n v="600"/>
    <n v="2.8631966766433668E-2"/>
    <n v="1"/>
    <n v="14987.2"/>
    <n v="9762.31"/>
    <n v="0.34862349204654647"/>
  </r>
  <r>
    <x v="0"/>
    <x v="0"/>
    <n v="1"/>
    <n v="4"/>
    <n v="3.0000000000000001E-5"/>
    <n v="1"/>
    <n v="1"/>
    <n v="1"/>
    <n v="1"/>
    <n v="136"/>
    <n v="60"/>
    <n v="60"/>
    <n v="50"/>
    <n v="50"/>
    <x v="2"/>
    <n v="136"/>
    <n v="0"/>
    <n v="30"/>
    <n v="1.45"/>
    <n v="0.71"/>
    <n v="2.16"/>
    <n v="8959.2199999999993"/>
    <n v="12445.15"/>
    <n v="61.33"/>
    <n v="429.4"/>
    <n v="0"/>
    <n v="0"/>
    <n v="61.148783241293579"/>
    <n v="428.13121675870639"/>
    <n v="491.44"/>
    <n v="44"/>
    <n v="4"/>
    <n v="1322"/>
    <n v="3052"/>
    <n v="2950"/>
    <n v="6002"/>
    <n v="4180.96"/>
    <n v="11504.96"/>
    <n v="11504.96"/>
    <n v="0"/>
    <n v="0"/>
    <n v="136"/>
    <n v="1.3159999999999998"/>
    <n v="3"/>
    <n v="1051"/>
    <n v="3045"/>
    <n v="2951"/>
    <n v="5996"/>
    <n v="4762.71"/>
    <n v="11504.96"/>
    <n v="11809.71"/>
    <n v="304.75"/>
    <n v="2.5805036702848758E-2"/>
    <n v="2.5805036702848758E-2"/>
    <n v="136"/>
    <n v="13"/>
    <n v="0.76"/>
    <n v="8959.2199999999993"/>
    <n v="12445.15"/>
    <n v="43.18"/>
    <n v="461.84"/>
    <n v="504.04"/>
    <n v="0"/>
    <n v="43.18"/>
    <n v="461.84"/>
    <n v="1009.82"/>
    <n v="37"/>
    <n v="4"/>
    <n v="1322"/>
    <n v="3052"/>
    <n v="2942"/>
    <n v="4194.82"/>
    <n v="11495.8"/>
    <n v="11510.82"/>
    <n v="1.3048592541626432E-3"/>
    <n v="1"/>
    <n v="136"/>
    <n v="20"/>
    <n v="0.78"/>
    <n v="8959.2199999999993"/>
    <n v="12445.15"/>
    <n v="39.549999999999997"/>
    <n v="454.9"/>
    <n v="510.64"/>
    <n v="0"/>
    <n v="39.549999999999997"/>
    <n v="454.9"/>
    <n v="1005.88"/>
    <n v="37"/>
    <n v="4"/>
    <n v="1322"/>
    <n v="3056"/>
    <n v="2941"/>
    <n v="4193.3100000000004"/>
    <n v="11494.16"/>
    <n v="11512.31"/>
    <n v="1.5765732507202843E-3"/>
    <n v="1"/>
    <n v="136"/>
    <n v="1009.62"/>
    <n v="11371.94"/>
    <n v="11579.11"/>
    <n v="3"/>
    <n v="1093"/>
    <n v="4508.1099999999997"/>
    <n v="3036"/>
    <n v="2942"/>
    <n v="24974"/>
    <n v="1.7891703248349836E-2"/>
    <n v="1"/>
    <n v="136"/>
    <n v="1009.65"/>
    <n v="11083.12"/>
    <n v="11548.17"/>
    <n v="3"/>
    <n v="1093"/>
    <n v="4442.17"/>
    <n v="3049"/>
    <n v="2964"/>
    <n v="1016"/>
    <n v="4.0270449776890996E-2"/>
    <n v="1"/>
    <n v="13801.1"/>
    <n v="10375.5"/>
    <n v="0.24821209903558414"/>
  </r>
  <r>
    <x v="0"/>
    <x v="0"/>
    <n v="1"/>
    <n v="4"/>
    <n v="3.0000000000000001E-5"/>
    <n v="1"/>
    <n v="1"/>
    <n v="1"/>
    <n v="1"/>
    <n v="137"/>
    <n v="60"/>
    <n v="60"/>
    <n v="50"/>
    <n v="50"/>
    <x v="2"/>
    <n v="137"/>
    <n v="0"/>
    <n v="30"/>
    <n v="1.38"/>
    <n v="0.62"/>
    <n v="2"/>
    <n v="9064.5499999999993"/>
    <n v="12093.66"/>
    <n v="33.21"/>
    <n v="113.09"/>
    <n v="0"/>
    <n v="0"/>
    <n v="32.896740943267261"/>
    <n v="112.02325905673274"/>
    <n v="146.91999999999999"/>
    <n v="30"/>
    <n v="4"/>
    <n v="1204"/>
    <n v="2933"/>
    <n v="2985"/>
    <n v="5918"/>
    <n v="4318.93"/>
    <n v="11440.93"/>
    <n v="11440.93"/>
    <n v="0"/>
    <n v="0"/>
    <n v="137"/>
    <n v="1.19"/>
    <n v="5"/>
    <n v="1624"/>
    <n v="2924"/>
    <n v="2985"/>
    <n v="5909"/>
    <n v="4284.4799999999996"/>
    <n v="11440.93"/>
    <n v="11817.48"/>
    <n v="376.54999999999927"/>
    <n v="3.1863815297339136E-2"/>
    <n v="3.1863815297339136E-2"/>
    <n v="137"/>
    <n v="11"/>
    <n v="0.66"/>
    <n v="9064.5499999999993"/>
    <n v="12093.66"/>
    <n v="27.83"/>
    <n v="140.13999999999999"/>
    <n v="500.33"/>
    <n v="0"/>
    <n v="27.83"/>
    <n v="140.13999999999999"/>
    <n v="668.96"/>
    <n v="28"/>
    <n v="4"/>
    <n v="1204"/>
    <n v="2933"/>
    <n v="2985"/>
    <n v="4318.93"/>
    <n v="11440.93"/>
    <n v="11440.93"/>
    <n v="0"/>
    <n v="0"/>
    <n v="137"/>
    <n v="24"/>
    <n v="0.67"/>
    <n v="9064.5499999999993"/>
    <n v="12093.66"/>
    <n v="22.79"/>
    <n v="122.81"/>
    <n v="500.38"/>
    <n v="0"/>
    <n v="22.79"/>
    <n v="122.81"/>
    <n v="646.65"/>
    <n v="27"/>
    <n v="4"/>
    <n v="1204"/>
    <n v="2933"/>
    <n v="2985"/>
    <n v="4318.93"/>
    <n v="11440.93"/>
    <n v="11440.93"/>
    <n v="0"/>
    <n v="0"/>
    <n v="137"/>
    <n v="356.39"/>
    <n v="11440.93"/>
    <n v="11440.93"/>
    <n v="4"/>
    <n v="1204"/>
    <n v="4318.93"/>
    <n v="2933"/>
    <n v="2985"/>
    <n v="74388"/>
    <n v="0"/>
    <n v="0"/>
    <n v="137"/>
    <n v="1008.3"/>
    <n v="11281.76"/>
    <n v="11496.51"/>
    <n v="4"/>
    <n v="1285"/>
    <n v="4291.51"/>
    <n v="2931"/>
    <n v="2989"/>
    <n v="742"/>
    <n v="1.8679581890504161E-2"/>
    <n v="1"/>
    <n v="13641.4"/>
    <n v="10757.2"/>
    <n v="0.21142991188587673"/>
  </r>
  <r>
    <x v="0"/>
    <x v="0"/>
    <n v="1"/>
    <n v="4"/>
    <n v="3.0000000000000001E-5"/>
    <n v="1"/>
    <n v="1"/>
    <n v="1"/>
    <n v="1"/>
    <n v="140"/>
    <n v="60"/>
    <n v="60"/>
    <n v="50"/>
    <n v="50"/>
    <x v="2"/>
    <n v="140"/>
    <n v="0"/>
    <n v="30"/>
    <n v="1.62"/>
    <n v="0.66"/>
    <n v="2.2800000000000002"/>
    <n v="9288.43"/>
    <n v="12049.62"/>
    <n v="37.450000000000003"/>
    <n v="104.95"/>
    <n v="0"/>
    <n v="0"/>
    <n v="37.023953651685396"/>
    <n v="103.7660463483146"/>
    <n v="143.07"/>
    <n v="31"/>
    <n v="3"/>
    <n v="1120"/>
    <n v="2944"/>
    <n v="2905"/>
    <n v="5849"/>
    <n v="4773.91"/>
    <n v="11742.91"/>
    <n v="11742.91"/>
    <n v="0"/>
    <n v="0"/>
    <n v="140"/>
    <n v="1.218"/>
    <n v="2"/>
    <n v="1174"/>
    <n v="2948"/>
    <n v="2914"/>
    <n v="5862"/>
    <n v="5248.81"/>
    <n v="11742.91"/>
    <n v="12284.81"/>
    <n v="541.89999999999964"/>
    <n v="4.4111386338087415E-2"/>
    <n v="4.4111386338087415E-2"/>
    <n v="140"/>
    <n v="3"/>
    <n v="0.73"/>
    <n v="9288.43"/>
    <n v="12049.62"/>
    <n v="32.82"/>
    <n v="188.14"/>
    <n v="502.75"/>
    <n v="0"/>
    <n v="32.82"/>
    <n v="188.14"/>
    <n v="724.45"/>
    <n v="27"/>
    <n v="3"/>
    <n v="1120"/>
    <n v="2944"/>
    <n v="2905"/>
    <n v="4773.91"/>
    <n v="11742.91"/>
    <n v="11742.91"/>
    <n v="0"/>
    <n v="0"/>
    <n v="140"/>
    <n v="37"/>
    <n v="0.73"/>
    <n v="9288.43"/>
    <n v="12049.62"/>
    <n v="24.94"/>
    <n v="133.63999999999999"/>
    <n v="338.19"/>
    <n v="0"/>
    <n v="24.94"/>
    <n v="133.63999999999999"/>
    <n v="497.5"/>
    <n v="27"/>
    <n v="3"/>
    <n v="1120"/>
    <n v="2944"/>
    <n v="2905"/>
    <n v="4773.91"/>
    <n v="11742.91"/>
    <n v="11742.91"/>
    <n v="0"/>
    <n v="0"/>
    <n v="140"/>
    <n v="722.7"/>
    <n v="11742.91"/>
    <n v="11742.91"/>
    <n v="3"/>
    <n v="1120"/>
    <n v="4773.91"/>
    <n v="2944"/>
    <n v="2905"/>
    <n v="143189"/>
    <n v="0"/>
    <n v="0"/>
    <n v="140"/>
    <n v="1009.24"/>
    <n v="11460"/>
    <n v="11747.81"/>
    <n v="3"/>
    <n v="1120"/>
    <n v="4771.8100000000004"/>
    <n v="2959"/>
    <n v="2897"/>
    <n v="595"/>
    <n v="2.4499034288092802E-2"/>
    <n v="1"/>
    <n v="14719.3"/>
    <n v="10710.9"/>
    <n v="0.27232273273864926"/>
  </r>
  <r>
    <x v="0"/>
    <x v="0"/>
    <n v="1"/>
    <n v="4"/>
    <n v="3.0000000000000001E-5"/>
    <n v="1"/>
    <n v="1"/>
    <n v="1"/>
    <n v="1"/>
    <n v="141"/>
    <n v="60"/>
    <n v="60"/>
    <n v="50"/>
    <n v="50"/>
    <x v="2"/>
    <n v="141"/>
    <n v="0"/>
    <n v="30"/>
    <n v="1.47"/>
    <n v="0.65"/>
    <n v="2.12"/>
    <n v="8630.4"/>
    <n v="11835.95"/>
    <n v="69.47"/>
    <n v="656.59"/>
    <n v="0"/>
    <n v="0"/>
    <n v="69.329349227336579"/>
    <n v="655.25065077266345"/>
    <n v="726.7"/>
    <n v="56"/>
    <n v="3"/>
    <n v="924"/>
    <n v="2871"/>
    <n v="2923"/>
    <n v="5794"/>
    <n v="4405.7700000000004"/>
    <n v="11123.77"/>
    <n v="11123.77"/>
    <n v="0"/>
    <n v="0"/>
    <n v="141"/>
    <n v="1.1829999999999998"/>
    <n v="4"/>
    <n v="1140"/>
    <n v="2887"/>
    <n v="2877"/>
    <n v="5764"/>
    <n v="4442.91"/>
    <n v="11123.77"/>
    <n v="11346.91"/>
    <n v="223.13999999999942"/>
    <n v="1.9665265697885983E-2"/>
    <n v="1.9665265697885983E-2"/>
    <n v="141"/>
    <n v="11"/>
    <n v="0.69"/>
    <n v="8630.4"/>
    <n v="11766.86"/>
    <n v="42.61"/>
    <n v="465.08"/>
    <n v="507.05"/>
    <n v="0"/>
    <n v="42.61"/>
    <n v="465.08"/>
    <n v="1015.42"/>
    <n v="40"/>
    <n v="3"/>
    <n v="924"/>
    <n v="2862"/>
    <n v="2914"/>
    <n v="4459.29"/>
    <n v="11085.51"/>
    <n v="11159.29"/>
    <n v="6.6115317372342367E-3"/>
    <n v="1"/>
    <n v="141"/>
    <n v="24"/>
    <n v="0.69"/>
    <n v="8630.4"/>
    <n v="11766.86"/>
    <n v="38.520000000000003"/>
    <n v="473.08"/>
    <n v="503.25"/>
    <n v="0"/>
    <n v="38.520000000000003"/>
    <n v="473.08"/>
    <n v="1015.54"/>
    <n v="42"/>
    <n v="3"/>
    <n v="924"/>
    <n v="2862"/>
    <n v="2917"/>
    <n v="4428.9799999999996"/>
    <n v="11101.08"/>
    <n v="11131.98"/>
    <n v="2.7757865177623063E-3"/>
    <n v="1"/>
    <n v="141"/>
    <n v="726.25"/>
    <n v="11123.77"/>
    <n v="11123.77"/>
    <n v="3"/>
    <n v="924"/>
    <n v="4405.7700000000004"/>
    <n v="2871"/>
    <n v="2923"/>
    <n v="71746"/>
    <n v="0"/>
    <n v="0"/>
    <n v="141"/>
    <n v="1008.71"/>
    <n v="10852.05"/>
    <n v="11147.68"/>
    <n v="3"/>
    <n v="924"/>
    <n v="4422.68"/>
    <n v="2867"/>
    <n v="2934"/>
    <n v="822"/>
    <n v="2.651941928724192E-2"/>
    <n v="1"/>
    <n v="14801.6"/>
    <n v="10269.700000000001"/>
    <n v="0.3061763593125067"/>
  </r>
  <r>
    <x v="0"/>
    <x v="0"/>
    <n v="1"/>
    <n v="4"/>
    <n v="3.0000000000000001E-5"/>
    <n v="1"/>
    <n v="1"/>
    <n v="1"/>
    <n v="1"/>
    <n v="142"/>
    <n v="60"/>
    <n v="60"/>
    <n v="50"/>
    <n v="50"/>
    <x v="2"/>
    <n v="142"/>
    <n v="0"/>
    <n v="30"/>
    <n v="1.68"/>
    <n v="0.72"/>
    <n v="2.4"/>
    <n v="8301.9699999999993"/>
    <n v="11204.52"/>
    <n v="37.81"/>
    <n v="229.75"/>
    <n v="0"/>
    <n v="0"/>
    <n v="37.572592315742263"/>
    <n v="228.29740768425773"/>
    <n v="268.27"/>
    <n v="30"/>
    <n v="3"/>
    <n v="861"/>
    <n v="2892"/>
    <n v="2924"/>
    <n v="5816"/>
    <n v="3976.94"/>
    <n v="10653.94"/>
    <n v="10653.94"/>
    <n v="0"/>
    <n v="0"/>
    <n v="142"/>
    <n v="1.2669999999999999"/>
    <n v="2"/>
    <n v="610"/>
    <n v="2886"/>
    <n v="2934"/>
    <n v="5820"/>
    <n v="4659.96"/>
    <n v="10653.94"/>
    <n v="11089.96"/>
    <n v="436.01999999999862"/>
    <n v="3.9316643161922918E-2"/>
    <n v="3.9316643161922918E-2"/>
    <n v="142"/>
    <n v="12"/>
    <n v="0.75"/>
    <n v="8301.9699999999993"/>
    <n v="11204.52"/>
    <n v="31.66"/>
    <n v="369.52"/>
    <n v="508.13"/>
    <n v="0"/>
    <n v="31.66"/>
    <n v="369.52"/>
    <n v="910.05"/>
    <n v="28"/>
    <n v="3"/>
    <n v="861"/>
    <n v="2892"/>
    <n v="2924"/>
    <n v="3976.94"/>
    <n v="10653.94"/>
    <n v="10653.94"/>
    <n v="0"/>
    <n v="0"/>
    <n v="142"/>
    <n v="26"/>
    <n v="0.74"/>
    <n v="8301.9699999999993"/>
    <n v="11204.52"/>
    <n v="28.19"/>
    <n v="333.7"/>
    <n v="509.62"/>
    <n v="0"/>
    <n v="28.19"/>
    <n v="333.7"/>
    <n v="872.25"/>
    <n v="28"/>
    <n v="3"/>
    <n v="861"/>
    <n v="2892"/>
    <n v="2924"/>
    <n v="3976.94"/>
    <n v="10653.94"/>
    <n v="10653.94"/>
    <n v="0"/>
    <n v="0"/>
    <n v="142"/>
    <n v="789.24"/>
    <n v="10653.94"/>
    <n v="10653.94"/>
    <n v="3"/>
    <n v="861"/>
    <n v="3976.94"/>
    <n v="2892"/>
    <n v="2924"/>
    <n v="40292"/>
    <n v="0"/>
    <n v="0"/>
    <n v="142"/>
    <n v="1009.65"/>
    <n v="10281.790000000001"/>
    <n v="10660.02"/>
    <n v="3"/>
    <n v="861"/>
    <n v="3979.02"/>
    <n v="2892"/>
    <n v="2928"/>
    <n v="576"/>
    <n v="3.5481171705118712E-2"/>
    <n v="1"/>
    <n v="14092.3"/>
    <n v="9515.94"/>
    <n v="0.32474188031762019"/>
  </r>
  <r>
    <x v="1"/>
    <x v="1"/>
    <n v="1.0000000000000001E-5"/>
    <n v="4"/>
    <n v="1.0000000000000001E-5"/>
    <n v="1"/>
    <n v="1"/>
    <n v="1"/>
    <n v="1"/>
    <n v="146"/>
    <n v="60"/>
    <n v="60"/>
    <n v="50"/>
    <n v="50"/>
    <x v="0"/>
    <n v="146"/>
    <n v="0"/>
    <n v="30"/>
    <n v="2.1"/>
    <n v="0.72"/>
    <n v="2.8200000000000003"/>
    <n v="6489.16"/>
    <n v="6995.38"/>
    <n v="1.99"/>
    <n v="0.56000000000000005"/>
    <n v="0"/>
    <n v="19.79"/>
    <n v="15.795137254901961"/>
    <n v="4.4448627450980389"/>
    <n v="23.06"/>
    <n v="11"/>
    <n v="4"/>
    <n v="1033"/>
    <n v="1501"/>
    <n v="1364"/>
    <n v="2865"/>
    <n v="2591.16"/>
    <n v="6489.16"/>
    <n v="6489.16"/>
    <n v="0"/>
    <n v="0"/>
    <n v="146"/>
    <n v="1.603"/>
    <n v="4"/>
    <n v="971"/>
    <n v="1460"/>
    <n v="1385"/>
    <n v="2845"/>
    <n v="2803.52"/>
    <n v="6489.16"/>
    <n v="6619.52"/>
    <n v="130.36000000000058"/>
    <n v="1.9693270811176729E-2"/>
    <n v="1.9693270811176729E-2"/>
    <n v="146"/>
    <n v="12"/>
    <n v="0.78"/>
    <n v="6489.16"/>
    <n v="6995.38"/>
    <n v="1.44"/>
    <n v="0.64"/>
    <n v="252.02"/>
    <n v="20.76"/>
    <n v="15.812307692307693"/>
    <n v="7.0276923076923081"/>
    <n v="275.64"/>
    <n v="11"/>
    <n v="4"/>
    <n v="1033"/>
    <n v="1501"/>
    <n v="1364"/>
    <n v="2591.16"/>
    <n v="6489.16"/>
    <n v="6489.16"/>
    <n v="0"/>
    <n v="0"/>
    <n v="146"/>
    <n v="6"/>
    <n v="0.77"/>
    <n v="6489.16"/>
    <n v="6995.38"/>
    <n v="1.83"/>
    <n v="0.69"/>
    <n v="3.38"/>
    <n v="20.62"/>
    <n v="16.804047619047619"/>
    <n v="6.3359523809523814"/>
    <n v="27.29"/>
    <n v="11"/>
    <n v="4"/>
    <n v="1033"/>
    <n v="1501"/>
    <n v="1364"/>
    <n v="2591.16"/>
    <n v="6489.16"/>
    <n v="6489.16"/>
    <n v="0"/>
    <n v="0"/>
    <n v="146"/>
    <n v="30.37"/>
    <n v="6489.16"/>
    <n v="6489.16"/>
    <n v="4"/>
    <n v="1033"/>
    <n v="2591.16"/>
    <n v="1501"/>
    <n v="1364"/>
    <n v="0"/>
    <n v="0"/>
    <n v="0"/>
    <n v="146"/>
    <n v="10.345859999999998"/>
    <n v="6489.16"/>
    <n v="6489.16"/>
    <n v="4"/>
    <n v="1033"/>
    <n v="2591.16"/>
    <n v="1501"/>
    <n v="1364"/>
    <n v="0"/>
    <n v="0"/>
    <n v="0"/>
    <n v="6489.16"/>
    <n v="6489.16"/>
    <n v="0"/>
  </r>
  <r>
    <x v="1"/>
    <x v="1"/>
    <n v="1.0000000000000001E-5"/>
    <n v="4"/>
    <n v="1.0000000000000001E-5"/>
    <n v="1"/>
    <n v="1"/>
    <n v="1"/>
    <n v="1"/>
    <n v="147"/>
    <n v="60"/>
    <n v="60"/>
    <n v="50"/>
    <n v="50"/>
    <x v="0"/>
    <n v="147"/>
    <n v="3"/>
    <n v="30"/>
    <n v="1.77"/>
    <n v="0.64"/>
    <n v="2.41"/>
    <n v="7565.92"/>
    <n v="8186.28"/>
    <n v="5.21"/>
    <n v="1.89"/>
    <n v="0"/>
    <n v="15.67"/>
    <n v="15.409859154929578"/>
    <n v="5.5901408450704224"/>
    <n v="23.41"/>
    <n v="12"/>
    <n v="5"/>
    <n v="1502"/>
    <n v="1410"/>
    <n v="1482"/>
    <n v="2892"/>
    <n v="3171.92"/>
    <n v="7565.92"/>
    <n v="7565.92"/>
    <n v="0"/>
    <n v="0"/>
    <n v="147"/>
    <n v="1.4139999999999999"/>
    <n v="5"/>
    <n v="1635"/>
    <n v="1471"/>
    <n v="1482"/>
    <n v="2953"/>
    <n v="3331.92"/>
    <n v="7565.92"/>
    <n v="7919.92"/>
    <n v="354"/>
    <n v="4.4697421186072589E-2"/>
    <n v="4.4697421186072589E-2"/>
    <n v="147"/>
    <n v="32"/>
    <n v="0.67"/>
    <n v="7565.92"/>
    <n v="8186.28"/>
    <n v="3.34"/>
    <n v="2.14"/>
    <n v="204.62"/>
    <n v="16.399999999999999"/>
    <n v="13.335620437956203"/>
    <n v="8.5443795620437939"/>
    <n v="227.19"/>
    <n v="12"/>
    <n v="5"/>
    <n v="1502"/>
    <n v="1410"/>
    <n v="1482"/>
    <n v="3171.92"/>
    <n v="7565.92"/>
    <n v="7565.92"/>
    <n v="0"/>
    <n v="0"/>
    <n v="147"/>
    <n v="31"/>
    <n v="0.7"/>
    <n v="7565.92"/>
    <n v="8186.28"/>
    <n v="3.25"/>
    <n v="2.14"/>
    <n v="3.01"/>
    <n v="16.489999999999998"/>
    <n v="13.19294990723562"/>
    <n v="8.6870500927643786"/>
    <n v="25.59"/>
    <n v="12"/>
    <n v="5"/>
    <n v="1502"/>
    <n v="1410"/>
    <n v="1482"/>
    <n v="3171.92"/>
    <n v="7565.92"/>
    <n v="7565.92"/>
    <n v="0"/>
    <n v="0"/>
    <n v="147"/>
    <n v="25.285"/>
    <n v="7565.92"/>
    <n v="7565.92"/>
    <n v="5"/>
    <n v="1502"/>
    <n v="3171.92"/>
    <n v="1410"/>
    <n v="1482"/>
    <n v="0"/>
    <n v="0"/>
    <n v="0"/>
    <n v="147"/>
    <n v="8.807504999999999"/>
    <n v="7565.92"/>
    <n v="7565.92"/>
    <n v="5"/>
    <n v="1502"/>
    <n v="3171.92"/>
    <n v="1410"/>
    <n v="1482"/>
    <n v="0"/>
    <n v="0"/>
    <n v="0"/>
    <n v="7565.92"/>
    <n v="7565.92"/>
    <n v="0"/>
  </r>
  <r>
    <x v="1"/>
    <x v="1"/>
    <n v="1.0000000000000001E-5"/>
    <n v="4"/>
    <n v="1.0000000000000001E-5"/>
    <n v="1"/>
    <n v="1"/>
    <n v="1"/>
    <n v="1"/>
    <n v="148"/>
    <n v="60"/>
    <n v="60"/>
    <n v="50"/>
    <n v="50"/>
    <x v="0"/>
    <n v="148"/>
    <n v="0"/>
    <n v="30"/>
    <n v="2.02"/>
    <n v="0.72"/>
    <n v="2.74"/>
    <n v="7078.53"/>
    <n v="7566.66"/>
    <n v="1.94"/>
    <n v="0.61"/>
    <n v="0"/>
    <n v="23.37"/>
    <n v="18.18274509803922"/>
    <n v="5.7172549019607857"/>
    <n v="26.64"/>
    <n v="12"/>
    <n v="5"/>
    <n v="1433"/>
    <n v="1428"/>
    <n v="1528"/>
    <n v="2956"/>
    <n v="2689.7"/>
    <n v="7078.7"/>
    <n v="7078.7"/>
    <n v="0"/>
    <n v="0"/>
    <n v="148"/>
    <n v="1.8409999999999997"/>
    <n v="4"/>
    <n v="1044"/>
    <n v="1432"/>
    <n v="1555"/>
    <n v="2987"/>
    <n v="3361.34"/>
    <n v="7078.7"/>
    <n v="7392.34"/>
    <n v="313.64000000000033"/>
    <n v="4.2427702189022733E-2"/>
    <n v="4.2427702189022733E-2"/>
    <n v="148"/>
    <n v="7"/>
    <n v="0.76"/>
    <n v="7078.53"/>
    <n v="7566.66"/>
    <n v="1.64"/>
    <n v="0.74"/>
    <n v="85.3"/>
    <n v="24.69"/>
    <n v="18.65327731092437"/>
    <n v="8.4167226890756304"/>
    <n v="113.13"/>
    <n v="12"/>
    <n v="5"/>
    <n v="1433"/>
    <n v="1428"/>
    <n v="1528"/>
    <n v="2689.7"/>
    <n v="7078.7"/>
    <n v="7078.7"/>
    <n v="0"/>
    <n v="0"/>
    <n v="148"/>
    <n v="9"/>
    <n v="0.76"/>
    <n v="7078.53"/>
    <n v="7566.66"/>
    <n v="1.74"/>
    <n v="0.66"/>
    <n v="3.61"/>
    <n v="24.29"/>
    <n v="19.350249999999996"/>
    <n v="7.3397500000000004"/>
    <n v="31.06"/>
    <n v="12"/>
    <n v="5"/>
    <n v="1433"/>
    <n v="1428"/>
    <n v="1528"/>
    <n v="2689.7"/>
    <n v="7078.7"/>
    <n v="7078.7"/>
    <n v="0"/>
    <n v="0"/>
    <n v="148"/>
    <n v="33.825000000000003"/>
    <n v="7078.7"/>
    <n v="7078.7"/>
    <n v="5"/>
    <n v="1433"/>
    <n v="2689.7"/>
    <n v="1428"/>
    <n v="1528"/>
    <n v="0"/>
    <n v="0"/>
    <n v="0"/>
    <n v="148"/>
    <n v="12.520969999999997"/>
    <n v="7078.7"/>
    <n v="7078.7"/>
    <n v="5"/>
    <n v="1433"/>
    <n v="2689.7"/>
    <n v="1428"/>
    <n v="1528"/>
    <n v="2"/>
    <n v="0"/>
    <n v="0"/>
    <n v="7078.7"/>
    <n v="7078.53"/>
    <n v="2.401570909913865E-5"/>
  </r>
  <r>
    <x v="1"/>
    <x v="1"/>
    <n v="1.0000000000000001E-5"/>
    <n v="4"/>
    <n v="1.0000000000000001E-5"/>
    <n v="1"/>
    <n v="1"/>
    <n v="1"/>
    <n v="1"/>
    <n v="149"/>
    <n v="60"/>
    <n v="60"/>
    <n v="50"/>
    <n v="50"/>
    <x v="0"/>
    <n v="149"/>
    <n v="5"/>
    <n v="30"/>
    <n v="2.0299999999999998"/>
    <n v="0.73"/>
    <n v="2.76"/>
    <n v="6624.54"/>
    <n v="6770.65"/>
    <n v="1.66"/>
    <n v="0.56000000000000005"/>
    <n v="0"/>
    <n v="20.75"/>
    <n v="15.657837837837835"/>
    <n v="5.2721621621621688"/>
    <n v="23.69"/>
    <n v="11"/>
    <n v="3"/>
    <n v="1099"/>
    <n v="1490"/>
    <n v="1448"/>
    <n v="2938"/>
    <n v="2587.54"/>
    <n v="6624.54"/>
    <n v="6624.54"/>
    <n v="0"/>
    <n v="0"/>
    <n v="149"/>
    <n v="2.1069999999999998"/>
    <n v="4"/>
    <n v="1503"/>
    <n v="1446"/>
    <n v="1451"/>
    <n v="2897"/>
    <n v="2613.2199999999998"/>
    <n v="6624.54"/>
    <n v="7013.22"/>
    <n v="388.68000000000029"/>
    <n v="5.5421047678527166E-2"/>
    <n v="5.5421047678527166E-2"/>
    <n v="149"/>
    <n v="24"/>
    <n v="0.78"/>
    <n v="6624.54"/>
    <n v="6770.65"/>
    <n v="0.88"/>
    <n v="0.78"/>
    <n v="7.46"/>
    <n v="22.37"/>
    <n v="12.738795180722891"/>
    <n v="11.291204819277107"/>
    <n v="32.270000000000003"/>
    <n v="11"/>
    <n v="3"/>
    <n v="1099"/>
    <n v="1490"/>
    <n v="1448"/>
    <n v="2587.54"/>
    <n v="6624.54"/>
    <n v="6624.54"/>
    <n v="0"/>
    <n v="0"/>
    <n v="149"/>
    <n v="30"/>
    <n v="0.78"/>
    <n v="6624.54"/>
    <n v="6770.65"/>
    <n v="0.69"/>
    <n v="0.78"/>
    <n v="1.2"/>
    <n v="22.42"/>
    <n v="11.213673469387755"/>
    <n v="12.676326530612245"/>
    <n v="25.87"/>
    <n v="11"/>
    <n v="3"/>
    <n v="1099"/>
    <n v="1490"/>
    <n v="1448"/>
    <n v="2587.54"/>
    <n v="6624.54"/>
    <n v="6624.54"/>
    <n v="0"/>
    <n v="0"/>
    <n v="149"/>
    <n v="31.655000000000001"/>
    <n v="6624.54"/>
    <n v="6624.54"/>
    <n v="3"/>
    <n v="1099"/>
    <n v="2587.54"/>
    <n v="1490"/>
    <n v="1448"/>
    <n v="0"/>
    <n v="0"/>
    <n v="0"/>
    <n v="149"/>
    <n v="9.872519999999998"/>
    <n v="6624.54"/>
    <n v="6624.54"/>
    <n v="3"/>
    <n v="1099"/>
    <n v="2587.54"/>
    <n v="1490"/>
    <n v="1448"/>
    <n v="0"/>
    <n v="0"/>
    <n v="0"/>
    <n v="6624.54"/>
    <n v="6624.54"/>
    <n v="0"/>
  </r>
  <r>
    <x v="1"/>
    <x v="1"/>
    <n v="1.0000000000000001E-5"/>
    <n v="4"/>
    <n v="1.0000000000000001E-5"/>
    <n v="1"/>
    <n v="1"/>
    <n v="1"/>
    <n v="1"/>
    <n v="150"/>
    <n v="60"/>
    <n v="60"/>
    <n v="50"/>
    <n v="50"/>
    <x v="0"/>
    <n v="150"/>
    <n v="0"/>
    <n v="30"/>
    <n v="2.7"/>
    <n v="0.8"/>
    <n v="3.5"/>
    <n v="6736.32"/>
    <n v="8259.6200000000008"/>
    <n v="2.31"/>
    <n v="2.08"/>
    <n v="0"/>
    <n v="41.62"/>
    <n v="22.789544419134391"/>
    <n v="20.520455580865598"/>
    <n v="46.81"/>
    <n v="13"/>
    <n v="3"/>
    <n v="1203"/>
    <n v="1441"/>
    <n v="1468"/>
    <n v="2909"/>
    <n v="2678.9"/>
    <n v="6790.9"/>
    <n v="6790.9"/>
    <n v="0"/>
    <n v="0"/>
    <n v="150"/>
    <n v="2.3519999999999999"/>
    <n v="3"/>
    <n v="1161"/>
    <n v="1453"/>
    <n v="1447"/>
    <n v="2900"/>
    <n v="3054.13"/>
    <n v="6790.9"/>
    <n v="7115.13"/>
    <n v="324.23000000000047"/>
    <n v="4.5569090093926672E-2"/>
    <n v="4.5569090093926672E-2"/>
    <n v="150"/>
    <n v="0"/>
    <n v="0.88"/>
    <n v="6736.32"/>
    <n v="7749.96"/>
    <n v="2.44"/>
    <n v="2.5"/>
    <n v="0"/>
    <n v="44.35"/>
    <n v="24.345668016194335"/>
    <n v="24.944331983805668"/>
    <n v="50.17"/>
    <n v="13"/>
    <n v="3"/>
    <n v="1203"/>
    <n v="1441"/>
    <n v="1468"/>
    <n v="2678.9"/>
    <n v="6790.9"/>
    <n v="6790.9"/>
    <n v="0"/>
    <n v="0"/>
    <n v="150"/>
    <n v="0"/>
    <n v="0.85"/>
    <n v="6736.32"/>
    <n v="7749.96"/>
    <n v="2.5099999999999998"/>
    <n v="2.5099999999999998"/>
    <n v="0"/>
    <n v="44.33"/>
    <n v="24.674999999999997"/>
    <n v="24.674999999999997"/>
    <n v="50.2"/>
    <n v="13"/>
    <n v="3"/>
    <n v="1203"/>
    <n v="1441"/>
    <n v="1468"/>
    <n v="2678.9"/>
    <n v="6790.9"/>
    <n v="6790.9"/>
    <n v="0"/>
    <n v="0"/>
    <n v="150"/>
    <n v="66.045000000000002"/>
    <n v="6790.9"/>
    <n v="6790.9"/>
    <n v="3"/>
    <n v="1203"/>
    <n v="2678.9"/>
    <n v="1441"/>
    <n v="1468"/>
    <n v="734"/>
    <n v="0"/>
    <n v="0"/>
    <n v="150"/>
    <n v="15.473710000000001"/>
    <n v="6790.9"/>
    <n v="6790.9"/>
    <n v="3"/>
    <n v="1203"/>
    <n v="2678.9"/>
    <n v="1441"/>
    <n v="1468"/>
    <n v="5"/>
    <n v="0"/>
    <n v="0"/>
    <n v="6838.53"/>
    <n v="6736.32"/>
    <n v="1.4946194576904692E-2"/>
  </r>
  <r>
    <x v="1"/>
    <x v="1"/>
    <n v="1.0000000000000001E-5"/>
    <n v="4"/>
    <n v="1.0000000000000001E-5"/>
    <n v="1"/>
    <n v="1"/>
    <n v="1"/>
    <n v="1"/>
    <n v="151"/>
    <n v="60"/>
    <n v="60"/>
    <n v="50"/>
    <n v="50"/>
    <x v="0"/>
    <n v="151"/>
    <n v="0"/>
    <n v="30"/>
    <n v="2.0099999999999998"/>
    <n v="0.77"/>
    <n v="2.78"/>
    <n v="7021.85"/>
    <n v="7629.99"/>
    <n v="2.11"/>
    <n v="0.59"/>
    <n v="0"/>
    <n v="25.76"/>
    <n v="20.670185185185186"/>
    <n v="5.7898148148148101"/>
    <n v="29.24"/>
    <n v="13"/>
    <n v="4"/>
    <n v="1351"/>
    <n v="1457"/>
    <n v="1410"/>
    <n v="2867"/>
    <n v="2803.85"/>
    <n v="7021.85"/>
    <n v="7021.85"/>
    <n v="0"/>
    <n v="0"/>
    <n v="151"/>
    <n v="1.617"/>
    <n v="5"/>
    <n v="1631"/>
    <n v="1459"/>
    <n v="1400"/>
    <n v="2859"/>
    <n v="2935.3"/>
    <n v="7021.85"/>
    <n v="7425.3"/>
    <n v="403.44999999999982"/>
    <n v="5.4334505003164828E-2"/>
    <n v="5.4334505003164828E-2"/>
    <n v="151"/>
    <n v="0"/>
    <n v="0.82"/>
    <n v="7021.85"/>
    <n v="7629.99"/>
    <n v="2.31"/>
    <n v="0.59"/>
    <n v="0"/>
    <n v="27.35"/>
    <n v="24.095689655172414"/>
    <n v="6.1543103448275858"/>
    <n v="31.07"/>
    <n v="13"/>
    <n v="4"/>
    <n v="1351"/>
    <n v="1457"/>
    <n v="1410"/>
    <n v="2803.85"/>
    <n v="7021.85"/>
    <n v="7021.85"/>
    <n v="0"/>
    <n v="0"/>
    <n v="151"/>
    <n v="0"/>
    <n v="0.81"/>
    <n v="7021.85"/>
    <n v="7629.99"/>
    <n v="2.31"/>
    <n v="0.61"/>
    <n v="0"/>
    <n v="27.23"/>
    <n v="23.851541095890411"/>
    <n v="6.2984589041095891"/>
    <n v="30.96"/>
    <n v="13"/>
    <n v="4"/>
    <n v="1351"/>
    <n v="1457"/>
    <n v="1410"/>
    <n v="2803.85"/>
    <n v="7021.85"/>
    <n v="7021.85"/>
    <n v="0"/>
    <n v="0"/>
    <n v="151"/>
    <n v="29.5"/>
    <n v="7021.85"/>
    <n v="7021.85"/>
    <n v="4"/>
    <n v="1351"/>
    <n v="2803.85"/>
    <n v="1457"/>
    <n v="1410"/>
    <n v="0"/>
    <n v="0"/>
    <n v="0"/>
    <n v="151"/>
    <n v="10.09792"/>
    <n v="7021.85"/>
    <n v="7021.85"/>
    <n v="4"/>
    <n v="1351"/>
    <n v="2803.85"/>
    <n v="1457"/>
    <n v="1410"/>
    <n v="0"/>
    <n v="0"/>
    <n v="0"/>
    <n v="7021.85"/>
    <n v="7021.85"/>
    <n v="0"/>
  </r>
  <r>
    <x v="1"/>
    <x v="1"/>
    <n v="1.0000000000000001E-5"/>
    <n v="4"/>
    <n v="1.0000000000000001E-5"/>
    <n v="1"/>
    <n v="1"/>
    <n v="1"/>
    <n v="1"/>
    <n v="152"/>
    <n v="60"/>
    <n v="60"/>
    <n v="50"/>
    <n v="50"/>
    <x v="0"/>
    <n v="152"/>
    <n v="0"/>
    <n v="30"/>
    <n v="1.73"/>
    <n v="0.65"/>
    <n v="2.38"/>
    <n v="7316.1"/>
    <n v="7750.72"/>
    <n v="1.77"/>
    <n v="0.84"/>
    <n v="0"/>
    <n v="25.34"/>
    <n v="17.781379310344832"/>
    <n v="8.4486206896551668"/>
    <n v="28.61"/>
    <n v="12"/>
    <n v="4"/>
    <n v="1285"/>
    <n v="1512"/>
    <n v="1500"/>
    <n v="3012"/>
    <n v="3019.1"/>
    <n v="7316.1"/>
    <n v="7316.1"/>
    <n v="0"/>
    <n v="0"/>
    <n v="152"/>
    <n v="1.6379999999999999"/>
    <n v="5"/>
    <n v="1624"/>
    <n v="1465"/>
    <n v="1519"/>
    <n v="2984"/>
    <n v="3243.61"/>
    <n v="7316.1"/>
    <n v="7851.61"/>
    <n v="535.50999999999931"/>
    <n v="6.820384609016486E-2"/>
    <n v="6.820384609016486E-2"/>
    <n v="152"/>
    <n v="15"/>
    <n v="0.7"/>
    <n v="7316.1"/>
    <n v="7733.43"/>
    <n v="1.1299999999999999"/>
    <n v="0.89"/>
    <n v="217.76"/>
    <n v="27.47"/>
    <n v="16.49688118811881"/>
    <n v="12.993118811881189"/>
    <n v="247.95"/>
    <n v="12"/>
    <n v="4"/>
    <n v="1285"/>
    <n v="1512"/>
    <n v="1500"/>
    <n v="3019.1"/>
    <n v="7316.1"/>
    <n v="7316.1"/>
    <n v="0"/>
    <n v="0"/>
    <n v="152"/>
    <n v="15"/>
    <n v="0.7"/>
    <n v="7316.1"/>
    <n v="7733.43"/>
    <n v="1.1100000000000001"/>
    <n v="0.89"/>
    <n v="5.18"/>
    <n v="27.08"/>
    <n v="16.139400000000002"/>
    <n v="12.9406"/>
    <n v="34.950000000000003"/>
    <n v="12"/>
    <n v="4"/>
    <n v="1285"/>
    <n v="1512"/>
    <n v="1500"/>
    <n v="3019.1"/>
    <n v="7316.1"/>
    <n v="7316.1"/>
    <n v="0"/>
    <n v="0"/>
    <n v="152"/>
    <n v="25.204999999999998"/>
    <n v="7316.1"/>
    <n v="7316.1"/>
    <n v="4"/>
    <n v="1285"/>
    <n v="3019.1"/>
    <n v="1512"/>
    <n v="1500"/>
    <n v="0"/>
    <n v="0"/>
    <n v="0"/>
    <n v="152"/>
    <n v="8.8469499999999996"/>
    <n v="7316.1"/>
    <n v="7316.1"/>
    <n v="4"/>
    <n v="1285"/>
    <n v="3019.1"/>
    <n v="1512"/>
    <n v="1500"/>
    <n v="0"/>
    <n v="0"/>
    <n v="0"/>
    <n v="7316.1"/>
    <n v="7316.1"/>
    <n v="0"/>
  </r>
  <r>
    <x v="1"/>
    <x v="1"/>
    <n v="1.0000000000000001E-5"/>
    <n v="4"/>
    <n v="1.0000000000000001E-5"/>
    <n v="1"/>
    <n v="1"/>
    <n v="1"/>
    <n v="1"/>
    <n v="153"/>
    <n v="60"/>
    <n v="60"/>
    <n v="50"/>
    <n v="50"/>
    <x v="0"/>
    <n v="153"/>
    <n v="4"/>
    <n v="30"/>
    <n v="1.76"/>
    <n v="0.71"/>
    <n v="2.4699999999999998"/>
    <n v="7593.01"/>
    <n v="7684.91"/>
    <n v="3.64"/>
    <n v="0.92"/>
    <n v="0"/>
    <n v="21.45"/>
    <n v="19.357456140350877"/>
    <n v="4.8925438596491215"/>
    <n v="26.72"/>
    <n v="12"/>
    <n v="3"/>
    <n v="1000"/>
    <n v="1436"/>
    <n v="1431"/>
    <n v="2867"/>
    <n v="3726.01"/>
    <n v="7593.01"/>
    <n v="7593.01"/>
    <n v="0"/>
    <n v="0"/>
    <n v="153"/>
    <n v="1.645"/>
    <n v="2"/>
    <n v="1174"/>
    <n v="1491"/>
    <n v="1406"/>
    <n v="2897"/>
    <n v="4272.76"/>
    <n v="7593.01"/>
    <n v="8343.76"/>
    <n v="750.75"/>
    <n v="8.9977420251780973E-2"/>
    <n v="8.9977420251780973E-2"/>
    <n v="153"/>
    <n v="26"/>
    <n v="0.74"/>
    <n v="7593.01"/>
    <n v="7684.91"/>
    <n v="0.73"/>
    <n v="0.52"/>
    <n v="3.41"/>
    <n v="22.66"/>
    <n v="13.96344"/>
    <n v="9.9465599999999998"/>
    <n v="28.06"/>
    <n v="11"/>
    <n v="3"/>
    <n v="1000"/>
    <n v="1436"/>
    <n v="1431"/>
    <n v="3726.01"/>
    <n v="7593.01"/>
    <n v="7593.01"/>
    <n v="0"/>
    <n v="0"/>
    <n v="153"/>
    <n v="38"/>
    <n v="0.76"/>
    <n v="7593.01"/>
    <n v="7684.91"/>
    <n v="1.1000000000000001"/>
    <n v="1.08"/>
    <n v="3.08"/>
    <n v="23.09"/>
    <n v="12.75091743119266"/>
    <n v="12.519082568807338"/>
    <n v="29.1"/>
    <n v="12"/>
    <n v="3"/>
    <n v="1000"/>
    <n v="1436"/>
    <n v="1431"/>
    <n v="3726.01"/>
    <n v="7593.01"/>
    <n v="7593.01"/>
    <n v="0"/>
    <n v="0"/>
    <n v="153"/>
    <n v="27.895"/>
    <n v="7593.01"/>
    <n v="7593.01"/>
    <n v="3"/>
    <n v="1000"/>
    <n v="3726.01"/>
    <n v="1436"/>
    <n v="1431"/>
    <n v="0"/>
    <n v="0"/>
    <n v="0"/>
    <n v="153"/>
    <n v="9.9119649999999986"/>
    <n v="7593.01"/>
    <n v="7593.01"/>
    <n v="3"/>
    <n v="1000"/>
    <n v="3726.01"/>
    <n v="1436"/>
    <n v="1431"/>
    <n v="0"/>
    <n v="0"/>
    <n v="0"/>
    <n v="7593.01"/>
    <n v="7593.01"/>
    <n v="0"/>
  </r>
  <r>
    <x v="1"/>
    <x v="1"/>
    <n v="1.0000000000000001E-5"/>
    <n v="4"/>
    <n v="1.0000000000000001E-5"/>
    <n v="1"/>
    <n v="1"/>
    <n v="1"/>
    <n v="1"/>
    <n v="154"/>
    <n v="60"/>
    <n v="60"/>
    <n v="50"/>
    <n v="50"/>
    <x v="0"/>
    <n v="154"/>
    <n v="0"/>
    <n v="30"/>
    <n v="2.15"/>
    <n v="0.77"/>
    <n v="2.92"/>
    <n v="7239.87"/>
    <n v="8169.8"/>
    <n v="2.13"/>
    <n v="1.33"/>
    <n v="0"/>
    <n v="31.56"/>
    <n v="20.234999999999999"/>
    <n v="12.625000000000002"/>
    <n v="35.78"/>
    <n v="12"/>
    <n v="3"/>
    <n v="1240"/>
    <n v="1467"/>
    <n v="1519"/>
    <n v="2986"/>
    <n v="3019.55"/>
    <n v="7245.55"/>
    <n v="7245.55"/>
    <n v="0"/>
    <n v="0"/>
    <n v="154"/>
    <n v="1.89"/>
    <n v="3"/>
    <n v="1072"/>
    <n v="1517"/>
    <n v="1470"/>
    <n v="2987"/>
    <n v="3724.26"/>
    <n v="7245.55"/>
    <n v="7783.26"/>
    <n v="537.71"/>
    <n v="6.9085447486014862E-2"/>
    <n v="6.9085447486014862E-2"/>
    <n v="154"/>
    <n v="0"/>
    <n v="0.8"/>
    <n v="7239.87"/>
    <n v="8169.8"/>
    <n v="2.2400000000000002"/>
    <n v="2.57"/>
    <n v="0"/>
    <n v="33.770000000000003"/>
    <n v="17.966569646569646"/>
    <n v="20.613430353430349"/>
    <n v="39.380000000000003"/>
    <n v="12"/>
    <n v="3"/>
    <n v="1240"/>
    <n v="1467"/>
    <n v="1519"/>
    <n v="3019.55"/>
    <n v="7245.55"/>
    <n v="7245.55"/>
    <n v="0"/>
    <n v="0"/>
    <n v="154"/>
    <n v="0"/>
    <n v="0.81"/>
    <n v="7239.87"/>
    <n v="8169.8"/>
    <n v="2.27"/>
    <n v="2.61"/>
    <n v="0"/>
    <n v="33.909999999999997"/>
    <n v="18.043709016393443"/>
    <n v="20.746290983606556"/>
    <n v="39.6"/>
    <n v="12"/>
    <n v="3"/>
    <n v="1240"/>
    <n v="1467"/>
    <n v="1519"/>
    <n v="3019.55"/>
    <n v="7245.55"/>
    <n v="7245.55"/>
    <n v="0"/>
    <n v="0"/>
    <n v="154"/>
    <n v="43.615000000000002"/>
    <n v="7245.55"/>
    <n v="7245.55"/>
    <n v="3"/>
    <n v="1240"/>
    <n v="3019.55"/>
    <n v="1467"/>
    <n v="1519"/>
    <n v="3"/>
    <n v="0"/>
    <n v="0"/>
    <n v="154"/>
    <n v="13.371855"/>
    <n v="7245.55"/>
    <n v="7245.55"/>
    <n v="3"/>
    <n v="1240"/>
    <n v="3019.55"/>
    <n v="1467"/>
    <n v="1519"/>
    <n v="3"/>
    <n v="0"/>
    <n v="0"/>
    <n v="7245.55"/>
    <n v="7239.87"/>
    <n v="7.8392944634986868E-4"/>
  </r>
  <r>
    <x v="1"/>
    <x v="1"/>
    <n v="1.0000000000000001E-5"/>
    <n v="4"/>
    <n v="1.0000000000000001E-5"/>
    <n v="1"/>
    <n v="1"/>
    <n v="1"/>
    <n v="1"/>
    <n v="155"/>
    <n v="60"/>
    <n v="60"/>
    <n v="50"/>
    <n v="50"/>
    <x v="0"/>
    <n v="155"/>
    <n v="0"/>
    <n v="30"/>
    <n v="2.19"/>
    <n v="0.73"/>
    <n v="2.92"/>
    <n v="6753.21"/>
    <n v="8420.66"/>
    <n v="2.1"/>
    <n v="4.92"/>
    <n v="0"/>
    <n v="88.85"/>
    <n v="28.023931623931631"/>
    <n v="65.656068376068376"/>
    <n v="96.6"/>
    <n v="21"/>
    <n v="4"/>
    <n v="1182"/>
    <n v="1413"/>
    <n v="1367"/>
    <n v="2780"/>
    <n v="2902.68"/>
    <n v="6864.68"/>
    <n v="6864.68"/>
    <n v="0"/>
    <n v="0"/>
    <n v="155"/>
    <n v="1.6379999999999999"/>
    <n v="3"/>
    <n v="842"/>
    <n v="1394"/>
    <n v="1426"/>
    <n v="2820"/>
    <n v="3534.34"/>
    <n v="6864.68"/>
    <n v="7196.34"/>
    <n v="331.65999999999985"/>
    <n v="4.6087316608164682E-2"/>
    <n v="4.6087316608164682E-2"/>
    <n v="155"/>
    <n v="0"/>
    <n v="0.79"/>
    <n v="6753.21"/>
    <n v="8476.99"/>
    <n v="2.2999999999999998"/>
    <n v="4.58"/>
    <n v="0"/>
    <n v="93.48"/>
    <n v="33.550581395348836"/>
    <n v="66.809418604651171"/>
    <n v="101.15"/>
    <n v="21"/>
    <n v="4"/>
    <n v="1182"/>
    <n v="1413"/>
    <n v="1367"/>
    <n v="2902.68"/>
    <n v="6864.68"/>
    <n v="6864.68"/>
    <n v="0"/>
    <n v="0"/>
    <n v="155"/>
    <n v="0"/>
    <n v="0.78"/>
    <n v="6753.21"/>
    <n v="8476.99"/>
    <n v="2.31"/>
    <n v="4.57"/>
    <n v="0"/>
    <n v="94.43"/>
    <n v="34.015421511627906"/>
    <n v="67.294578488372096"/>
    <n v="102.09"/>
    <n v="21"/>
    <n v="4"/>
    <n v="1182"/>
    <n v="1413"/>
    <n v="1367"/>
    <n v="2902.68"/>
    <n v="6864.68"/>
    <n v="6864.68"/>
    <n v="0"/>
    <n v="0"/>
    <n v="155"/>
    <n v="144.61000000000001"/>
    <n v="6864.68"/>
    <n v="6864.68"/>
    <n v="4"/>
    <n v="1182"/>
    <n v="2902.68"/>
    <n v="1413"/>
    <n v="1367"/>
    <n v="15069"/>
    <n v="0"/>
    <n v="0"/>
    <n v="155"/>
    <n v="21.92015"/>
    <n v="6864.68"/>
    <n v="6864.68"/>
    <n v="4"/>
    <n v="1182"/>
    <n v="2902.68"/>
    <n v="1413"/>
    <n v="1367"/>
    <n v="26"/>
    <n v="0"/>
    <n v="0"/>
    <n v="6908.7"/>
    <n v="6753.21"/>
    <n v="2.2506404967649454E-2"/>
  </r>
  <r>
    <x v="1"/>
    <x v="1"/>
    <n v="1.0000000000000001E-5"/>
    <n v="4"/>
    <n v="1.0000000000000001E-5"/>
    <n v="1"/>
    <n v="1"/>
    <n v="1"/>
    <n v="1"/>
    <n v="161"/>
    <n v="60"/>
    <n v="60"/>
    <n v="50"/>
    <n v="50"/>
    <x v="1"/>
    <n v="161"/>
    <n v="4"/>
    <n v="30"/>
    <n v="2"/>
    <n v="0.74"/>
    <n v="2.74"/>
    <n v="6514.92"/>
    <n v="7647.39"/>
    <n v="24.01"/>
    <n v="7.16"/>
    <n v="0"/>
    <n v="0"/>
    <n v="22.469416105229389"/>
    <n v="6.7005838947706131"/>
    <n v="31.91"/>
    <n v="14"/>
    <n v="4"/>
    <n v="1033"/>
    <n v="1692"/>
    <n v="1510"/>
    <n v="3202"/>
    <n v="2645.9"/>
    <n v="6880.9"/>
    <n v="6880.9"/>
    <n v="0"/>
    <n v="0"/>
    <n v="161"/>
    <n v="1.68"/>
    <n v="4"/>
    <n v="971"/>
    <n v="1560"/>
    <n v="1547"/>
    <n v="3107"/>
    <n v="2880.81"/>
    <n v="6880.9"/>
    <n v="6958.81"/>
    <n v="77.910000000000764"/>
    <n v="1.1195879755303098E-2"/>
    <n v="1.1195879755303098E-2"/>
    <n v="161"/>
    <n v="26"/>
    <n v="0.8"/>
    <n v="6514.92"/>
    <n v="7647.39"/>
    <n v="14.87"/>
    <n v="6.4"/>
    <n v="500.19"/>
    <n v="0"/>
    <n v="14.87"/>
    <n v="6.4"/>
    <n v="522.25"/>
    <n v="11"/>
    <n v="4"/>
    <n v="1033"/>
    <n v="1692"/>
    <n v="1510"/>
    <n v="2645.9"/>
    <n v="6880.9"/>
    <n v="6880.9"/>
    <n v="0"/>
    <n v="0"/>
    <n v="161"/>
    <n v="41"/>
    <n v="0.79"/>
    <n v="6514.92"/>
    <n v="7647.39"/>
    <n v="14.15"/>
    <n v="6.86"/>
    <n v="13.1"/>
    <n v="0"/>
    <n v="14.15"/>
    <n v="6.86"/>
    <n v="34.9"/>
    <n v="12"/>
    <n v="4"/>
    <n v="1033"/>
    <n v="1692"/>
    <n v="1510"/>
    <n v="2645.9"/>
    <n v="6880.9"/>
    <n v="6880.9"/>
    <n v="0"/>
    <n v="0"/>
    <n v="161"/>
    <n v="60.906999999999996"/>
    <n v="6880.9"/>
    <n v="6880.9"/>
    <n v="4"/>
    <n v="1033"/>
    <n v="2645.9"/>
    <n v="1692"/>
    <n v="1510"/>
    <n v="18"/>
    <n v="0"/>
    <n v="0"/>
    <n v="161"/>
    <n v="38.758999999999993"/>
    <n v="6880.9"/>
    <n v="6880.9"/>
    <n v="4"/>
    <n v="1033"/>
    <n v="2645.9"/>
    <n v="1692"/>
    <n v="1510"/>
    <n v="105"/>
    <n v="0"/>
    <n v="0"/>
    <n v="6881.74"/>
    <n v="6796.94"/>
    <n v="1.2322464957990303E-2"/>
  </r>
  <r>
    <x v="1"/>
    <x v="1"/>
    <n v="1.0000000000000001E-5"/>
    <n v="4"/>
    <n v="1.0000000000000001E-5"/>
    <n v="1"/>
    <n v="1"/>
    <n v="1"/>
    <n v="1"/>
    <n v="162"/>
    <n v="60"/>
    <n v="60"/>
    <n v="50"/>
    <n v="50"/>
    <x v="1"/>
    <n v="162"/>
    <n v="0"/>
    <n v="30"/>
    <n v="1.76"/>
    <n v="0.74"/>
    <n v="2.5"/>
    <n v="7607.85"/>
    <n v="9186.68"/>
    <n v="22.37"/>
    <n v="10.63"/>
    <n v="0"/>
    <n v="0"/>
    <n v="21.176933333333334"/>
    <n v="10.063066666666668"/>
    <n v="33.74"/>
    <n v="14"/>
    <n v="4"/>
    <n v="1230"/>
    <n v="1627"/>
    <n v="1693"/>
    <n v="3320"/>
    <n v="3603.03"/>
    <n v="8153.03"/>
    <n v="8153.03"/>
    <n v="0"/>
    <n v="0"/>
    <n v="162"/>
    <n v="1.4489999999999998"/>
    <n v="5"/>
    <n v="1635"/>
    <n v="1664"/>
    <n v="1713"/>
    <n v="3377"/>
    <n v="3430.88"/>
    <n v="8153.03"/>
    <n v="8442.8799999999992"/>
    <n v="289.84999999999945"/>
    <n v="3.4330702319587569E-2"/>
    <n v="3.4330702319587569E-2"/>
    <n v="162"/>
    <n v="43"/>
    <n v="0.72"/>
    <n v="7607.85"/>
    <n v="9186.68"/>
    <n v="15.32"/>
    <n v="12.31"/>
    <n v="59.38"/>
    <n v="0"/>
    <n v="15.32"/>
    <n v="12.31"/>
    <n v="87.73"/>
    <n v="13"/>
    <n v="4"/>
    <n v="1230"/>
    <n v="1627"/>
    <n v="1693"/>
    <n v="3603.03"/>
    <n v="8153.03"/>
    <n v="8153.03"/>
    <n v="0"/>
    <n v="0"/>
    <n v="162"/>
    <n v="44"/>
    <n v="0.71"/>
    <n v="7607.85"/>
    <n v="9186.68"/>
    <n v="14.88"/>
    <n v="13.11"/>
    <n v="10.4"/>
    <n v="0"/>
    <n v="14.88"/>
    <n v="13.11"/>
    <n v="39.1"/>
    <n v="13"/>
    <n v="4"/>
    <n v="1230"/>
    <n v="1627"/>
    <n v="1693"/>
    <n v="3603.03"/>
    <n v="8153.03"/>
    <n v="8153.03"/>
    <n v="0"/>
    <n v="0"/>
    <n v="162"/>
    <n v="74.570999999999998"/>
    <n v="8153.03"/>
    <n v="8153.03"/>
    <n v="4"/>
    <n v="1230"/>
    <n v="3603.03"/>
    <n v="1627"/>
    <n v="1693"/>
    <n v="2"/>
    <n v="0"/>
    <n v="0"/>
    <n v="162"/>
    <n v="49.496999999999993"/>
    <n v="8153.03"/>
    <n v="8153.03"/>
    <n v="4"/>
    <n v="1230"/>
    <n v="3603.03"/>
    <n v="1627"/>
    <n v="1693"/>
    <n v="223"/>
    <n v="0"/>
    <n v="0"/>
    <n v="8194.35"/>
    <n v="7982.26"/>
    <n v="2.5882467797933958E-2"/>
  </r>
  <r>
    <x v="1"/>
    <x v="1"/>
    <n v="1.0000000000000001E-5"/>
    <n v="4"/>
    <n v="1.0000000000000001E-5"/>
    <n v="1"/>
    <n v="1"/>
    <n v="1"/>
    <n v="1"/>
    <n v="163"/>
    <n v="60"/>
    <n v="60"/>
    <n v="50"/>
    <n v="50"/>
    <x v="1"/>
    <n v="163"/>
    <n v="2"/>
    <n v="30"/>
    <n v="1.99"/>
    <n v="0.72"/>
    <n v="2.71"/>
    <n v="6747.71"/>
    <n v="8543.36"/>
    <n v="24.17"/>
    <n v="14.79"/>
    <n v="0"/>
    <n v="0"/>
    <n v="22.935444045174538"/>
    <n v="14.034555954825461"/>
    <n v="39.68"/>
    <n v="15"/>
    <n v="4"/>
    <n v="1176"/>
    <n v="1532"/>
    <n v="1594"/>
    <n v="3126"/>
    <n v="2885.46"/>
    <n v="7187.46"/>
    <n v="7187.46"/>
    <n v="0"/>
    <n v="0"/>
    <n v="163"/>
    <n v="1.4769999999999999"/>
    <n v="4"/>
    <n v="1178"/>
    <n v="1510"/>
    <n v="1628"/>
    <n v="3138"/>
    <n v="3029.96"/>
    <n v="7187.46"/>
    <n v="7345.96"/>
    <n v="158.5"/>
    <n v="2.157648557846762E-2"/>
    <n v="2.157648557846762E-2"/>
    <n v="163"/>
    <n v="44"/>
    <n v="0.77"/>
    <n v="6747.71"/>
    <n v="7556.32"/>
    <n v="12.95"/>
    <n v="13.06"/>
    <n v="443.55"/>
    <n v="0"/>
    <n v="12.95"/>
    <n v="13.06"/>
    <n v="470.32"/>
    <n v="12"/>
    <n v="4"/>
    <n v="1176"/>
    <n v="1532"/>
    <n v="1594"/>
    <n v="2885.46"/>
    <n v="7187.46"/>
    <n v="7187.46"/>
    <n v="0"/>
    <n v="0"/>
    <n v="163"/>
    <n v="46"/>
    <n v="0.76"/>
    <n v="6747.71"/>
    <n v="7556.32"/>
    <n v="12.3"/>
    <n v="11.72"/>
    <n v="35.18"/>
    <n v="0"/>
    <n v="12.3"/>
    <n v="11.72"/>
    <n v="59.96"/>
    <n v="12"/>
    <n v="4"/>
    <n v="1176"/>
    <n v="1532"/>
    <n v="1594"/>
    <n v="2885.46"/>
    <n v="7187.46"/>
    <n v="7187.46"/>
    <n v="0"/>
    <n v="0"/>
    <n v="163"/>
    <n v="77.573999999999984"/>
    <n v="7187.46"/>
    <n v="7187.46"/>
    <n v="4"/>
    <n v="1176"/>
    <n v="2885.46"/>
    <n v="1532"/>
    <n v="1594"/>
    <n v="309"/>
    <n v="0"/>
    <n v="0"/>
    <n v="163"/>
    <n v="46.647999999999996"/>
    <n v="7187.46"/>
    <n v="7187.46"/>
    <n v="4"/>
    <n v="1176"/>
    <n v="2885.46"/>
    <n v="1532"/>
    <n v="1594"/>
    <n v="173"/>
    <n v="0"/>
    <n v="0"/>
    <n v="7225.06"/>
    <n v="7009"/>
    <n v="2.9904249930104439E-2"/>
  </r>
  <r>
    <x v="1"/>
    <x v="1"/>
    <n v="1.0000000000000001E-5"/>
    <n v="4"/>
    <n v="1.0000000000000001E-5"/>
    <n v="1"/>
    <n v="1"/>
    <n v="1"/>
    <n v="1"/>
    <n v="164"/>
    <n v="60"/>
    <n v="60"/>
    <n v="50"/>
    <n v="50"/>
    <x v="1"/>
    <n v="164"/>
    <n v="1"/>
    <n v="30"/>
    <n v="2.46"/>
    <n v="0.77"/>
    <n v="3.23"/>
    <n v="6407.27"/>
    <n v="8198.35"/>
    <n v="22.72"/>
    <n v="9.2899999999999991"/>
    <n v="0"/>
    <n v="0"/>
    <n v="20.973945641986877"/>
    <n v="8.5860543580131257"/>
    <n v="32.79"/>
    <n v="13"/>
    <n v="3"/>
    <n v="1032"/>
    <n v="1572"/>
    <n v="1527"/>
    <n v="3099"/>
    <n v="2651.24"/>
    <n v="6782.24"/>
    <n v="6782.24"/>
    <n v="0"/>
    <n v="0"/>
    <n v="164"/>
    <n v="1.5469999999999999"/>
    <n v="3"/>
    <n v="991"/>
    <n v="1523"/>
    <n v="1555"/>
    <n v="3078"/>
    <n v="2864.17"/>
    <n v="6782.24"/>
    <n v="6933.17"/>
    <n v="150.93000000000029"/>
    <n v="2.1769262833595641E-2"/>
    <n v="2.1769262833595641E-2"/>
    <n v="164"/>
    <n v="43"/>
    <n v="0.83"/>
    <n v="6407.27"/>
    <n v="7895.16"/>
    <n v="11.04"/>
    <n v="4.66"/>
    <n v="22.37"/>
    <n v="0"/>
    <n v="11.04"/>
    <n v="4.66"/>
    <n v="38.9"/>
    <n v="10"/>
    <n v="3"/>
    <n v="1032"/>
    <n v="1572"/>
    <n v="1527"/>
    <n v="2651.24"/>
    <n v="6782.24"/>
    <n v="6782.24"/>
    <n v="0"/>
    <n v="0"/>
    <n v="164"/>
    <n v="42"/>
    <n v="0.82"/>
    <n v="6407.27"/>
    <n v="7895.16"/>
    <n v="10.63"/>
    <n v="4.8499999999999996"/>
    <n v="7.05"/>
    <n v="0"/>
    <n v="10.63"/>
    <n v="4.8499999999999996"/>
    <n v="23.35"/>
    <n v="10"/>
    <n v="3"/>
    <n v="1032"/>
    <n v="1572"/>
    <n v="1527"/>
    <n v="2651.24"/>
    <n v="6782.24"/>
    <n v="6782.24"/>
    <n v="0"/>
    <n v="0"/>
    <n v="164"/>
    <n v="69.02"/>
    <n v="6782.24"/>
    <n v="6782.24"/>
    <n v="3"/>
    <n v="1032"/>
    <n v="2651.24"/>
    <n v="1572"/>
    <n v="1527"/>
    <n v="24"/>
    <n v="0"/>
    <n v="0"/>
    <n v="164"/>
    <n v="57.561"/>
    <n v="6782.24"/>
    <n v="6782.24"/>
    <n v="3"/>
    <n v="1032"/>
    <n v="2651.24"/>
    <n v="1572"/>
    <n v="1527"/>
    <n v="356"/>
    <n v="0"/>
    <n v="0"/>
    <n v="6813.75"/>
    <n v="6571.2"/>
    <n v="3.5597138139790888E-2"/>
  </r>
  <r>
    <x v="1"/>
    <x v="1"/>
    <n v="1.0000000000000001E-5"/>
    <n v="4"/>
    <n v="1.0000000000000001E-5"/>
    <n v="1"/>
    <n v="1"/>
    <n v="1"/>
    <n v="1"/>
    <n v="165"/>
    <n v="60"/>
    <n v="60"/>
    <n v="50"/>
    <n v="50"/>
    <x v="1"/>
    <n v="165"/>
    <n v="1"/>
    <n v="30"/>
    <n v="2.0099999999999998"/>
    <n v="0.72"/>
    <n v="2.7299999999999995"/>
    <n v="7104.06"/>
    <n v="8177.74"/>
    <n v="19.68"/>
    <n v="4.84"/>
    <n v="0"/>
    <n v="0"/>
    <n v="18.066753670473084"/>
    <n v="4.4532463295269151"/>
    <n v="25.25"/>
    <n v="12"/>
    <n v="4"/>
    <n v="1223"/>
    <n v="1563"/>
    <n v="1704"/>
    <n v="3267"/>
    <n v="3019.9"/>
    <n v="7509.9"/>
    <n v="7509.9"/>
    <n v="0"/>
    <n v="0"/>
    <n v="165"/>
    <n v="1.603"/>
    <n v="4"/>
    <n v="1044"/>
    <n v="1551"/>
    <n v="1801"/>
    <n v="3352"/>
    <n v="3449.22"/>
    <n v="7509.9"/>
    <n v="7845.22"/>
    <n v="335.32000000000062"/>
    <n v="4.2741949875210718E-2"/>
    <n v="4.2741949875210718E-2"/>
    <n v="165"/>
    <n v="39"/>
    <n v="0.8"/>
    <n v="7104.06"/>
    <n v="8177.74"/>
    <n v="12.2"/>
    <n v="4.03"/>
    <n v="36.82"/>
    <n v="0"/>
    <n v="12.2"/>
    <n v="4.03"/>
    <n v="53.85"/>
    <n v="10"/>
    <n v="4"/>
    <n v="1223"/>
    <n v="1563"/>
    <n v="1704"/>
    <n v="3019.9"/>
    <n v="7509.9"/>
    <n v="7509.9"/>
    <n v="0"/>
    <n v="0"/>
    <n v="165"/>
    <n v="43"/>
    <n v="0.78"/>
    <n v="7104.06"/>
    <n v="8177.74"/>
    <n v="11.98"/>
    <n v="3.99"/>
    <n v="5.43"/>
    <n v="0"/>
    <n v="11.98"/>
    <n v="3.99"/>
    <n v="22.17"/>
    <n v="10"/>
    <n v="4"/>
    <n v="1223"/>
    <n v="1563"/>
    <n v="1704"/>
    <n v="3019.9"/>
    <n v="7509.9"/>
    <n v="7509.9"/>
    <n v="0"/>
    <n v="0"/>
    <n v="165"/>
    <n v="66.975999999999999"/>
    <n v="7509.9"/>
    <n v="7509.9"/>
    <n v="4"/>
    <n v="1223"/>
    <n v="3019.9"/>
    <n v="1563"/>
    <n v="1704"/>
    <n v="38"/>
    <n v="0"/>
    <n v="0"/>
    <n v="165"/>
    <n v="48.138999999999996"/>
    <n v="7509.9"/>
    <n v="7509.9"/>
    <n v="4"/>
    <n v="1223"/>
    <n v="3019.9"/>
    <n v="1563"/>
    <n v="1704"/>
    <n v="365"/>
    <n v="0"/>
    <n v="0"/>
    <n v="7609.56"/>
    <n v="7308.39"/>
    <n v="3.9577846813744821E-2"/>
  </r>
  <r>
    <x v="1"/>
    <x v="1"/>
    <n v="1.0000000000000001E-5"/>
    <n v="4"/>
    <n v="1.0000000000000001E-5"/>
    <n v="1"/>
    <n v="1"/>
    <n v="1"/>
    <n v="1"/>
    <n v="166"/>
    <n v="60"/>
    <n v="60"/>
    <n v="50"/>
    <n v="50"/>
    <x v="1"/>
    <n v="166"/>
    <n v="3"/>
    <n v="30"/>
    <n v="2.1"/>
    <n v="0.78"/>
    <n v="2.88"/>
    <n v="6646.81"/>
    <n v="7593.51"/>
    <n v="19.55"/>
    <n v="5.33"/>
    <n v="0"/>
    <n v="0"/>
    <n v="17.899879421221865"/>
    <n v="4.890120578778137"/>
    <n v="25.67"/>
    <n v="12"/>
    <n v="3"/>
    <n v="1099"/>
    <n v="1600"/>
    <n v="1552"/>
    <n v="3152"/>
    <n v="2736.13"/>
    <n v="6987.13"/>
    <n v="6987.13"/>
    <n v="0"/>
    <n v="0"/>
    <n v="166"/>
    <n v="1.6519999999999999"/>
    <n v="4"/>
    <n v="1503"/>
    <n v="1544"/>
    <n v="1551"/>
    <n v="3095"/>
    <n v="2728.11"/>
    <n v="6987.13"/>
    <n v="7326.11"/>
    <n v="338.97999999999956"/>
    <n v="4.6270121524246782E-2"/>
    <n v="4.6270121524246782E-2"/>
    <n v="166"/>
    <n v="39"/>
    <n v="0.81"/>
    <n v="6646.81"/>
    <n v="7593.51"/>
    <n v="13.73"/>
    <n v="4.38"/>
    <n v="68.7"/>
    <n v="0"/>
    <n v="13.73"/>
    <n v="4.38"/>
    <n v="87.61"/>
    <n v="10"/>
    <n v="3"/>
    <n v="1099"/>
    <n v="1600"/>
    <n v="1552"/>
    <n v="2736.13"/>
    <n v="6987.13"/>
    <n v="6987.13"/>
    <n v="0"/>
    <n v="0"/>
    <n v="166"/>
    <n v="36"/>
    <n v="0.81"/>
    <n v="6646.81"/>
    <n v="7593.51"/>
    <n v="13.87"/>
    <n v="4.55"/>
    <n v="6.41"/>
    <n v="0"/>
    <n v="13.87"/>
    <n v="4.55"/>
    <n v="25.64"/>
    <n v="10"/>
    <n v="3"/>
    <n v="1099"/>
    <n v="1600"/>
    <n v="1552"/>
    <n v="2736.13"/>
    <n v="6987.13"/>
    <n v="6987.13"/>
    <n v="0"/>
    <n v="0"/>
    <n v="166"/>
    <n v="67.137"/>
    <n v="6987.13"/>
    <n v="6987.13"/>
    <n v="3"/>
    <n v="1099"/>
    <n v="2736.13"/>
    <n v="1600"/>
    <n v="1552"/>
    <n v="0"/>
    <n v="0"/>
    <n v="0"/>
    <n v="166"/>
    <n v="41.643000000000001"/>
    <n v="6987.13"/>
    <n v="6987.13"/>
    <n v="3"/>
    <n v="1099"/>
    <n v="2736.13"/>
    <n v="1600"/>
    <n v="1552"/>
    <n v="161"/>
    <n v="0"/>
    <n v="0"/>
    <n v="7002.26"/>
    <n v="6866.56"/>
    <n v="1.9379457489439096E-2"/>
  </r>
  <r>
    <x v="1"/>
    <x v="1"/>
    <n v="1.0000000000000001E-5"/>
    <n v="4"/>
    <n v="1.0000000000000001E-5"/>
    <n v="1"/>
    <n v="1"/>
    <n v="1"/>
    <n v="1"/>
    <n v="167"/>
    <n v="60"/>
    <n v="60"/>
    <n v="50"/>
    <n v="50"/>
    <x v="1"/>
    <n v="167"/>
    <n v="5"/>
    <n v="30"/>
    <n v="1.7"/>
    <n v="0.68"/>
    <n v="2.38"/>
    <n v="6662.87"/>
    <n v="8152.97"/>
    <n v="17.899999999999999"/>
    <n v="4.55"/>
    <n v="0"/>
    <n v="0"/>
    <n v="16.544543429844097"/>
    <n v="4.2054565701559019"/>
    <n v="23.13"/>
    <n v="12"/>
    <n v="4"/>
    <n v="1063"/>
    <n v="1614"/>
    <n v="1535"/>
    <n v="3149"/>
    <n v="2740.66"/>
    <n v="6952.66"/>
    <n v="6952.66"/>
    <n v="0"/>
    <n v="0"/>
    <n v="167"/>
    <n v="1.498"/>
    <n v="3"/>
    <n v="1028"/>
    <n v="1497"/>
    <n v="1588"/>
    <n v="3085"/>
    <n v="3124.05"/>
    <n v="6952.66"/>
    <n v="7237.05"/>
    <n v="284.39000000000033"/>
    <n v="3.929639839437344E-2"/>
    <n v="3.929639839437344E-2"/>
    <n v="167"/>
    <n v="42"/>
    <n v="0.74"/>
    <n v="6662.87"/>
    <n v="8152.97"/>
    <n v="11.78"/>
    <n v="3.99"/>
    <n v="358.77"/>
    <n v="0"/>
    <n v="11.78"/>
    <n v="3.99"/>
    <n v="375.28"/>
    <n v="11"/>
    <n v="4"/>
    <n v="1063"/>
    <n v="1614"/>
    <n v="1535"/>
    <n v="2740.66"/>
    <n v="6952.66"/>
    <n v="6952.66"/>
    <n v="0"/>
    <n v="0"/>
    <n v="167"/>
    <n v="32"/>
    <n v="0.75"/>
    <n v="6662.87"/>
    <n v="8152.97"/>
    <n v="11.67"/>
    <n v="3.94"/>
    <n v="6.32"/>
    <n v="0"/>
    <n v="11.67"/>
    <n v="3.94"/>
    <n v="22.68"/>
    <n v="10"/>
    <n v="4"/>
    <n v="1063"/>
    <n v="1614"/>
    <n v="1535"/>
    <n v="2740.66"/>
    <n v="6952.66"/>
    <n v="6952.66"/>
    <n v="0"/>
    <n v="0"/>
    <n v="167"/>
    <n v="52.030999999999999"/>
    <n v="6952.66"/>
    <n v="6952.66"/>
    <n v="4"/>
    <n v="1063"/>
    <n v="2740.66"/>
    <n v="1614"/>
    <n v="1535"/>
    <n v="0"/>
    <n v="0"/>
    <n v="0"/>
    <n v="167"/>
    <n v="32.479999999999997"/>
    <n v="6952.66"/>
    <n v="6952.66"/>
    <n v="4"/>
    <n v="1063"/>
    <n v="2740.66"/>
    <n v="1614"/>
    <n v="1535"/>
    <n v="136"/>
    <n v="0"/>
    <n v="0"/>
    <n v="6974.65"/>
    <n v="6808.93"/>
    <n v="2.3760332059673154E-2"/>
  </r>
  <r>
    <x v="1"/>
    <x v="1"/>
    <n v="1.0000000000000001E-5"/>
    <n v="4"/>
    <n v="1.0000000000000001E-5"/>
    <n v="1"/>
    <n v="1"/>
    <n v="1"/>
    <n v="1"/>
    <n v="168"/>
    <n v="60"/>
    <n v="60"/>
    <n v="50"/>
    <n v="50"/>
    <x v="1"/>
    <n v="168"/>
    <n v="2"/>
    <n v="30"/>
    <n v="1.74"/>
    <n v="0.69"/>
    <n v="2.4299999999999997"/>
    <n v="7336.83"/>
    <n v="8342.2199999999993"/>
    <n v="16.59"/>
    <n v="4.0999999999999996"/>
    <n v="0"/>
    <n v="0"/>
    <n v="15.194804253262445"/>
    <n v="3.7551957467375541"/>
    <n v="21.38"/>
    <n v="11"/>
    <n v="4"/>
    <n v="1204"/>
    <n v="1605"/>
    <n v="1608"/>
    <n v="3213"/>
    <n v="3212.96"/>
    <n v="7629.96"/>
    <n v="7629.96"/>
    <n v="0"/>
    <n v="0"/>
    <n v="168"/>
    <n v="1.4279999999999999"/>
    <n v="5"/>
    <n v="1624"/>
    <n v="1604"/>
    <n v="1620"/>
    <n v="3224"/>
    <n v="3395.38"/>
    <n v="7629.96"/>
    <n v="8243.3799999999992"/>
    <n v="613.41999999999916"/>
    <n v="7.4413650711237289E-2"/>
    <n v="7.4413650711237289E-2"/>
    <n v="168"/>
    <n v="34"/>
    <n v="0.72"/>
    <n v="7336.83"/>
    <n v="8342.2199999999993"/>
    <n v="11.84"/>
    <n v="2.86"/>
    <n v="8.41"/>
    <n v="0"/>
    <n v="11.84"/>
    <n v="2.86"/>
    <n v="23.83"/>
    <n v="9"/>
    <n v="4"/>
    <n v="1204"/>
    <n v="1605"/>
    <n v="1608"/>
    <n v="3212.96"/>
    <n v="7629.96"/>
    <n v="7629.96"/>
    <n v="0"/>
    <n v="0"/>
    <n v="168"/>
    <n v="36"/>
    <n v="0.72"/>
    <n v="7336.83"/>
    <n v="8342.2199999999993"/>
    <n v="11.74"/>
    <n v="2.92"/>
    <n v="1.8"/>
    <n v="0"/>
    <n v="11.74"/>
    <n v="2.92"/>
    <n v="17.18"/>
    <n v="9"/>
    <n v="4"/>
    <n v="1204"/>
    <n v="1605"/>
    <n v="1608"/>
    <n v="3212.96"/>
    <n v="7629.96"/>
    <n v="7629.96"/>
    <n v="0"/>
    <n v="0"/>
    <n v="168"/>
    <n v="42.588000000000001"/>
    <n v="7629.96"/>
    <n v="7629.96"/>
    <n v="4"/>
    <n v="1204"/>
    <n v="3212.96"/>
    <n v="1605"/>
    <n v="1608"/>
    <n v="0"/>
    <n v="0"/>
    <n v="0"/>
    <n v="168"/>
    <n v="35.111999999999995"/>
    <n v="7629.96"/>
    <n v="7629.96"/>
    <n v="4"/>
    <n v="1204"/>
    <n v="3212.96"/>
    <n v="1605"/>
    <n v="1608"/>
    <n v="169"/>
    <n v="0"/>
    <n v="0"/>
    <n v="7727.44"/>
    <n v="7535.25"/>
    <n v="2.487110867247104E-2"/>
  </r>
  <r>
    <x v="1"/>
    <x v="1"/>
    <n v="1.0000000000000001E-5"/>
    <n v="4"/>
    <n v="1.0000000000000001E-5"/>
    <n v="1"/>
    <n v="1"/>
    <n v="1"/>
    <n v="1"/>
    <n v="169"/>
    <n v="60"/>
    <n v="60"/>
    <n v="50"/>
    <n v="50"/>
    <x v="1"/>
    <n v="169"/>
    <n v="0"/>
    <n v="30"/>
    <n v="2.31"/>
    <n v="0.73"/>
    <n v="3.04"/>
    <n v="7625.16"/>
    <n v="8303.89"/>
    <n v="17.84"/>
    <n v="6.52"/>
    <n v="0"/>
    <n v="0"/>
    <n v="16.148275862068964"/>
    <n v="5.9017241379310343"/>
    <n v="25.09"/>
    <n v="11"/>
    <n v="3"/>
    <n v="1000"/>
    <n v="1522"/>
    <n v="1632"/>
    <n v="3154"/>
    <n v="3817.67"/>
    <n v="7971.67"/>
    <n v="7971.67"/>
    <n v="0"/>
    <n v="0"/>
    <n v="169"/>
    <n v="1.4489999999999998"/>
    <n v="2"/>
    <n v="1174"/>
    <n v="1637"/>
    <n v="1609"/>
    <n v="3246"/>
    <n v="4391.22"/>
    <n v="7971.67"/>
    <n v="8811.2199999999993"/>
    <n v="839.54999999999927"/>
    <n v="9.5281924636996848E-2"/>
    <n v="9.5281924636996848E-2"/>
    <n v="169"/>
    <n v="46"/>
    <n v="0.79"/>
    <n v="7625.16"/>
    <n v="8303.89"/>
    <n v="11.07"/>
    <n v="5.41"/>
    <n v="439.9"/>
    <n v="0"/>
    <n v="11.07"/>
    <n v="5.41"/>
    <n v="457.16"/>
    <n v="11"/>
    <n v="3"/>
    <n v="1000"/>
    <n v="1522"/>
    <n v="1632"/>
    <n v="3817.67"/>
    <n v="7971.67"/>
    <n v="7971.67"/>
    <n v="0"/>
    <n v="0"/>
    <n v="169"/>
    <n v="28"/>
    <n v="0.8"/>
    <n v="7625.16"/>
    <n v="8303.89"/>
    <n v="11.12"/>
    <n v="5.96"/>
    <n v="21.42"/>
    <n v="0"/>
    <n v="11.12"/>
    <n v="5.96"/>
    <n v="39.29"/>
    <n v="9"/>
    <n v="3"/>
    <n v="1000"/>
    <n v="1522"/>
    <n v="1632"/>
    <n v="3817.67"/>
    <n v="7971.67"/>
    <n v="7971.67"/>
    <n v="0"/>
    <n v="0"/>
    <n v="169"/>
    <n v="57.134"/>
    <n v="7971.67"/>
    <n v="7971.67"/>
    <n v="3"/>
    <n v="1000"/>
    <n v="3817.67"/>
    <n v="1522"/>
    <n v="1632"/>
    <n v="13"/>
    <n v="0"/>
    <n v="0"/>
    <n v="169"/>
    <n v="36.931999999999995"/>
    <n v="7971.67"/>
    <n v="7971.67"/>
    <n v="3"/>
    <n v="1000"/>
    <n v="3817.67"/>
    <n v="1522"/>
    <n v="1632"/>
    <n v="52"/>
    <n v="0"/>
    <n v="0"/>
    <n v="7981.25"/>
    <n v="7940.27"/>
    <n v="5.1345340642129445E-3"/>
  </r>
  <r>
    <x v="1"/>
    <x v="1"/>
    <n v="1.0000000000000001E-5"/>
    <n v="4"/>
    <n v="1.0000000000000001E-5"/>
    <n v="1"/>
    <n v="1"/>
    <n v="1"/>
    <n v="1"/>
    <n v="170"/>
    <n v="60"/>
    <n v="60"/>
    <n v="50"/>
    <n v="50"/>
    <x v="1"/>
    <n v="170"/>
    <n v="1"/>
    <n v="30"/>
    <n v="2.36"/>
    <n v="0.76"/>
    <n v="3.12"/>
    <n v="6772.77"/>
    <n v="9167.42"/>
    <n v="46.34"/>
    <n v="63.93"/>
    <n v="0"/>
    <n v="0"/>
    <n v="45.348230706447815"/>
    <n v="62.561769293552189"/>
    <n v="111.03"/>
    <n v="24"/>
    <n v="3"/>
    <n v="861"/>
    <n v="1514"/>
    <n v="1555"/>
    <n v="3069"/>
    <n v="3319.22"/>
    <n v="7249.22"/>
    <n v="7249.22"/>
    <n v="0"/>
    <n v="0"/>
    <n v="170"/>
    <n v="1.603"/>
    <n v="3"/>
    <n v="842"/>
    <n v="1491"/>
    <n v="1579"/>
    <n v="3070"/>
    <n v="3687.33"/>
    <n v="7249.22"/>
    <n v="7599.33"/>
    <n v="350.10999999999967"/>
    <n v="4.6071166800231031E-2"/>
    <n v="4.6071166800231031E-2"/>
    <n v="170"/>
    <n v="32"/>
    <n v="0.81"/>
    <n v="6772.77"/>
    <n v="8207.08"/>
    <n v="21.79"/>
    <n v="59.2"/>
    <n v="501.76"/>
    <n v="0"/>
    <n v="21.79"/>
    <n v="59.2"/>
    <n v="583.55999999999995"/>
    <n v="21"/>
    <n v="3"/>
    <n v="861"/>
    <n v="1514"/>
    <n v="1555"/>
    <n v="3319.22"/>
    <n v="7249.22"/>
    <n v="7249.22"/>
    <n v="0"/>
    <n v="0"/>
    <n v="170"/>
    <n v="37"/>
    <n v="0.82"/>
    <n v="6772.77"/>
    <n v="8207.08"/>
    <n v="22.5"/>
    <n v="60.18"/>
    <n v="99.15"/>
    <n v="0"/>
    <n v="22.5"/>
    <n v="60.18"/>
    <n v="182.65"/>
    <n v="22"/>
    <n v="3"/>
    <n v="861"/>
    <n v="1514"/>
    <n v="1555"/>
    <n v="3319.22"/>
    <n v="7249.22"/>
    <n v="7249.22"/>
    <n v="0"/>
    <n v="0"/>
    <n v="170"/>
    <n v="129.23400000000001"/>
    <n v="7249.22"/>
    <n v="7249.22"/>
    <n v="3"/>
    <n v="861"/>
    <n v="3319.22"/>
    <n v="1514"/>
    <n v="1555"/>
    <n v="12129"/>
    <n v="0"/>
    <n v="0"/>
    <n v="170"/>
    <n v="126.22399999999999"/>
    <n v="7249.22"/>
    <n v="7249.22"/>
    <n v="3"/>
    <n v="861"/>
    <n v="3319.22"/>
    <n v="1514"/>
    <n v="1555"/>
    <n v="1047"/>
    <n v="0"/>
    <n v="0"/>
    <n v="7329.76"/>
    <n v="6907.58"/>
    <n v="5.759806596668926E-2"/>
  </r>
  <r>
    <x v="1"/>
    <x v="1"/>
    <n v="1.0000000000000001E-5"/>
    <n v="4"/>
    <n v="1.0000000000000001E-5"/>
    <n v="1"/>
    <n v="1"/>
    <n v="1"/>
    <n v="1"/>
    <n v="176"/>
    <n v="60"/>
    <n v="60"/>
    <n v="50"/>
    <n v="50"/>
    <x v="2"/>
    <n v="176"/>
    <n v="0"/>
    <n v="30"/>
    <n v="2.23"/>
    <n v="0.81"/>
    <n v="3.04"/>
    <n v="7856.82"/>
    <n v="10749.26"/>
    <n v="56.29"/>
    <n v="96.53"/>
    <n v="0"/>
    <n v="0"/>
    <n v="55.468597696636564"/>
    <n v="95.13140230336343"/>
    <n v="153.63999999999999"/>
    <n v="28"/>
    <n v="5"/>
    <n v="1228"/>
    <n v="2927"/>
    <n v="2869"/>
    <n v="5796"/>
    <n v="3112.28"/>
    <n v="10136.280000000001"/>
    <n v="10136.280000000001"/>
    <n v="0"/>
    <n v="0"/>
    <n v="176"/>
    <n v="1.7010000000000001"/>
    <n v="4"/>
    <n v="971"/>
    <n v="2962"/>
    <n v="2853"/>
    <n v="5815"/>
    <n v="3401.66"/>
    <n v="10136.280000000001"/>
    <n v="10187.66"/>
    <n v="51.3799999999992"/>
    <n v="5.0433563742801786E-3"/>
    <n v="5.0433563742801786E-3"/>
    <n v="176"/>
    <n v="16"/>
    <n v="0.86"/>
    <n v="7856.82"/>
    <n v="10749.26"/>
    <n v="37.090000000000003"/>
    <n v="101.9"/>
    <n v="500.1"/>
    <n v="0"/>
    <n v="37.090000000000003"/>
    <n v="101.9"/>
    <n v="639.96"/>
    <n v="26"/>
    <n v="5"/>
    <n v="1228"/>
    <n v="2927"/>
    <n v="2869"/>
    <n v="3112.28"/>
    <n v="10136.280000000001"/>
    <n v="10136.280000000001"/>
    <n v="0"/>
    <n v="0"/>
    <n v="176"/>
    <n v="45"/>
    <n v="0.87"/>
    <n v="7856.82"/>
    <n v="10749.26"/>
    <n v="28.46"/>
    <n v="86.44"/>
    <n v="246.45"/>
    <n v="0"/>
    <n v="28.46"/>
    <n v="86.44"/>
    <n v="362.21"/>
    <n v="27"/>
    <n v="5"/>
    <n v="1228"/>
    <n v="2927"/>
    <n v="2869"/>
    <n v="3112.28"/>
    <n v="10136.280000000001"/>
    <n v="10136.280000000001"/>
    <n v="0"/>
    <n v="0"/>
    <n v="176"/>
    <n v="582.59"/>
    <n v="10136.280000000001"/>
    <n v="10136.280000000001"/>
    <n v="5"/>
    <n v="1228"/>
    <n v="3112.28"/>
    <n v="2927"/>
    <n v="2869"/>
    <n v="48843"/>
    <n v="0"/>
    <n v="0"/>
    <n v="176"/>
    <n v="1009.83"/>
    <n v="10040.48"/>
    <n v="10138.43"/>
    <n v="5"/>
    <n v="1228"/>
    <n v="3109.43"/>
    <n v="2927"/>
    <n v="2874"/>
    <n v="1244"/>
    <n v="9.6612591890461071E-3"/>
    <n v="1"/>
    <n v="10201.700000000001"/>
    <n v="9272.6200000000008"/>
    <n v="9.1071095993804946E-2"/>
  </r>
  <r>
    <x v="1"/>
    <x v="1"/>
    <n v="1.0000000000000001E-5"/>
    <n v="4"/>
    <n v="1.0000000000000001E-5"/>
    <n v="1"/>
    <n v="1"/>
    <n v="1"/>
    <n v="1"/>
    <n v="177"/>
    <n v="60"/>
    <n v="60"/>
    <n v="50"/>
    <n v="50"/>
    <x v="2"/>
    <n v="177"/>
    <n v="0"/>
    <n v="30"/>
    <n v="1.91"/>
    <n v="0.72"/>
    <n v="2.63"/>
    <n v="9066.44"/>
    <n v="13055.19"/>
    <n v="98.06"/>
    <n v="619.44000000000005"/>
    <n v="0"/>
    <n v="0"/>
    <n v="97.798962229965156"/>
    <n v="617.78103777003491"/>
    <n v="718.21"/>
    <n v="50"/>
    <n v="5"/>
    <n v="1456"/>
    <n v="2954"/>
    <n v="2996"/>
    <n v="5950"/>
    <n v="4226.22"/>
    <n v="11632.22"/>
    <n v="11632.22"/>
    <n v="0"/>
    <n v="0"/>
    <n v="177"/>
    <n v="1.5680000000000001"/>
    <n v="5"/>
    <n v="1635"/>
    <n v="2939"/>
    <n v="2991"/>
    <n v="5930"/>
    <n v="4223.3599999999997"/>
    <n v="11632.22"/>
    <n v="11788.36"/>
    <n v="156.14000000000124"/>
    <n v="1.3245269062023999E-2"/>
    <n v="1.3245269062023999E-2"/>
    <n v="177"/>
    <n v="3"/>
    <n v="0.79"/>
    <n v="9066.44"/>
    <n v="12593.25"/>
    <n v="56.66"/>
    <n v="450.54"/>
    <n v="516.82000000000005"/>
    <n v="0"/>
    <n v="56.66"/>
    <n v="450.54"/>
    <n v="1024.81"/>
    <n v="31"/>
    <n v="5"/>
    <n v="1456"/>
    <n v="2930"/>
    <n v="2943"/>
    <n v="4363.1400000000003"/>
    <n v="11591.52"/>
    <n v="11692.14"/>
    <n v="8.6057813197583152E-3"/>
    <n v="1"/>
    <n v="177"/>
    <n v="9"/>
    <n v="0.77"/>
    <n v="9066.44"/>
    <n v="12593.25"/>
    <n v="53.62"/>
    <n v="478.61"/>
    <n v="507.91"/>
    <n v="0"/>
    <n v="53.62"/>
    <n v="478.61"/>
    <n v="1040.9100000000001"/>
    <n v="32"/>
    <n v="5"/>
    <n v="1456"/>
    <n v="2965"/>
    <n v="2979"/>
    <n v="4239.59"/>
    <n v="11599.09"/>
    <n v="11639.59"/>
    <n v="3.4795040031478774E-3"/>
    <n v="1"/>
    <n v="177"/>
    <n v="1008.81"/>
    <n v="11586.22"/>
    <n v="11636.45"/>
    <n v="5"/>
    <n v="1456"/>
    <n v="4249.45"/>
    <n v="2954"/>
    <n v="2977"/>
    <n v="32793"/>
    <n v="4.3166085876707571E-3"/>
    <n v="1"/>
    <n v="177"/>
    <n v="1008.43"/>
    <n v="11289.63"/>
    <n v="11634.12"/>
    <n v="5"/>
    <n v="1456"/>
    <n v="4243.12"/>
    <n v="2954"/>
    <n v="2981"/>
    <n v="744"/>
    <n v="2.9610318614558005E-2"/>
    <n v="1"/>
    <n v="14356.4"/>
    <n v="10769.7"/>
    <n v="0.24983282717115704"/>
  </r>
  <r>
    <x v="1"/>
    <x v="1"/>
    <n v="1.0000000000000001E-5"/>
    <n v="4"/>
    <n v="1.0000000000000001E-5"/>
    <n v="1"/>
    <n v="1"/>
    <n v="1"/>
    <n v="1"/>
    <n v="178"/>
    <n v="60"/>
    <n v="60"/>
    <n v="50"/>
    <n v="50"/>
    <x v="2"/>
    <n v="178"/>
    <n v="0"/>
    <n v="30"/>
    <n v="2.2799999999999998"/>
    <n v="0.88"/>
    <n v="3.1599999999999997"/>
    <n v="7658.96"/>
    <n v="10538.84"/>
    <n v="62.52"/>
    <n v="171.4"/>
    <n v="0"/>
    <n v="0"/>
    <n v="61.910622435020521"/>
    <n v="169.72937756497947"/>
    <n v="234.8"/>
    <n v="29"/>
    <n v="4"/>
    <n v="990"/>
    <n v="2997"/>
    <n v="2931"/>
    <n v="5928"/>
    <n v="3082.57"/>
    <n v="10000.57"/>
    <n v="10000.57"/>
    <n v="0"/>
    <n v="0"/>
    <n v="178"/>
    <n v="1.708"/>
    <n v="4"/>
    <n v="1129"/>
    <n v="2985"/>
    <n v="2966"/>
    <n v="5951"/>
    <n v="3196.4"/>
    <n v="10000.57"/>
    <n v="10276.4"/>
    <n v="275.82999999999993"/>
    <n v="2.6841111673348638E-2"/>
    <n v="2.6841111673348638E-2"/>
    <n v="178"/>
    <n v="13"/>
    <n v="0.93"/>
    <n v="7658.96"/>
    <n v="10538.84"/>
    <n v="46.15"/>
    <n v="145.18"/>
    <n v="504.47"/>
    <n v="0"/>
    <n v="46.15"/>
    <n v="145.18"/>
    <n v="696.73"/>
    <n v="26"/>
    <n v="4"/>
    <n v="990"/>
    <n v="2997"/>
    <n v="2931"/>
    <n v="3082.57"/>
    <n v="10000.57"/>
    <n v="10000.57"/>
    <n v="0"/>
    <n v="0"/>
    <n v="178"/>
    <n v="40"/>
    <n v="0.92"/>
    <n v="7658.96"/>
    <n v="10538.84"/>
    <n v="38.26"/>
    <n v="120.32"/>
    <n v="346.05"/>
    <n v="0"/>
    <n v="38.26"/>
    <n v="120.32"/>
    <n v="505.56"/>
    <n v="26"/>
    <n v="4"/>
    <n v="990"/>
    <n v="2997"/>
    <n v="2931"/>
    <n v="3082.57"/>
    <n v="10000.57"/>
    <n v="10000.57"/>
    <n v="0"/>
    <n v="0"/>
    <n v="178"/>
    <n v="993.71"/>
    <n v="10000.57"/>
    <n v="10000.57"/>
    <n v="4"/>
    <n v="990"/>
    <n v="3082.57"/>
    <n v="2997"/>
    <n v="2931"/>
    <n v="180787"/>
    <n v="0"/>
    <n v="0"/>
    <n v="178"/>
    <n v="1010.75"/>
    <n v="9575.26"/>
    <n v="10037.5"/>
    <n v="4"/>
    <n v="990"/>
    <n v="3104.5"/>
    <n v="2991"/>
    <n v="2952"/>
    <n v="523"/>
    <n v="4.6051307596513054E-2"/>
    <n v="1"/>
    <n v="10070.299999999999"/>
    <n v="9016.16"/>
    <n v="0.10467811286654811"/>
  </r>
  <r>
    <x v="1"/>
    <x v="1"/>
    <n v="1.0000000000000001E-5"/>
    <n v="4"/>
    <n v="1.0000000000000001E-5"/>
    <n v="1"/>
    <n v="1"/>
    <n v="1"/>
    <n v="1"/>
    <n v="179"/>
    <n v="60"/>
    <n v="60"/>
    <n v="50"/>
    <n v="50"/>
    <x v="2"/>
    <n v="179"/>
    <n v="0"/>
    <n v="30"/>
    <n v="2.06"/>
    <n v="0.83"/>
    <n v="2.89"/>
    <n v="8494.57"/>
    <n v="11442.02"/>
    <n v="59.7"/>
    <n v="139"/>
    <n v="0"/>
    <n v="0"/>
    <n v="59.081066935078013"/>
    <n v="137.56893306492199"/>
    <n v="199.54"/>
    <n v="30"/>
    <n v="5"/>
    <n v="1431"/>
    <n v="2928"/>
    <n v="3025"/>
    <n v="5953"/>
    <n v="3516.24"/>
    <n v="10900.24"/>
    <n v="10900.24"/>
    <n v="0"/>
    <n v="0"/>
    <n v="179"/>
    <n v="1.512"/>
    <n v="4"/>
    <n v="1044"/>
    <n v="2940"/>
    <n v="3018"/>
    <n v="5958"/>
    <n v="4205.41"/>
    <n v="10900.24"/>
    <n v="11207.41"/>
    <n v="307.17000000000007"/>
    <n v="2.740775968756386E-2"/>
    <n v="2.740775968756386E-2"/>
    <n v="179"/>
    <n v="0"/>
    <n v="0.84"/>
    <n v="8494.57"/>
    <n v="11442.02"/>
    <n v="60.95"/>
    <n v="207.37"/>
    <n v="503.7"/>
    <n v="0"/>
    <n v="60.95"/>
    <n v="207.37"/>
    <n v="772.86"/>
    <n v="30"/>
    <n v="5"/>
    <n v="1431"/>
    <n v="2928"/>
    <n v="3025"/>
    <n v="3516.24"/>
    <n v="10900.24"/>
    <n v="10900.24"/>
    <n v="0"/>
    <n v="0"/>
    <n v="179"/>
    <n v="36"/>
    <n v="0.86"/>
    <n v="8494.57"/>
    <n v="11442.02"/>
    <n v="34.76"/>
    <n v="149.43"/>
    <n v="244.78"/>
    <n v="0"/>
    <n v="34.76"/>
    <n v="149.43"/>
    <n v="429.83"/>
    <n v="30"/>
    <n v="5"/>
    <n v="1431"/>
    <n v="2928"/>
    <n v="3025"/>
    <n v="3516.24"/>
    <n v="10900.24"/>
    <n v="10900.24"/>
    <n v="0"/>
    <n v="0"/>
    <n v="179"/>
    <n v="1009.3"/>
    <n v="10890.2"/>
    <n v="10900.33"/>
    <n v="5"/>
    <n v="1431"/>
    <n v="3518.33"/>
    <n v="2928"/>
    <n v="3023"/>
    <n v="344536"/>
    <n v="9.2932966249638306E-4"/>
    <n v="1"/>
    <n v="179"/>
    <n v="1009.43"/>
    <n v="10657.54"/>
    <n v="10931.4"/>
    <n v="6"/>
    <n v="1656"/>
    <n v="3291.4"/>
    <n v="2929"/>
    <n v="3055"/>
    <n v="508"/>
    <n v="2.5052600764769267E-2"/>
    <n v="1"/>
    <n v="12334.4"/>
    <n v="10059.200000000001"/>
    <n v="0.18445972240238673"/>
  </r>
  <r>
    <x v="1"/>
    <x v="1"/>
    <n v="1.0000000000000001E-5"/>
    <n v="4"/>
    <n v="1.0000000000000001E-5"/>
    <n v="1"/>
    <n v="1"/>
    <n v="1"/>
    <n v="1"/>
    <n v="180"/>
    <n v="60"/>
    <n v="60"/>
    <n v="50"/>
    <n v="50"/>
    <x v="2"/>
    <n v="180"/>
    <n v="0"/>
    <n v="30"/>
    <n v="2.4"/>
    <n v="0.8"/>
    <n v="3.2"/>
    <n v="8040.96"/>
    <n v="10767.67"/>
    <n v="58.89"/>
    <n v="155.65"/>
    <n v="0"/>
    <n v="0"/>
    <n v="58.23121375967186"/>
    <n v="153.90878624032814"/>
    <n v="215.34"/>
    <n v="30"/>
    <n v="3"/>
    <n v="1099"/>
    <n v="3024"/>
    <n v="2915"/>
    <n v="5939"/>
    <n v="3331.01"/>
    <n v="10369.01"/>
    <n v="10369.01"/>
    <n v="0"/>
    <n v="0"/>
    <n v="180"/>
    <n v="1.8479999999999999"/>
    <n v="4"/>
    <n v="1503"/>
    <n v="2990"/>
    <n v="2906"/>
    <n v="5896"/>
    <n v="3164.3"/>
    <n v="10369.01"/>
    <n v="10563.3"/>
    <n v="194.28999999999905"/>
    <n v="1.8392926452907622E-2"/>
    <n v="1.8392926452907622E-2"/>
    <n v="180"/>
    <n v="14"/>
    <n v="0.86"/>
    <n v="8040.96"/>
    <n v="10767.67"/>
    <n v="40.67"/>
    <n v="178.16"/>
    <n v="501.77"/>
    <n v="0"/>
    <n v="40.67"/>
    <n v="178.16"/>
    <n v="721.46"/>
    <n v="28"/>
    <n v="3"/>
    <n v="1099"/>
    <n v="3024"/>
    <n v="2915"/>
    <n v="3331.01"/>
    <n v="10369.01"/>
    <n v="10369.01"/>
    <n v="0"/>
    <n v="0"/>
    <n v="180"/>
    <n v="31"/>
    <n v="0.85"/>
    <n v="8040.96"/>
    <n v="10767.67"/>
    <n v="31.6"/>
    <n v="134.51"/>
    <n v="500.91"/>
    <n v="0"/>
    <n v="31.6"/>
    <n v="134.51"/>
    <n v="667.87"/>
    <n v="27"/>
    <n v="3"/>
    <n v="1099"/>
    <n v="3024"/>
    <n v="2915"/>
    <n v="3331.01"/>
    <n v="10369.01"/>
    <n v="10369.01"/>
    <n v="0"/>
    <n v="0"/>
    <n v="180"/>
    <n v="953.28"/>
    <n v="10369.01"/>
    <n v="10369.01"/>
    <n v="3"/>
    <n v="1099"/>
    <n v="3331.01"/>
    <n v="3024"/>
    <n v="2915"/>
    <n v="372006"/>
    <n v="0"/>
    <n v="0"/>
    <n v="180"/>
    <n v="1009.13"/>
    <n v="10052.59"/>
    <n v="10410.52"/>
    <n v="3"/>
    <n v="1099"/>
    <n v="3405.52"/>
    <n v="3004"/>
    <n v="2902"/>
    <n v="566"/>
    <n v="3.4381567875572047E-2"/>
    <n v="1"/>
    <n v="12617.4"/>
    <n v="9572.32"/>
    <n v="0.24133973718832724"/>
  </r>
  <r>
    <x v="1"/>
    <x v="1"/>
    <n v="1.0000000000000001E-5"/>
    <n v="4"/>
    <n v="1.0000000000000001E-5"/>
    <n v="1"/>
    <n v="1"/>
    <n v="1"/>
    <n v="1"/>
    <n v="181"/>
    <n v="60"/>
    <n v="60"/>
    <n v="50"/>
    <n v="50"/>
    <x v="2"/>
    <n v="181"/>
    <n v="0"/>
    <n v="30"/>
    <n v="2.3199999999999998"/>
    <n v="0.83"/>
    <n v="3.15"/>
    <n v="8497.91"/>
    <n v="12016.71"/>
    <n v="104.01"/>
    <n v="793.74"/>
    <n v="0"/>
    <n v="0"/>
    <n v="103.74121336675022"/>
    <n v="791.68878663324983"/>
    <n v="898.58"/>
    <n v="47"/>
    <n v="5"/>
    <n v="1655"/>
    <n v="3033"/>
    <n v="2945"/>
    <n v="5978"/>
    <n v="3470.19"/>
    <n v="11103.19"/>
    <n v="11103.19"/>
    <n v="0"/>
    <n v="0"/>
    <n v="181"/>
    <n v="2.1279999999999997"/>
    <n v="5"/>
    <n v="1631"/>
    <n v="2985"/>
    <n v="2933"/>
    <n v="5918"/>
    <n v="3774.67"/>
    <n v="11103.19"/>
    <n v="11323.67"/>
    <n v="220.47999999999956"/>
    <n v="1.9470719298601915E-2"/>
    <n v="1.9470719298601915E-2"/>
    <n v="181"/>
    <n v="0"/>
    <n v="0.9"/>
    <n v="8497.91"/>
    <n v="12016.71"/>
    <n v="71.94"/>
    <n v="434.17"/>
    <n v="511.39"/>
    <n v="0"/>
    <n v="71.94"/>
    <n v="434.17"/>
    <n v="1018.4"/>
    <n v="32"/>
    <n v="4"/>
    <n v="1407"/>
    <n v="3022"/>
    <n v="2937"/>
    <n v="3767.07"/>
    <n v="11031.64"/>
    <n v="11133.07"/>
    <n v="9.1106945343917087E-3"/>
    <n v="1"/>
    <n v="181"/>
    <n v="20"/>
    <n v="0.9"/>
    <n v="8497.91"/>
    <n v="12016.71"/>
    <n v="57.64"/>
    <n v="446.18"/>
    <n v="509.96"/>
    <n v="0"/>
    <n v="57.64"/>
    <n v="446.18"/>
    <n v="1014.67"/>
    <n v="33"/>
    <n v="4"/>
    <n v="1407"/>
    <n v="3022"/>
    <n v="2937"/>
    <n v="3767.07"/>
    <n v="11044.6"/>
    <n v="11133.07"/>
    <n v="7.94659514401682E-3"/>
    <n v="1"/>
    <n v="181"/>
    <n v="1010.07"/>
    <n v="11000.8"/>
    <n v="11140.88"/>
    <n v="5"/>
    <n v="1655"/>
    <n v="3536.88"/>
    <n v="3015"/>
    <n v="2934"/>
    <n v="29510"/>
    <n v="1.2573513043852904E-2"/>
    <n v="1"/>
    <n v="181"/>
    <n v="1009.72"/>
    <n v="10589.53"/>
    <n v="11179.18"/>
    <n v="4"/>
    <n v="1080"/>
    <n v="4087.18"/>
    <n v="3052"/>
    <n v="2960"/>
    <n v="1210"/>
    <n v="5.2745371306303288E-2"/>
    <n v="1"/>
    <n v="13435.4"/>
    <n v="9857.7199999999993"/>
    <n v="0.26628756866189324"/>
  </r>
  <r>
    <x v="1"/>
    <x v="1"/>
    <n v="1.0000000000000001E-5"/>
    <n v="4"/>
    <n v="1.0000000000000001E-5"/>
    <n v="1"/>
    <n v="1"/>
    <n v="1"/>
    <n v="1"/>
    <n v="182"/>
    <n v="60"/>
    <n v="60"/>
    <n v="50"/>
    <n v="50"/>
    <x v="2"/>
    <n v="182"/>
    <n v="0"/>
    <n v="30"/>
    <n v="2.02"/>
    <n v="0.72"/>
    <n v="2.74"/>
    <n v="8631.76"/>
    <n v="11573.75"/>
    <n v="51.99"/>
    <n v="182.64"/>
    <n v="0"/>
    <n v="0"/>
    <n v="51.542402506073394"/>
    <n v="181.05759749392661"/>
    <n v="235.34"/>
    <n v="30"/>
    <n v="4"/>
    <n v="1204"/>
    <n v="2937"/>
    <n v="2985"/>
    <n v="5922"/>
    <n v="3932.2"/>
    <n v="11058.2"/>
    <n v="11058.2"/>
    <n v="0"/>
    <n v="0"/>
    <n v="182"/>
    <n v="1.9459999999999997"/>
    <n v="5"/>
    <n v="1624"/>
    <n v="2922"/>
    <n v="2984"/>
    <n v="5906"/>
    <n v="3899.97"/>
    <n v="11058.2"/>
    <n v="11429.97"/>
    <n v="371.76999999999862"/>
    <n v="3.2525894643642868E-2"/>
    <n v="3.2525894643642868E-2"/>
    <n v="182"/>
    <n v="13"/>
    <n v="0.8"/>
    <n v="8631.76"/>
    <n v="11573.75"/>
    <n v="37"/>
    <n v="229.45"/>
    <n v="500.95"/>
    <n v="0"/>
    <n v="37"/>
    <n v="229.45"/>
    <n v="768.2"/>
    <n v="27"/>
    <n v="4"/>
    <n v="1204"/>
    <n v="2937"/>
    <n v="2985"/>
    <n v="3932.2"/>
    <n v="11058.2"/>
    <n v="11058.2"/>
    <n v="0"/>
    <n v="0"/>
    <n v="182"/>
    <n v="28"/>
    <n v="0.8"/>
    <n v="8631.76"/>
    <n v="11573.75"/>
    <n v="28.97"/>
    <n v="144.18"/>
    <n v="355.25"/>
    <n v="0"/>
    <n v="28.97"/>
    <n v="144.18"/>
    <n v="529.21"/>
    <n v="25"/>
    <n v="4"/>
    <n v="1204"/>
    <n v="2937"/>
    <n v="2985"/>
    <n v="3932.2"/>
    <n v="11058.2"/>
    <n v="11058.2"/>
    <n v="0"/>
    <n v="0"/>
    <n v="182"/>
    <n v="493.57"/>
    <n v="11058.2"/>
    <n v="11058.2"/>
    <n v="4"/>
    <n v="1204"/>
    <n v="3932.2"/>
    <n v="2937"/>
    <n v="2985"/>
    <n v="33960"/>
    <n v="0"/>
    <n v="0"/>
    <n v="182"/>
    <n v="1008.55"/>
    <n v="10822.29"/>
    <n v="11062.3"/>
    <n v="4"/>
    <n v="1204"/>
    <n v="3937.3"/>
    <n v="2937"/>
    <n v="2984"/>
    <n v="622"/>
    <n v="2.169621145693015E-2"/>
    <n v="1"/>
    <n v="14176.3"/>
    <n v="10198.299999999999"/>
    <n v="0.28060918575368748"/>
  </r>
  <r>
    <x v="1"/>
    <x v="1"/>
    <n v="1.0000000000000001E-5"/>
    <n v="4"/>
    <n v="1.0000000000000001E-5"/>
    <n v="1"/>
    <n v="1"/>
    <n v="1"/>
    <n v="1"/>
    <n v="185"/>
    <n v="60"/>
    <n v="60"/>
    <n v="50"/>
    <n v="50"/>
    <x v="2"/>
    <n v="185"/>
    <n v="0"/>
    <n v="30"/>
    <n v="2.15"/>
    <n v="0.79"/>
    <n v="2.94"/>
    <n v="8886.14"/>
    <n v="11637.08"/>
    <n v="76.31"/>
    <n v="240.43"/>
    <n v="0"/>
    <n v="0"/>
    <n v="75.792015217528572"/>
    <n v="238.7879847824714"/>
    <n v="317.52"/>
    <n v="38"/>
    <n v="4"/>
    <n v="1568"/>
    <n v="2920"/>
    <n v="2888"/>
    <n v="5808"/>
    <n v="4036.01"/>
    <n v="11412.01"/>
    <n v="11412.01"/>
    <n v="0"/>
    <n v="0"/>
    <n v="185"/>
    <n v="1.5329999999999999"/>
    <n v="2"/>
    <n v="1174"/>
    <n v="2948"/>
    <n v="2902"/>
    <n v="5850"/>
    <n v="5167.82"/>
    <n v="11412.01"/>
    <n v="12191.82"/>
    <n v="779.80999999999949"/>
    <n v="6.3961738280256725E-2"/>
    <n v="6.3961738280256725E-2"/>
    <n v="185"/>
    <n v="4"/>
    <n v="0.91"/>
    <n v="8886.14"/>
    <n v="11637.08"/>
    <n v="63.51"/>
    <n v="318.67"/>
    <n v="504.93"/>
    <n v="0"/>
    <n v="63.51"/>
    <n v="318.67"/>
    <n v="888.02"/>
    <n v="34"/>
    <n v="4"/>
    <n v="1568"/>
    <n v="2920"/>
    <n v="2888"/>
    <n v="4036.01"/>
    <n v="11412.01"/>
    <n v="11412.01"/>
    <n v="0"/>
    <n v="0"/>
    <n v="185"/>
    <n v="15"/>
    <n v="0.86"/>
    <n v="8886.14"/>
    <n v="11637.08"/>
    <n v="54.03"/>
    <n v="304.14999999999998"/>
    <n v="506.15"/>
    <n v="0"/>
    <n v="54.03"/>
    <n v="304.14999999999998"/>
    <n v="865.18"/>
    <n v="35"/>
    <n v="4"/>
    <n v="1568"/>
    <n v="2920"/>
    <n v="2888"/>
    <n v="4036.01"/>
    <n v="11412.01"/>
    <n v="11412.01"/>
    <n v="0"/>
    <n v="0"/>
    <n v="185"/>
    <n v="618.64"/>
    <n v="11412.01"/>
    <n v="11412.01"/>
    <n v="4"/>
    <n v="1568"/>
    <n v="4036.01"/>
    <n v="2920"/>
    <n v="2888"/>
    <n v="43793"/>
    <n v="0"/>
    <n v="0"/>
    <n v="185"/>
    <n v="1009.31"/>
    <n v="11010.6"/>
    <n v="11456.79"/>
    <n v="4"/>
    <n v="1568"/>
    <n v="4059.79"/>
    <n v="2933"/>
    <n v="2896"/>
    <n v="778"/>
    <n v="3.894546378173995E-2"/>
    <n v="1"/>
    <n v="14481"/>
    <n v="10334.6"/>
    <n v="0.28633381672536423"/>
  </r>
  <r>
    <x v="1"/>
    <x v="1"/>
    <n v="1.0000000000000001E-5"/>
    <n v="4"/>
    <n v="1.0000000000000001E-5"/>
    <n v="1"/>
    <n v="1"/>
    <n v="1"/>
    <n v="1"/>
    <n v="186"/>
    <n v="60"/>
    <n v="60"/>
    <n v="50"/>
    <n v="50"/>
    <x v="2"/>
    <n v="186"/>
    <n v="0"/>
    <n v="30"/>
    <n v="1.88"/>
    <n v="0.77"/>
    <n v="2.65"/>
    <n v="8119.72"/>
    <n v="11314.86"/>
    <n v="94.28"/>
    <n v="648.29999999999995"/>
    <n v="0"/>
    <n v="0"/>
    <n v="94.041310027202456"/>
    <n v="646.66868997279755"/>
    <n v="743.36"/>
    <n v="49"/>
    <n v="4"/>
    <n v="1196"/>
    <n v="2871"/>
    <n v="2889"/>
    <n v="5760"/>
    <n v="3696.49"/>
    <n v="10652.49"/>
    <n v="10652.49"/>
    <n v="0"/>
    <n v="0"/>
    <n v="186"/>
    <n v="1.5329999999999999"/>
    <n v="4"/>
    <n v="1140"/>
    <n v="2877"/>
    <n v="2872"/>
    <n v="5749"/>
    <n v="4168.28"/>
    <n v="10652.49"/>
    <n v="11057.28"/>
    <n v="404.79000000000087"/>
    <n v="3.6608460670255333E-2"/>
    <n v="3.6608460670255333E-2"/>
    <n v="186"/>
    <n v="0"/>
    <n v="0.84"/>
    <n v="8119.72"/>
    <n v="11314.86"/>
    <n v="73.900000000000006"/>
    <n v="462.57"/>
    <n v="505.71"/>
    <n v="0"/>
    <n v="73.900000000000006"/>
    <n v="462.57"/>
    <n v="1043.02"/>
    <n v="37"/>
    <n v="4"/>
    <n v="1196"/>
    <n v="2871"/>
    <n v="2877"/>
    <n v="3727.56"/>
    <n v="10626.38"/>
    <n v="10671.56"/>
    <n v="4.2336827980164375E-3"/>
    <n v="1"/>
    <n v="186"/>
    <n v="21"/>
    <n v="0.8"/>
    <n v="8119.72"/>
    <n v="11314.86"/>
    <n v="54.58"/>
    <n v="441.13"/>
    <n v="517.29"/>
    <n v="0"/>
    <n v="54.58"/>
    <n v="441.13"/>
    <n v="1013.81"/>
    <n v="38"/>
    <n v="4"/>
    <n v="1196"/>
    <n v="2888"/>
    <n v="2880"/>
    <n v="3713.99"/>
    <n v="10630.69"/>
    <n v="10677.99"/>
    <n v="4.4296726256532618E-3"/>
    <n v="1"/>
    <n v="186"/>
    <n v="756.11"/>
    <n v="10652.49"/>
    <n v="10652.49"/>
    <n v="4"/>
    <n v="1196"/>
    <n v="3696.49"/>
    <n v="2871"/>
    <n v="2889"/>
    <n v="38088"/>
    <n v="0"/>
    <n v="0"/>
    <n v="186"/>
    <n v="1008.63"/>
    <n v="10297.620000000001"/>
    <n v="10677.26"/>
    <n v="5"/>
    <n v="1444"/>
    <n v="3494.26"/>
    <n v="2863"/>
    <n v="2876"/>
    <n v="607"/>
    <n v="3.555593850856862E-2"/>
    <n v="1"/>
    <n v="12709.5"/>
    <n v="9803.7199999999993"/>
    <n v="0.2286305519493293"/>
  </r>
  <r>
    <x v="1"/>
    <x v="1"/>
    <n v="1.0000000000000001E-5"/>
    <n v="4"/>
    <n v="1.0000000000000001E-5"/>
    <n v="1"/>
    <n v="1"/>
    <n v="1"/>
    <n v="1"/>
    <n v="187"/>
    <n v="60"/>
    <n v="60"/>
    <n v="50"/>
    <n v="50"/>
    <x v="2"/>
    <n v="187"/>
    <n v="0"/>
    <n v="30"/>
    <n v="2.84"/>
    <n v="0.82"/>
    <n v="3.6599999999999997"/>
    <n v="7946.27"/>
    <n v="11324.32"/>
    <n v="90.02"/>
    <n v="933.72"/>
    <n v="0"/>
    <n v="0"/>
    <n v="89.770271748686184"/>
    <n v="931.12972825131385"/>
    <n v="1024.56"/>
    <n v="44"/>
    <n v="3"/>
    <n v="861"/>
    <n v="2875"/>
    <n v="2933"/>
    <n v="5808"/>
    <n v="3731.52"/>
    <n v="10388.94"/>
    <n v="10400.52"/>
    <n v="1.1134058681681229E-3"/>
    <n v="1"/>
    <n v="187"/>
    <n v="1.6519999999999999"/>
    <n v="3"/>
    <n v="842"/>
    <n v="2882"/>
    <n v="2921"/>
    <n v="5803"/>
    <n v="4117.1899999999996"/>
    <n v="10388.94"/>
    <n v="10762.19"/>
    <n v="361.67000000000007"/>
    <n v="3.3605613727317588E-2"/>
    <n v="3.4681602907958325E-2"/>
    <n v="187"/>
    <n v="5"/>
    <n v="0.88"/>
    <n v="7946.27"/>
    <n v="11324.32"/>
    <n v="54.7"/>
    <n v="468.07"/>
    <n v="508.23"/>
    <n v="0"/>
    <n v="54.7"/>
    <n v="468.07"/>
    <n v="1031.8800000000001"/>
    <n v="28"/>
    <n v="4"/>
    <n v="1220"/>
    <n v="2872"/>
    <n v="2922"/>
    <n v="3462.57"/>
    <n v="10270.629999999999"/>
    <n v="10476.57"/>
    <n v="1.9657196964273663E-2"/>
    <n v="1"/>
    <n v="187"/>
    <n v="14"/>
    <n v="0.88"/>
    <n v="7946.27"/>
    <n v="11324.32"/>
    <n v="49.4"/>
    <n v="451.1"/>
    <n v="515.27"/>
    <n v="0"/>
    <n v="49.4"/>
    <n v="451.1"/>
    <n v="1016.66"/>
    <n v="28"/>
    <n v="4"/>
    <n v="1220"/>
    <n v="2874"/>
    <n v="2922"/>
    <n v="3476.89"/>
    <n v="10273.450000000001"/>
    <n v="10492.89"/>
    <n v="2.091320884903956E-2"/>
    <n v="1"/>
    <n v="187"/>
    <n v="1009.85"/>
    <n v="10219.790000000001"/>
    <n v="10428.92"/>
    <n v="4"/>
    <n v="1097"/>
    <n v="3553.92"/>
    <n v="2858"/>
    <n v="2920"/>
    <n v="21785"/>
    <n v="2.0052891382808496E-2"/>
    <n v="1"/>
    <n v="187"/>
    <n v="1009.78"/>
    <n v="10053.450000000001"/>
    <n v="10825.29"/>
    <n v="5"/>
    <n v="1403"/>
    <n v="3425.29"/>
    <n v="2989"/>
    <n v="3008"/>
    <n v="503"/>
    <n v="7.1299706520564346E-2"/>
    <n v="1"/>
    <n v="13538.5"/>
    <n v="9223.7199999999993"/>
    <n v="0.31870443549876282"/>
  </r>
  <r>
    <x v="1"/>
    <x v="2"/>
    <n v="6.0000000000000002E-5"/>
    <n v="4"/>
    <n v="6.0000000000000002E-5"/>
    <n v="1"/>
    <n v="1"/>
    <n v="1"/>
    <n v="1"/>
    <n v="191"/>
    <n v="60"/>
    <n v="60"/>
    <n v="50"/>
    <n v="50"/>
    <x v="0"/>
    <n v="191"/>
    <n v="22"/>
    <n v="30"/>
    <n v="1.1299999999999999"/>
    <n v="0.52"/>
    <n v="1.65"/>
    <n v="6937.83"/>
    <n v="7367.87"/>
    <n v="1.19"/>
    <n v="0.73"/>
    <n v="0"/>
    <n v="5.39"/>
    <n v="3.8303124999999998"/>
    <n v="2.3496874999999999"/>
    <n v="7.83"/>
    <n v="10"/>
    <n v="3"/>
    <n v="750"/>
    <n v="1495"/>
    <n v="1403"/>
    <n v="2898"/>
    <n v="3289.83"/>
    <n v="6937.83"/>
    <n v="6937.83"/>
    <n v="0"/>
    <n v="0"/>
    <n v="191"/>
    <n v="0.90299999999999991"/>
    <n v="4"/>
    <n v="971"/>
    <n v="1432"/>
    <n v="1376"/>
    <n v="2808"/>
    <n v="3287.75"/>
    <n v="6937.83"/>
    <n v="7066.75"/>
    <n v="128.92000000000007"/>
    <n v="1.8243181094562574E-2"/>
    <n v="1.8243181094562574E-2"/>
    <n v="191"/>
    <n v="38"/>
    <n v="0.56999999999999995"/>
    <n v="6937.83"/>
    <n v="7367.87"/>
    <n v="0.78"/>
    <n v="0.7"/>
    <n v="54.81"/>
    <n v="5.58"/>
    <n v="3.7208108108108116"/>
    <n v="3.3391891891891889"/>
    <n v="62.45"/>
    <n v="10"/>
    <n v="3"/>
    <n v="750"/>
    <n v="1495"/>
    <n v="1403"/>
    <n v="3289.83"/>
    <n v="6937.83"/>
    <n v="6937.83"/>
    <n v="0"/>
    <n v="0"/>
    <n v="191"/>
    <n v="39"/>
    <n v="0.54"/>
    <n v="6937.83"/>
    <n v="7367.87"/>
    <n v="0.67"/>
    <n v="0.7"/>
    <n v="1.48"/>
    <n v="5.55"/>
    <n v="3.3842335766423357"/>
    <n v="3.5357664233576633"/>
    <n v="8.9499999999999993"/>
    <n v="10"/>
    <n v="3"/>
    <n v="750"/>
    <n v="1495"/>
    <n v="1403"/>
    <n v="3289.83"/>
    <n v="6937.83"/>
    <n v="6937.83"/>
    <n v="0"/>
    <n v="0"/>
    <n v="191"/>
    <n v="30.49"/>
    <n v="6937.83"/>
    <n v="6937.83"/>
    <n v="3"/>
    <n v="750"/>
    <n v="3289.83"/>
    <n v="1495"/>
    <n v="1403"/>
    <n v="0"/>
    <n v="0"/>
    <n v="0"/>
    <n v="191"/>
    <n v="10.05284"/>
    <n v="6937.83"/>
    <n v="6937.83"/>
    <n v="3"/>
    <n v="750"/>
    <n v="3289.83"/>
    <n v="1495"/>
    <n v="1403"/>
    <n v="0"/>
    <n v="0"/>
    <n v="0"/>
    <n v="6937.83"/>
    <n v="6937.83"/>
    <n v="0"/>
  </r>
  <r>
    <x v="1"/>
    <x v="2"/>
    <n v="6.0000000000000002E-5"/>
    <n v="4"/>
    <n v="6.0000000000000002E-5"/>
    <n v="1"/>
    <n v="1"/>
    <n v="1"/>
    <n v="1"/>
    <n v="192"/>
    <n v="60"/>
    <n v="60"/>
    <n v="50"/>
    <n v="50"/>
    <x v="0"/>
    <n v="192"/>
    <n v="0"/>
    <n v="30"/>
    <n v="1.08"/>
    <n v="0.47"/>
    <n v="1.55"/>
    <n v="8230.1"/>
    <n v="8977.14"/>
    <n v="1.19"/>
    <n v="0.83"/>
    <n v="0"/>
    <n v="5.42"/>
    <n v="3.7467326732673261"/>
    <n v="2.6132673267326734"/>
    <n v="7.91"/>
    <n v="10"/>
    <n v="3"/>
    <n v="970"/>
    <n v="1452"/>
    <n v="1514"/>
    <n v="2966"/>
    <n v="4294.1000000000004"/>
    <n v="8230.1"/>
    <n v="8230.1"/>
    <n v="0"/>
    <n v="0"/>
    <n v="192"/>
    <n v="0.84"/>
    <n v="2"/>
    <n v="580"/>
    <n v="1483"/>
    <n v="1508"/>
    <n v="2991"/>
    <n v="4891.53"/>
    <n v="8230.1"/>
    <n v="8462.5300000000007"/>
    <n v="232.43000000000029"/>
    <n v="2.7465781509784931E-2"/>
    <n v="2.7465781509784931E-2"/>
    <n v="192"/>
    <n v="0"/>
    <n v="0.5"/>
    <n v="8230.1"/>
    <n v="8977.14"/>
    <n v="1.17"/>
    <n v="1.06"/>
    <n v="0"/>
    <n v="5.43"/>
    <n v="4.0189237668161431"/>
    <n v="3.6410762331838566"/>
    <n v="8.16"/>
    <n v="10"/>
    <n v="3"/>
    <n v="970"/>
    <n v="1452"/>
    <n v="1514"/>
    <n v="4294.1000000000004"/>
    <n v="8230.1"/>
    <n v="8230.1"/>
    <n v="0"/>
    <n v="0"/>
    <n v="192"/>
    <n v="0"/>
    <n v="0.48"/>
    <n v="8230.1"/>
    <n v="8977.14"/>
    <n v="1.17"/>
    <n v="1.1000000000000001"/>
    <n v="0"/>
    <n v="5.5"/>
    <n v="4.0048017621145373"/>
    <n v="3.7651982378854627"/>
    <n v="8.25"/>
    <n v="10"/>
    <n v="3"/>
    <n v="970"/>
    <n v="1452"/>
    <n v="1514"/>
    <n v="4294.1000000000004"/>
    <n v="8230.1"/>
    <n v="8230.1"/>
    <n v="0"/>
    <n v="0"/>
    <n v="192"/>
    <n v="22.75"/>
    <n v="8230.1"/>
    <n v="8230.1"/>
    <n v="3"/>
    <n v="970"/>
    <n v="4294.1000000000004"/>
    <n v="1452"/>
    <n v="1514"/>
    <n v="0"/>
    <n v="0"/>
    <n v="0"/>
    <n v="192"/>
    <n v="8.3341649999999987"/>
    <n v="8230.1"/>
    <n v="8230.1"/>
    <n v="3"/>
    <n v="970"/>
    <n v="4294.1000000000004"/>
    <n v="1452"/>
    <n v="1514"/>
    <n v="0"/>
    <n v="0"/>
    <n v="0"/>
    <n v="8230.1"/>
    <n v="8230.1"/>
    <n v="0"/>
  </r>
  <r>
    <x v="1"/>
    <x v="2"/>
    <n v="6.0000000000000002E-5"/>
    <n v="4"/>
    <n v="6.0000000000000002E-5"/>
    <n v="1"/>
    <n v="1"/>
    <n v="1"/>
    <n v="1"/>
    <n v="193"/>
    <n v="60"/>
    <n v="60"/>
    <n v="50"/>
    <n v="50"/>
    <x v="0"/>
    <n v="193"/>
    <n v="2"/>
    <n v="30"/>
    <n v="1.1599999999999999"/>
    <n v="0.55000000000000004"/>
    <n v="1.71"/>
    <n v="7749.91"/>
    <n v="8059.35"/>
    <n v="0.63"/>
    <n v="0.45"/>
    <n v="0"/>
    <n v="8.4600000000000009"/>
    <n v="4.8883333333333328"/>
    <n v="3.4916666666666667"/>
    <n v="10.09"/>
    <n v="12"/>
    <n v="3"/>
    <n v="975"/>
    <n v="1485"/>
    <n v="1518"/>
    <n v="3003"/>
    <n v="3771.91"/>
    <n v="7749.91"/>
    <n v="7749.91"/>
    <n v="0"/>
    <n v="0"/>
    <n v="193"/>
    <n v="0.86099999999999999"/>
    <n v="2"/>
    <n v="583"/>
    <n v="1447"/>
    <n v="1543"/>
    <n v="2990"/>
    <n v="4378.41"/>
    <n v="7749.91"/>
    <n v="7951.41"/>
    <n v="201.5"/>
    <n v="2.534141743414061E-2"/>
    <n v="2.534141743414061E-2"/>
    <n v="193"/>
    <n v="22"/>
    <n v="0.56000000000000005"/>
    <n v="7749.91"/>
    <n v="8059.35"/>
    <n v="0.44"/>
    <n v="0.52"/>
    <n v="201.75"/>
    <n v="8.66"/>
    <n v="4.4091666666666676"/>
    <n v="5.2108333333333334"/>
    <n v="211.94"/>
    <n v="12"/>
    <n v="3"/>
    <n v="975"/>
    <n v="1485"/>
    <n v="1518"/>
    <n v="3771.91"/>
    <n v="7749.91"/>
    <n v="7749.91"/>
    <n v="0"/>
    <n v="0"/>
    <n v="193"/>
    <n v="20"/>
    <n v="0.56999999999999995"/>
    <n v="7749.91"/>
    <n v="8059.35"/>
    <n v="0.45"/>
    <n v="0.49"/>
    <n v="1.22"/>
    <n v="8.77"/>
    <n v="4.6484042553191491"/>
    <n v="5.0615957446808517"/>
    <n v="11.5"/>
    <n v="12"/>
    <n v="3"/>
    <n v="975"/>
    <n v="1485"/>
    <n v="1518"/>
    <n v="3771.91"/>
    <n v="7749.91"/>
    <n v="7749.91"/>
    <n v="0"/>
    <n v="0"/>
    <n v="193"/>
    <n v="26.49"/>
    <n v="7749.91"/>
    <n v="7749.91"/>
    <n v="3"/>
    <n v="975"/>
    <n v="3771.91"/>
    <n v="1485"/>
    <n v="1518"/>
    <n v="0"/>
    <n v="0"/>
    <n v="0"/>
    <n v="193"/>
    <n v="9.7710899999999974"/>
    <n v="7749.91"/>
    <n v="7749.91"/>
    <n v="3"/>
    <n v="975"/>
    <n v="3771.91"/>
    <n v="1485"/>
    <n v="1518"/>
    <n v="0"/>
    <n v="0"/>
    <n v="0"/>
    <n v="7749.91"/>
    <n v="7749.91"/>
    <n v="0"/>
  </r>
  <r>
    <x v="1"/>
    <x v="2"/>
    <n v="6.0000000000000002E-5"/>
    <n v="4"/>
    <n v="6.0000000000000002E-5"/>
    <n v="1"/>
    <n v="1"/>
    <n v="1"/>
    <n v="1"/>
    <n v="194"/>
    <n v="60"/>
    <n v="60"/>
    <n v="50"/>
    <n v="50"/>
    <x v="0"/>
    <n v="194"/>
    <n v="0"/>
    <n v="30"/>
    <n v="1.1000000000000001"/>
    <n v="0.52"/>
    <n v="1.62"/>
    <n v="7071.57"/>
    <n v="7780.32"/>
    <n v="0.61"/>
    <n v="0.49"/>
    <n v="0"/>
    <n v="8.94"/>
    <n v="4.9576363636363627"/>
    <n v="3.9823636363636359"/>
    <n v="10.56"/>
    <n v="13"/>
    <n v="3"/>
    <n v="1099"/>
    <n v="1491"/>
    <n v="1461"/>
    <n v="2952"/>
    <n v="3022.14"/>
    <n v="7073.14"/>
    <n v="7073.14"/>
    <n v="0"/>
    <n v="0"/>
    <n v="194"/>
    <n v="0.86799999999999999"/>
    <n v="1"/>
    <n v="288"/>
    <n v="1492"/>
    <n v="1457"/>
    <n v="2949"/>
    <n v="4092.61"/>
    <n v="7073.14"/>
    <n v="7329.61"/>
    <n v="256.46999999999935"/>
    <n v="3.4990947676615723E-2"/>
    <n v="3.4990947676615723E-2"/>
    <n v="194"/>
    <n v="17"/>
    <n v="0.56000000000000005"/>
    <n v="7071.57"/>
    <n v="7603.11"/>
    <n v="0.44"/>
    <n v="0.55000000000000004"/>
    <n v="40.4"/>
    <n v="9.11"/>
    <n v="4.4888888888888889"/>
    <n v="5.6111111111111107"/>
    <n v="51.06"/>
    <n v="13"/>
    <n v="3"/>
    <n v="1099"/>
    <n v="1491"/>
    <n v="1461"/>
    <n v="3022.14"/>
    <n v="7073.14"/>
    <n v="7073.14"/>
    <n v="0"/>
    <n v="0"/>
    <n v="194"/>
    <n v="16"/>
    <n v="0.56999999999999995"/>
    <n v="7071.57"/>
    <n v="7603.11"/>
    <n v="0.47"/>
    <n v="0.52"/>
    <n v="1.34"/>
    <n v="9.4600000000000009"/>
    <n v="4.9611111111111112"/>
    <n v="5.4888888888888907"/>
    <n v="12.36"/>
    <n v="13"/>
    <n v="3"/>
    <n v="1099"/>
    <n v="1491"/>
    <n v="1461"/>
    <n v="3022.14"/>
    <n v="7073.14"/>
    <n v="7073.14"/>
    <n v="0"/>
    <n v="0"/>
    <n v="194"/>
    <n v="31.25"/>
    <n v="7073.14"/>
    <n v="7073.14"/>
    <n v="3"/>
    <n v="1099"/>
    <n v="3022.14"/>
    <n v="1491"/>
    <n v="1461"/>
    <n v="0"/>
    <n v="0"/>
    <n v="0"/>
    <n v="194"/>
    <n v="12.008184999999997"/>
    <n v="7073.14"/>
    <n v="7073.14"/>
    <n v="3"/>
    <n v="1099"/>
    <n v="3022.14"/>
    <n v="1491"/>
    <n v="1461"/>
    <n v="3"/>
    <n v="0"/>
    <n v="0"/>
    <n v="7073.14"/>
    <n v="7071.57"/>
    <n v="2.2196648164755941E-4"/>
  </r>
  <r>
    <x v="1"/>
    <x v="2"/>
    <n v="6.0000000000000002E-5"/>
    <n v="4"/>
    <n v="6.0000000000000002E-5"/>
    <n v="1"/>
    <n v="1"/>
    <n v="1"/>
    <n v="1"/>
    <n v="195"/>
    <n v="60"/>
    <n v="60"/>
    <n v="50"/>
    <n v="50"/>
    <x v="0"/>
    <n v="195"/>
    <n v="0"/>
    <n v="30"/>
    <n v="1.2"/>
    <n v="0.59"/>
    <n v="1.79"/>
    <n v="7228.72"/>
    <n v="8569.2900000000009"/>
    <n v="0.73"/>
    <n v="2.2799999999999998"/>
    <n v="0"/>
    <n v="24.4"/>
    <n v="6.3565780730897012"/>
    <n v="19.863421926910302"/>
    <n v="28.01"/>
    <n v="13"/>
    <n v="3"/>
    <n v="1203"/>
    <n v="1487"/>
    <n v="1461"/>
    <n v="2948"/>
    <n v="3102.79"/>
    <n v="7253.79"/>
    <n v="7253.79"/>
    <n v="0"/>
    <n v="0"/>
    <n v="195"/>
    <n v="0.95899999999999996"/>
    <n v="2"/>
    <n v="900"/>
    <n v="1501"/>
    <n v="1464"/>
    <n v="2965"/>
    <n v="4060.87"/>
    <n v="7253.79"/>
    <n v="7925.87"/>
    <n v="672.07999999999993"/>
    <n v="8.4795738511986685E-2"/>
    <n v="8.4795738511986685E-2"/>
    <n v="195"/>
    <n v="0"/>
    <n v="0.63"/>
    <n v="7228.72"/>
    <n v="7870.57"/>
    <n v="0.77"/>
    <n v="2.5299999999999998"/>
    <n v="0"/>
    <n v="25.13"/>
    <n v="6.6336666666666666"/>
    <n v="21.796333333333333"/>
    <n v="29.05"/>
    <n v="13"/>
    <n v="3"/>
    <n v="1203"/>
    <n v="1487"/>
    <n v="1461"/>
    <n v="3102.79"/>
    <n v="7253.79"/>
    <n v="7253.79"/>
    <n v="0"/>
    <n v="0"/>
    <n v="195"/>
    <n v="0"/>
    <n v="0.63"/>
    <n v="7228.72"/>
    <n v="7870.57"/>
    <n v="0.75"/>
    <n v="2.52"/>
    <n v="0"/>
    <n v="25.13"/>
    <n v="6.5137614678899078"/>
    <n v="21.886238532110092"/>
    <n v="29.02"/>
    <n v="13"/>
    <n v="3"/>
    <n v="1203"/>
    <n v="1487"/>
    <n v="1461"/>
    <n v="3102.79"/>
    <n v="7253.79"/>
    <n v="7253.79"/>
    <n v="0"/>
    <n v="0"/>
    <n v="195"/>
    <n v="44.44"/>
    <n v="7253.79"/>
    <n v="7253.79"/>
    <n v="3"/>
    <n v="1203"/>
    <n v="3102.79"/>
    <n v="1487"/>
    <n v="1461"/>
    <n v="125"/>
    <n v="0"/>
    <n v="0"/>
    <n v="195"/>
    <n v="14.155119999999998"/>
    <n v="7253.79"/>
    <n v="7253.79"/>
    <n v="3"/>
    <n v="1203"/>
    <n v="3102.79"/>
    <n v="1487"/>
    <n v="1461"/>
    <n v="9"/>
    <n v="0"/>
    <n v="0"/>
    <n v="7256.64"/>
    <n v="7228.72"/>
    <n v="3.8475106936543733E-3"/>
  </r>
  <r>
    <x v="1"/>
    <x v="2"/>
    <n v="6.0000000000000002E-5"/>
    <n v="4"/>
    <n v="6.0000000000000002E-5"/>
    <n v="1"/>
    <n v="1"/>
    <n v="1"/>
    <n v="1"/>
    <n v="196"/>
    <n v="60"/>
    <n v="60"/>
    <n v="50"/>
    <n v="50"/>
    <x v="0"/>
    <n v="196"/>
    <n v="0"/>
    <n v="30"/>
    <n v="1.08"/>
    <n v="0.55000000000000004"/>
    <n v="1.6300000000000001"/>
    <n v="7569.18"/>
    <n v="8298.52"/>
    <n v="0.66"/>
    <n v="0.3"/>
    <n v="0"/>
    <n v="6.38"/>
    <n v="4.3037500000000009"/>
    <n v="1.9462499999999991"/>
    <n v="7.88"/>
    <n v="10"/>
    <n v="2"/>
    <n v="528"/>
    <n v="1539"/>
    <n v="1420"/>
    <n v="2959"/>
    <n v="4082.18"/>
    <n v="7569.18"/>
    <n v="7569.18"/>
    <n v="0"/>
    <n v="0"/>
    <n v="196"/>
    <n v="0.90999999999999992"/>
    <n v="2"/>
    <n v="649"/>
    <n v="1491"/>
    <n v="1416"/>
    <n v="2907"/>
    <n v="4492.8999999999996"/>
    <n v="7569.18"/>
    <n v="8048.9"/>
    <n v="479.71999999999935"/>
    <n v="5.9600690777621708E-2"/>
    <n v="5.9600690777621708E-2"/>
    <n v="196"/>
    <n v="0"/>
    <n v="0.62"/>
    <n v="7569.18"/>
    <n v="8298.52"/>
    <n v="0.78"/>
    <n v="0.34"/>
    <n v="0"/>
    <n v="6.41"/>
    <n v="5.2441071428571426"/>
    <n v="2.2858928571428572"/>
    <n v="8.16"/>
    <n v="10"/>
    <n v="2"/>
    <n v="528"/>
    <n v="1539"/>
    <n v="1420"/>
    <n v="4082.18"/>
    <n v="7569.18"/>
    <n v="7569.18"/>
    <n v="0"/>
    <n v="0"/>
    <n v="196"/>
    <n v="0"/>
    <n v="0.6"/>
    <n v="7569.18"/>
    <n v="8298.52"/>
    <n v="0.7"/>
    <n v="0.34"/>
    <n v="0"/>
    <n v="6.51"/>
    <n v="5.0817307692307692"/>
    <n v="2.4682692307692307"/>
    <n v="8.16"/>
    <n v="10"/>
    <n v="2"/>
    <n v="528"/>
    <n v="1539"/>
    <n v="1420"/>
    <n v="4082.18"/>
    <n v="7569.18"/>
    <n v="7569.18"/>
    <n v="0"/>
    <n v="0"/>
    <n v="196"/>
    <n v="27.19"/>
    <n v="7569.18"/>
    <n v="7569.18"/>
    <n v="2"/>
    <n v="528"/>
    <n v="4082.18"/>
    <n v="1539"/>
    <n v="1420"/>
    <n v="0"/>
    <n v="0"/>
    <n v="0"/>
    <n v="196"/>
    <n v="9.5625949999999982"/>
    <n v="7569.18"/>
    <n v="7569.18"/>
    <n v="2"/>
    <n v="528"/>
    <n v="4082.18"/>
    <n v="1539"/>
    <n v="1420"/>
    <n v="0"/>
    <n v="0"/>
    <n v="0"/>
    <n v="7569.18"/>
    <n v="7569.18"/>
    <n v="0"/>
  </r>
  <r>
    <x v="1"/>
    <x v="2"/>
    <n v="6.0000000000000002E-5"/>
    <n v="4"/>
    <n v="6.0000000000000002E-5"/>
    <n v="1"/>
    <n v="1"/>
    <n v="1"/>
    <n v="1"/>
    <n v="197"/>
    <n v="60"/>
    <n v="60"/>
    <n v="50"/>
    <n v="50"/>
    <x v="0"/>
    <n v="197"/>
    <n v="15"/>
    <n v="30"/>
    <n v="0.88"/>
    <n v="0.49"/>
    <n v="1.37"/>
    <n v="7846.96"/>
    <n v="7904.14"/>
    <n v="0.45"/>
    <n v="0.42"/>
    <n v="0"/>
    <n v="7.38"/>
    <n v="3.8120689655172417"/>
    <n v="3.5679310344827582"/>
    <n v="8.75"/>
    <n v="12"/>
    <n v="2"/>
    <n v="769"/>
    <n v="1494"/>
    <n v="1508"/>
    <n v="3002"/>
    <n v="4075.96"/>
    <n v="7846.96"/>
    <n v="7846.96"/>
    <n v="0"/>
    <n v="0"/>
    <n v="197"/>
    <n v="0.7"/>
    <n v="3"/>
    <n v="997"/>
    <n v="1468"/>
    <n v="1496"/>
    <n v="2964"/>
    <n v="4253.55"/>
    <n v="7846.96"/>
    <n v="8214.5499999999993"/>
    <n v="367.58999999999924"/>
    <n v="4.4748647217437265E-2"/>
    <n v="4.4748647217437265E-2"/>
    <n v="197"/>
    <n v="32"/>
    <n v="0.54"/>
    <n v="7846.96"/>
    <n v="7904.14"/>
    <n v="0.25"/>
    <n v="0.41"/>
    <n v="0.78"/>
    <n v="8.19"/>
    <n v="3.3522727272727275"/>
    <n v="5.497727272727273"/>
    <n v="10.17"/>
    <n v="12"/>
    <n v="2"/>
    <n v="769"/>
    <n v="1494"/>
    <n v="1508"/>
    <n v="4075.96"/>
    <n v="7846.96"/>
    <n v="7846.96"/>
    <n v="0"/>
    <n v="0"/>
    <n v="197"/>
    <n v="34"/>
    <n v="0.53"/>
    <n v="7846.96"/>
    <n v="7904.14"/>
    <n v="0.27"/>
    <n v="0.47"/>
    <n v="0.5"/>
    <n v="8.1300000000000008"/>
    <n v="3.236351351351352"/>
    <n v="5.6336486486486486"/>
    <n v="9.89"/>
    <n v="12"/>
    <n v="2"/>
    <n v="769"/>
    <n v="1494"/>
    <n v="1508"/>
    <n v="4075.96"/>
    <n v="7846.96"/>
    <n v="7846.96"/>
    <n v="0"/>
    <n v="0"/>
    <n v="197"/>
    <n v="24.885000000000002"/>
    <n v="7846.96"/>
    <n v="7846.96"/>
    <n v="2"/>
    <n v="769"/>
    <n v="4075.96"/>
    <n v="1494"/>
    <n v="1508"/>
    <n v="0"/>
    <n v="0"/>
    <n v="0"/>
    <n v="197"/>
    <n v="8.3397999999999985"/>
    <n v="7846.96"/>
    <n v="7846.96"/>
    <n v="2"/>
    <n v="769"/>
    <n v="4075.96"/>
    <n v="1494"/>
    <n v="1508"/>
    <n v="0"/>
    <n v="0"/>
    <n v="0"/>
    <n v="7846.96"/>
    <n v="7846.96"/>
    <n v="0"/>
  </r>
  <r>
    <x v="1"/>
    <x v="2"/>
    <n v="6.0000000000000002E-5"/>
    <n v="4"/>
    <n v="6.0000000000000002E-5"/>
    <n v="1"/>
    <n v="1"/>
    <n v="1"/>
    <n v="1"/>
    <n v="198"/>
    <n v="60"/>
    <n v="60"/>
    <n v="50"/>
    <n v="50"/>
    <x v="0"/>
    <n v="198"/>
    <n v="3"/>
    <n v="30"/>
    <n v="0.86"/>
    <n v="0.55000000000000004"/>
    <n v="1.4100000000000001"/>
    <n v="8089.59"/>
    <n v="8264.3799999999992"/>
    <n v="0.56000000000000005"/>
    <n v="0.36"/>
    <n v="0"/>
    <n v="6.25"/>
    <n v="3.8408695652173921"/>
    <n v="2.4791304347826078"/>
    <n v="7.73"/>
    <n v="10"/>
    <n v="3"/>
    <n v="1120"/>
    <n v="1440"/>
    <n v="1420"/>
    <n v="2860"/>
    <n v="4109.59"/>
    <n v="8089.59"/>
    <n v="8089.59"/>
    <n v="0"/>
    <n v="0"/>
    <n v="198"/>
    <n v="0.84699999999999998"/>
    <n v="2"/>
    <n v="1174"/>
    <n v="1486"/>
    <n v="1422"/>
    <n v="2908"/>
    <n v="4389.0600000000004"/>
    <n v="8089.59"/>
    <n v="8471.06"/>
    <n v="381.46999999999935"/>
    <n v="4.5032144737494409E-2"/>
    <n v="4.5032144737494409E-2"/>
    <n v="198"/>
    <n v="24"/>
    <n v="0.56000000000000005"/>
    <n v="8089.59"/>
    <n v="8264.3799999999992"/>
    <n v="0.34"/>
    <n v="0.4"/>
    <n v="2.71"/>
    <n v="6.93"/>
    <n v="3.5240540540540541"/>
    <n v="4.1459459459459458"/>
    <n v="10.95"/>
    <n v="10"/>
    <n v="3"/>
    <n v="1120"/>
    <n v="1440"/>
    <n v="1420"/>
    <n v="4109.59"/>
    <n v="8089.59"/>
    <n v="8089.59"/>
    <n v="0"/>
    <n v="0"/>
    <n v="198"/>
    <n v="31"/>
    <n v="0.56999999999999995"/>
    <n v="8089.59"/>
    <n v="8264.3799999999992"/>
    <n v="0.31"/>
    <n v="0.41"/>
    <n v="0.5"/>
    <n v="6.63"/>
    <n v="3.1645833333333333"/>
    <n v="4.1854166666666668"/>
    <n v="8.41"/>
    <n v="10"/>
    <n v="3"/>
    <n v="1120"/>
    <n v="1440"/>
    <n v="1420"/>
    <n v="4109.59"/>
    <n v="8089.59"/>
    <n v="8089.59"/>
    <n v="0"/>
    <n v="0"/>
    <n v="198"/>
    <n v="26.19"/>
    <n v="8089.59"/>
    <n v="8089.59"/>
    <n v="3"/>
    <n v="1120"/>
    <n v="4109.59"/>
    <n v="1440"/>
    <n v="1420"/>
    <n v="0"/>
    <n v="0"/>
    <n v="0"/>
    <n v="198"/>
    <n v="9.1850499999999986"/>
    <n v="8089.59"/>
    <n v="8089.59"/>
    <n v="3"/>
    <n v="1120"/>
    <n v="4109.59"/>
    <n v="1440"/>
    <n v="1420"/>
    <n v="0"/>
    <n v="0"/>
    <n v="0"/>
    <n v="8089.59"/>
    <n v="8089.59"/>
    <n v="0"/>
  </r>
  <r>
    <x v="1"/>
    <x v="2"/>
    <n v="6.0000000000000002E-5"/>
    <n v="4"/>
    <n v="6.0000000000000002E-5"/>
    <n v="1"/>
    <n v="1"/>
    <n v="1"/>
    <n v="1"/>
    <n v="199"/>
    <n v="60"/>
    <n v="60"/>
    <n v="50"/>
    <n v="50"/>
    <x v="0"/>
    <n v="199"/>
    <n v="1"/>
    <n v="30"/>
    <n v="0.97"/>
    <n v="0.55000000000000004"/>
    <n v="1.52"/>
    <n v="7700.77"/>
    <n v="8092.6"/>
    <n v="0.7"/>
    <n v="0.48"/>
    <n v="0"/>
    <n v="9.66"/>
    <n v="5.8550847457627118"/>
    <n v="4.0249152542372881"/>
    <n v="11.4"/>
    <n v="10"/>
    <n v="3"/>
    <n v="1176"/>
    <n v="1425"/>
    <n v="1454"/>
    <n v="2879"/>
    <n v="3645.77"/>
    <n v="7700.77"/>
    <n v="7700.77"/>
    <n v="0"/>
    <n v="0"/>
    <n v="199"/>
    <n v="0.98699999999999988"/>
    <n v="2"/>
    <n v="784"/>
    <n v="1515"/>
    <n v="1475"/>
    <n v="2990"/>
    <n v="4122.6099999999997"/>
    <n v="7700.77"/>
    <n v="7896.61"/>
    <n v="195.83999999999924"/>
    <n v="2.4800515664316618E-2"/>
    <n v="2.4800515664316618E-2"/>
    <n v="199"/>
    <n v="16"/>
    <n v="0.56999999999999995"/>
    <n v="7700.77"/>
    <n v="8092.6"/>
    <n v="0.55000000000000004"/>
    <n v="0.57999999999999996"/>
    <n v="189.83"/>
    <n v="10.11"/>
    <n v="5.4707964601769916"/>
    <n v="5.7692035398230086"/>
    <n v="201.65"/>
    <n v="10"/>
    <n v="3"/>
    <n v="1176"/>
    <n v="1425"/>
    <n v="1454"/>
    <n v="3645.77"/>
    <n v="7700.77"/>
    <n v="7700.77"/>
    <n v="0"/>
    <n v="0"/>
    <n v="199"/>
    <n v="17"/>
    <n v="0.57999999999999996"/>
    <n v="7700.77"/>
    <n v="8092.6"/>
    <n v="0.48"/>
    <n v="0.62"/>
    <n v="2.6"/>
    <n v="9.94"/>
    <n v="4.8174545454545452"/>
    <n v="6.2225454545454539"/>
    <n v="14.23"/>
    <n v="10"/>
    <n v="3"/>
    <n v="1176"/>
    <n v="1425"/>
    <n v="1454"/>
    <n v="3645.77"/>
    <n v="7700.77"/>
    <n v="7700.77"/>
    <n v="0"/>
    <n v="0"/>
    <n v="199"/>
    <n v="34.1"/>
    <n v="7700.77"/>
    <n v="7700.77"/>
    <n v="3"/>
    <n v="1176"/>
    <n v="3645.77"/>
    <n v="1425"/>
    <n v="1454"/>
    <n v="0"/>
    <n v="0"/>
    <n v="0"/>
    <n v="199"/>
    <n v="10.075379999999997"/>
    <n v="7700.77"/>
    <n v="7700.77"/>
    <n v="3"/>
    <n v="1176"/>
    <n v="3645.77"/>
    <n v="1425"/>
    <n v="1454"/>
    <n v="0"/>
    <n v="0"/>
    <n v="0"/>
    <n v="7700.77"/>
    <n v="7700.77"/>
    <n v="0"/>
  </r>
  <r>
    <x v="1"/>
    <x v="2"/>
    <n v="6.0000000000000002E-5"/>
    <n v="4"/>
    <n v="6.0000000000000002E-5"/>
    <n v="1"/>
    <n v="1"/>
    <n v="1"/>
    <n v="1"/>
    <n v="200"/>
    <n v="60"/>
    <n v="60"/>
    <n v="50"/>
    <n v="50"/>
    <x v="0"/>
    <n v="200"/>
    <n v="0"/>
    <n v="30"/>
    <n v="0.93"/>
    <n v="0.56000000000000005"/>
    <n v="1.4900000000000002"/>
    <n v="7235.41"/>
    <n v="8126.81"/>
    <n v="0.61"/>
    <n v="0.69"/>
    <n v="0"/>
    <n v="18.670000000000002"/>
    <n v="8.9341538461538477"/>
    <n v="10.095846153846152"/>
    <n v="20.52"/>
    <n v="13"/>
    <n v="2"/>
    <n v="587"/>
    <n v="1446"/>
    <n v="1430"/>
    <n v="2876"/>
    <n v="3781.39"/>
    <n v="7244.39"/>
    <n v="7244.39"/>
    <n v="0"/>
    <n v="0"/>
    <n v="200"/>
    <n v="0.84699999999999998"/>
    <n v="2"/>
    <n v="610"/>
    <n v="1434"/>
    <n v="1438"/>
    <n v="2872"/>
    <n v="3976.8"/>
    <n v="7244.39"/>
    <n v="7458.8"/>
    <n v="214.40999999999985"/>
    <n v="2.8745910870381274E-2"/>
    <n v="2.8745910870381274E-2"/>
    <n v="200"/>
    <n v="0"/>
    <n v="0.56000000000000005"/>
    <n v="7235.41"/>
    <n v="8126.81"/>
    <n v="0.66"/>
    <n v="0.74"/>
    <n v="0"/>
    <n v="19.8"/>
    <n v="9.9942857142857164"/>
    <n v="11.205714285714286"/>
    <n v="21.75"/>
    <n v="13"/>
    <n v="2"/>
    <n v="587"/>
    <n v="1446"/>
    <n v="1430"/>
    <n v="3781.39"/>
    <n v="7244.39"/>
    <n v="7244.39"/>
    <n v="0"/>
    <n v="0"/>
    <n v="200"/>
    <n v="0"/>
    <n v="0.57999999999999996"/>
    <n v="7235.41"/>
    <n v="8126.81"/>
    <n v="0.66"/>
    <n v="0.75"/>
    <n v="0"/>
    <n v="19.86"/>
    <n v="9.9561702127659562"/>
    <n v="11.313829787234042"/>
    <n v="21.84"/>
    <n v="13"/>
    <n v="2"/>
    <n v="587"/>
    <n v="1446"/>
    <n v="1430"/>
    <n v="3781.39"/>
    <n v="7244.39"/>
    <n v="7244.39"/>
    <n v="0"/>
    <n v="0"/>
    <n v="200"/>
    <n v="40.98"/>
    <n v="7244.39"/>
    <n v="7244.39"/>
    <n v="2"/>
    <n v="587"/>
    <n v="3781.39"/>
    <n v="1446"/>
    <n v="1430"/>
    <n v="7"/>
    <n v="0"/>
    <n v="0"/>
    <n v="200"/>
    <n v="13.225344999999999"/>
    <n v="7244.39"/>
    <n v="7244.39"/>
    <n v="2"/>
    <n v="587"/>
    <n v="3781.39"/>
    <n v="1446"/>
    <n v="1430"/>
    <n v="3"/>
    <n v="0"/>
    <n v="0"/>
    <n v="7247.67"/>
    <n v="7235.41"/>
    <n v="1.691578120968562E-3"/>
  </r>
  <r>
    <x v="1"/>
    <x v="2"/>
    <n v="6.0000000000000002E-5"/>
    <n v="4"/>
    <n v="6.0000000000000002E-5"/>
    <n v="1"/>
    <n v="1"/>
    <n v="1"/>
    <n v="1"/>
    <n v="206"/>
    <n v="60"/>
    <n v="60"/>
    <n v="50"/>
    <n v="50"/>
    <x v="1"/>
    <n v="206"/>
    <n v="7"/>
    <n v="30"/>
    <n v="1.03"/>
    <n v="0.53"/>
    <n v="1.56"/>
    <n v="6963.77"/>
    <n v="7917.91"/>
    <n v="5.46"/>
    <n v="2.84"/>
    <n v="0"/>
    <n v="0"/>
    <n v="4.782433734939759"/>
    <n v="2.487566265060241"/>
    <n v="8.83"/>
    <n v="10"/>
    <n v="3"/>
    <n v="760"/>
    <n v="1627"/>
    <n v="1544"/>
    <n v="3171"/>
    <n v="3376.71"/>
    <n v="7307.71"/>
    <n v="7307.71"/>
    <n v="0"/>
    <n v="0"/>
    <n v="206"/>
    <n v="0.90999999999999992"/>
    <n v="4"/>
    <n v="971"/>
    <n v="1593"/>
    <n v="1572"/>
    <n v="3165"/>
    <n v="3354.39"/>
    <n v="7307.71"/>
    <n v="7490.39"/>
    <n v="182.68000000000029"/>
    <n v="2.4388583237988981E-2"/>
    <n v="2.4388583237988981E-2"/>
    <n v="206"/>
    <n v="45"/>
    <n v="0.55000000000000004"/>
    <n v="6963.77"/>
    <n v="7917.91"/>
    <n v="4.0199999999999996"/>
    <n v="2.34"/>
    <n v="2.85"/>
    <n v="0"/>
    <n v="4.0199999999999996"/>
    <n v="2.34"/>
    <n v="9.76"/>
    <n v="9"/>
    <n v="3"/>
    <n v="760"/>
    <n v="1627"/>
    <n v="1544"/>
    <n v="3376.71"/>
    <n v="7307.71"/>
    <n v="7307.71"/>
    <n v="0"/>
    <n v="0"/>
    <n v="206"/>
    <n v="43"/>
    <n v="0.55000000000000004"/>
    <n v="6963.77"/>
    <n v="7917.91"/>
    <n v="4.0999999999999996"/>
    <n v="2.52"/>
    <n v="1.75"/>
    <n v="0"/>
    <n v="4.0999999999999996"/>
    <n v="2.52"/>
    <n v="8.92"/>
    <n v="9"/>
    <n v="3"/>
    <n v="760"/>
    <n v="1627"/>
    <n v="1544"/>
    <n v="3376.71"/>
    <n v="7307.71"/>
    <n v="7307.71"/>
    <n v="0"/>
    <n v="0"/>
    <n v="206"/>
    <n v="71.826999999999998"/>
    <n v="7307.71"/>
    <n v="7307.71"/>
    <n v="3"/>
    <n v="760"/>
    <n v="3376.71"/>
    <n v="1627"/>
    <n v="1544"/>
    <n v="11"/>
    <n v="0"/>
    <n v="0"/>
    <n v="206"/>
    <n v="52.927"/>
    <n v="7307.71"/>
    <n v="7307.71"/>
    <n v="3"/>
    <n v="760"/>
    <n v="3376.71"/>
    <n v="1627"/>
    <n v="1544"/>
    <n v="391"/>
    <n v="0"/>
    <n v="0"/>
    <n v="7337.25"/>
    <n v="7162.17"/>
    <n v="2.3861801083512206E-2"/>
  </r>
  <r>
    <x v="1"/>
    <x v="2"/>
    <n v="6.0000000000000002E-5"/>
    <n v="4"/>
    <n v="6.0000000000000002E-5"/>
    <n v="1"/>
    <n v="1"/>
    <n v="1"/>
    <n v="1"/>
    <n v="207"/>
    <n v="60"/>
    <n v="60"/>
    <n v="50"/>
    <n v="50"/>
    <x v="1"/>
    <n v="207"/>
    <n v="1"/>
    <n v="30"/>
    <n v="1.0900000000000001"/>
    <n v="0.5"/>
    <n v="1.59"/>
    <n v="8280.92"/>
    <n v="9590.01"/>
    <n v="6.08"/>
    <n v="6.05"/>
    <n v="0"/>
    <n v="0"/>
    <n v="5.5336521022258864"/>
    <n v="5.5063478977741136"/>
    <n v="12.63"/>
    <n v="12"/>
    <n v="3"/>
    <n v="970"/>
    <n v="1721"/>
    <n v="1700"/>
    <n v="3421"/>
    <n v="4439.83"/>
    <n v="8830.83"/>
    <n v="8830.83"/>
    <n v="0"/>
    <n v="0"/>
    <n v="207"/>
    <n v="0.83299999999999996"/>
    <n v="2"/>
    <n v="580"/>
    <n v="1735"/>
    <n v="1774"/>
    <n v="3509"/>
    <n v="5015.1899999999996"/>
    <n v="8830.83"/>
    <n v="9104.19"/>
    <n v="273.36000000000058"/>
    <n v="3.0025735403149602E-2"/>
    <n v="3.0025735403149602E-2"/>
    <n v="207"/>
    <n v="37"/>
    <n v="0.52"/>
    <n v="8280.92"/>
    <n v="9590.01"/>
    <n v="4.38"/>
    <n v="5.04"/>
    <n v="313.8"/>
    <n v="0"/>
    <n v="4.38"/>
    <n v="5.04"/>
    <n v="323.74"/>
    <n v="10"/>
    <n v="3"/>
    <n v="970"/>
    <n v="1721"/>
    <n v="1700"/>
    <n v="4439.83"/>
    <n v="8830.83"/>
    <n v="8830.83"/>
    <n v="0"/>
    <n v="0"/>
    <n v="207"/>
    <n v="32"/>
    <n v="0.52"/>
    <n v="8280.92"/>
    <n v="9590.01"/>
    <n v="4.5"/>
    <n v="5.0999999999999996"/>
    <n v="11.21"/>
    <n v="0"/>
    <n v="4.5"/>
    <n v="5.0999999999999996"/>
    <n v="21.33"/>
    <n v="10"/>
    <n v="3"/>
    <n v="970"/>
    <n v="1721"/>
    <n v="1700"/>
    <n v="4439.83"/>
    <n v="8830.83"/>
    <n v="8830.83"/>
    <n v="0"/>
    <n v="0"/>
    <n v="207"/>
    <n v="53.472999999999999"/>
    <n v="8830.83"/>
    <n v="8830.83"/>
    <n v="3"/>
    <n v="970"/>
    <n v="4439.83"/>
    <n v="1721"/>
    <n v="1700"/>
    <n v="0"/>
    <n v="0"/>
    <n v="0"/>
    <n v="207"/>
    <n v="32.129999999999995"/>
    <n v="8830.83"/>
    <n v="8830.83"/>
    <n v="3"/>
    <n v="970"/>
    <n v="4439.83"/>
    <n v="1721"/>
    <n v="1700"/>
    <n v="108"/>
    <n v="0"/>
    <n v="0"/>
    <n v="8859.2099999999991"/>
    <n v="8706.5"/>
    <n v="1.7237428619481774E-2"/>
  </r>
  <r>
    <x v="1"/>
    <x v="2"/>
    <n v="6.0000000000000002E-5"/>
    <n v="4"/>
    <n v="6.0000000000000002E-5"/>
    <n v="1"/>
    <n v="1"/>
    <n v="1"/>
    <n v="1"/>
    <n v="208"/>
    <n v="60"/>
    <n v="60"/>
    <n v="50"/>
    <n v="50"/>
    <x v="1"/>
    <n v="208"/>
    <n v="6"/>
    <n v="30"/>
    <n v="1.04"/>
    <n v="0.51"/>
    <n v="1.55"/>
    <n v="7220.04"/>
    <n v="7971.67"/>
    <n v="5.28"/>
    <n v="3.73"/>
    <n v="0"/>
    <n v="0"/>
    <n v="4.6705438401775812"/>
    <n v="3.3094561598224175"/>
    <n v="9.5299999999999994"/>
    <n v="11"/>
    <n v="2"/>
    <n v="957"/>
    <n v="1594"/>
    <n v="1647"/>
    <n v="3241"/>
    <n v="3422.08"/>
    <n v="7620.08"/>
    <n v="7620.08"/>
    <n v="0"/>
    <n v="0"/>
    <n v="208"/>
    <n v="0.82599999999999996"/>
    <n v="2"/>
    <n v="532"/>
    <n v="1565"/>
    <n v="1621"/>
    <n v="3186"/>
    <n v="4124.82"/>
    <n v="7620.08"/>
    <n v="7842.82"/>
    <n v="222.73999999999978"/>
    <n v="2.8400498800176439E-2"/>
    <n v="2.8400498800176439E-2"/>
    <n v="208"/>
    <n v="46"/>
    <n v="0.55000000000000004"/>
    <n v="7220.04"/>
    <n v="7971.67"/>
    <n v="3.82"/>
    <n v="2.58"/>
    <n v="17.46"/>
    <n v="0"/>
    <n v="3.82"/>
    <n v="2.58"/>
    <n v="24.41"/>
    <n v="10"/>
    <n v="2"/>
    <n v="957"/>
    <n v="1594"/>
    <n v="1647"/>
    <n v="3422.08"/>
    <n v="7620.08"/>
    <n v="7620.08"/>
    <n v="0"/>
    <n v="0"/>
    <n v="208"/>
    <n v="43"/>
    <n v="0.56999999999999995"/>
    <n v="7220.04"/>
    <n v="7971.67"/>
    <n v="3.33"/>
    <n v="2.4900000000000002"/>
    <n v="2.71"/>
    <n v="0"/>
    <n v="3.33"/>
    <n v="2.4900000000000002"/>
    <n v="9.09"/>
    <n v="9"/>
    <n v="2"/>
    <n v="957"/>
    <n v="1594"/>
    <n v="1647"/>
    <n v="3422.08"/>
    <n v="7620.08"/>
    <n v="7620.08"/>
    <n v="0"/>
    <n v="0"/>
    <n v="208"/>
    <n v="56.146999999999991"/>
    <n v="7620.08"/>
    <n v="7620.08"/>
    <n v="2"/>
    <n v="957"/>
    <n v="3422.08"/>
    <n v="1594"/>
    <n v="1647"/>
    <n v="20"/>
    <n v="0"/>
    <n v="0"/>
    <n v="208"/>
    <n v="43.743000000000002"/>
    <n v="7620.08"/>
    <n v="7620.08"/>
    <n v="2"/>
    <n v="957"/>
    <n v="3422.08"/>
    <n v="1594"/>
    <n v="1647"/>
    <n v="359"/>
    <n v="0"/>
    <n v="0"/>
    <n v="7622.09"/>
    <n v="7447.34"/>
    <n v="2.2926782549143345E-2"/>
  </r>
  <r>
    <x v="1"/>
    <x v="2"/>
    <n v="6.0000000000000002E-5"/>
    <n v="4"/>
    <n v="6.0000000000000002E-5"/>
    <n v="1"/>
    <n v="1"/>
    <n v="1"/>
    <n v="1"/>
    <n v="209"/>
    <n v="60"/>
    <n v="60"/>
    <n v="50"/>
    <n v="50"/>
    <x v="1"/>
    <n v="209"/>
    <n v="4"/>
    <n v="30"/>
    <n v="1.03"/>
    <n v="0.55000000000000004"/>
    <n v="1.58"/>
    <n v="6671.38"/>
    <n v="7761.11"/>
    <n v="5.3"/>
    <n v="2.89"/>
    <n v="0"/>
    <n v="0"/>
    <n v="4.633455433455433"/>
    <n v="2.5365445665445665"/>
    <n v="8.75"/>
    <n v="10"/>
    <n v="2"/>
    <n v="572"/>
    <n v="1577"/>
    <n v="1523"/>
    <n v="3100"/>
    <n v="3424.25"/>
    <n v="7096.25"/>
    <n v="7096.25"/>
    <n v="0"/>
    <n v="0"/>
    <n v="209"/>
    <n v="0.89599999999999991"/>
    <n v="3"/>
    <n v="976"/>
    <n v="1568"/>
    <n v="1535"/>
    <n v="3103"/>
    <n v="3255.36"/>
    <n v="7096.25"/>
    <n v="7334.36"/>
    <n v="238.10999999999967"/>
    <n v="3.2465000354495781E-2"/>
    <n v="3.2465000354495781E-2"/>
    <n v="209"/>
    <n v="38"/>
    <n v="0.61"/>
    <n v="6671.38"/>
    <n v="7761.11"/>
    <n v="3.61"/>
    <n v="1.88"/>
    <n v="14.01"/>
    <n v="0"/>
    <n v="3.61"/>
    <n v="1.88"/>
    <n v="20.11"/>
    <n v="8"/>
    <n v="2"/>
    <n v="572"/>
    <n v="1577"/>
    <n v="1523"/>
    <n v="3424.25"/>
    <n v="7096.25"/>
    <n v="7096.25"/>
    <n v="0"/>
    <n v="0"/>
    <n v="209"/>
    <n v="42"/>
    <n v="0.6"/>
    <n v="6671.38"/>
    <n v="7761.11"/>
    <n v="3.47"/>
    <n v="1.98"/>
    <n v="2.6"/>
    <n v="0"/>
    <n v="3.47"/>
    <n v="1.98"/>
    <n v="8.65"/>
    <n v="8"/>
    <n v="2"/>
    <n v="572"/>
    <n v="1577"/>
    <n v="1523"/>
    <n v="3424.25"/>
    <n v="7096.25"/>
    <n v="7096.25"/>
    <n v="0"/>
    <n v="0"/>
    <n v="209"/>
    <n v="48.859999999999992"/>
    <n v="7096.25"/>
    <n v="7096.25"/>
    <n v="2"/>
    <n v="572"/>
    <n v="3424.25"/>
    <n v="1577"/>
    <n v="1523"/>
    <n v="0"/>
    <n v="0"/>
    <n v="0"/>
    <n v="209"/>
    <n v="38.233999999999995"/>
    <n v="7096.25"/>
    <n v="7096.25"/>
    <n v="2"/>
    <n v="572"/>
    <n v="3424.25"/>
    <n v="1577"/>
    <n v="1523"/>
    <n v="167"/>
    <n v="0"/>
    <n v="0"/>
    <n v="7123.78"/>
    <n v="6965.31"/>
    <n v="2.2245212513581181E-2"/>
  </r>
  <r>
    <x v="1"/>
    <x v="2"/>
    <n v="6.0000000000000002E-5"/>
    <n v="4"/>
    <n v="6.0000000000000002E-5"/>
    <n v="1"/>
    <n v="1"/>
    <n v="1"/>
    <n v="1"/>
    <n v="210"/>
    <n v="60"/>
    <n v="60"/>
    <n v="50"/>
    <n v="50"/>
    <x v="1"/>
    <n v="210"/>
    <n v="2"/>
    <n v="30"/>
    <n v="0.99"/>
    <n v="0.52"/>
    <n v="1.51"/>
    <n v="7780.69"/>
    <n v="8915.98"/>
    <n v="6.6"/>
    <n v="4.5199999999999996"/>
    <n v="0"/>
    <n v="0"/>
    <n v="6.0124100719424458"/>
    <n v="4.1175899280575532"/>
    <n v="11.64"/>
    <n v="12"/>
    <n v="3"/>
    <n v="975"/>
    <n v="1611"/>
    <n v="1739"/>
    <n v="3350"/>
    <n v="3893.71"/>
    <n v="8218.7099999999991"/>
    <n v="8218.7099999999991"/>
    <n v="0"/>
    <n v="0"/>
    <n v="210"/>
    <n v="0.86099999999999999"/>
    <n v="2"/>
    <n v="583"/>
    <n v="1587"/>
    <n v="1825"/>
    <n v="3412"/>
    <n v="4427.4399999999996"/>
    <n v="8218.7099999999991"/>
    <n v="8422.44"/>
    <n v="203.73000000000138"/>
    <n v="2.4188952370097189E-2"/>
    <n v="2.4188952370097189E-2"/>
    <n v="210"/>
    <n v="44"/>
    <n v="0.56999999999999995"/>
    <n v="7780.69"/>
    <n v="8915.98"/>
    <n v="4.08"/>
    <n v="3.38"/>
    <n v="32.57"/>
    <n v="0"/>
    <n v="4.08"/>
    <n v="3.38"/>
    <n v="40.6"/>
    <n v="10"/>
    <n v="3"/>
    <n v="975"/>
    <n v="1611"/>
    <n v="1739"/>
    <n v="3893.71"/>
    <n v="8218.7099999999991"/>
    <n v="8218.7099999999991"/>
    <n v="0"/>
    <n v="0"/>
    <n v="210"/>
    <n v="43"/>
    <n v="0.57999999999999996"/>
    <n v="7780.69"/>
    <n v="8915.98"/>
    <n v="3.94"/>
    <n v="3.41"/>
    <n v="5.1100000000000003"/>
    <n v="0"/>
    <n v="3.94"/>
    <n v="3.41"/>
    <n v="13.04"/>
    <n v="10"/>
    <n v="3"/>
    <n v="975"/>
    <n v="1611"/>
    <n v="1739"/>
    <n v="3893.71"/>
    <n v="8218.7099999999991"/>
    <n v="8218.7099999999991"/>
    <n v="0"/>
    <n v="0"/>
    <n v="210"/>
    <n v="90.51"/>
    <n v="8218.7099999999991"/>
    <n v="8218.7099999999991"/>
    <n v="3"/>
    <n v="975"/>
    <n v="3893.71"/>
    <n v="1611"/>
    <n v="1739"/>
    <n v="2"/>
    <n v="0"/>
    <n v="0"/>
    <n v="210"/>
    <n v="44.618000000000002"/>
    <n v="8218.7099999999991"/>
    <n v="8218.7099999999991"/>
    <n v="3"/>
    <n v="975"/>
    <n v="3893.71"/>
    <n v="1611"/>
    <n v="1739"/>
    <n v="263"/>
    <n v="0"/>
    <n v="0"/>
    <n v="8260.14"/>
    <n v="8108.09"/>
    <n v="1.8407678320222089E-2"/>
  </r>
  <r>
    <x v="1"/>
    <x v="2"/>
    <n v="6.0000000000000002E-5"/>
    <n v="4"/>
    <n v="6.0000000000000002E-5"/>
    <n v="1"/>
    <n v="1"/>
    <n v="1"/>
    <n v="1"/>
    <n v="211"/>
    <n v="60"/>
    <n v="60"/>
    <n v="50"/>
    <n v="50"/>
    <x v="1"/>
    <n v="211"/>
    <n v="5"/>
    <n v="30"/>
    <n v="1.01"/>
    <n v="0.55000000000000004"/>
    <n v="1.56"/>
    <n v="7090.2"/>
    <n v="8608.8799999999992"/>
    <n v="6.57"/>
    <n v="4.21"/>
    <n v="0"/>
    <n v="0"/>
    <n v="5.9544434137291287"/>
    <n v="3.805556586270872"/>
    <n v="11.32"/>
    <n v="12"/>
    <n v="2"/>
    <n v="797"/>
    <n v="1572"/>
    <n v="1569"/>
    <n v="3141"/>
    <n v="3467.77"/>
    <n v="7405.77"/>
    <n v="7405.77"/>
    <n v="0"/>
    <n v="0"/>
    <n v="211"/>
    <n v="0.875"/>
    <n v="1"/>
    <n v="288"/>
    <n v="1663"/>
    <n v="1524"/>
    <n v="3187"/>
    <n v="4216.67"/>
    <n v="7405.77"/>
    <n v="7691.67"/>
    <n v="285.89999999999964"/>
    <n v="3.7170081399747992E-2"/>
    <n v="3.7170081399747992E-2"/>
    <n v="211"/>
    <n v="43"/>
    <n v="0.59"/>
    <n v="7090.2"/>
    <n v="8432.66"/>
    <n v="3.14"/>
    <n v="1.88"/>
    <n v="39.590000000000003"/>
    <n v="0"/>
    <n v="3.14"/>
    <n v="1.88"/>
    <n v="45.2"/>
    <n v="8"/>
    <n v="2"/>
    <n v="797"/>
    <n v="1572"/>
    <n v="1569"/>
    <n v="3467.77"/>
    <n v="7405.77"/>
    <n v="7405.77"/>
    <n v="0"/>
    <n v="0"/>
    <n v="211"/>
    <n v="37"/>
    <n v="0.56999999999999995"/>
    <n v="7090.2"/>
    <n v="8432.66"/>
    <n v="3.38"/>
    <n v="2.13"/>
    <n v="4.25"/>
    <n v="0"/>
    <n v="3.38"/>
    <n v="2.13"/>
    <n v="10.33"/>
    <n v="8"/>
    <n v="2"/>
    <n v="797"/>
    <n v="1572"/>
    <n v="1569"/>
    <n v="3467.77"/>
    <n v="7405.77"/>
    <n v="7405.77"/>
    <n v="0"/>
    <n v="0"/>
    <n v="211"/>
    <n v="52.115000000000002"/>
    <n v="7405.77"/>
    <n v="7405.77"/>
    <n v="2"/>
    <n v="797"/>
    <n v="3467.77"/>
    <n v="1572"/>
    <n v="1569"/>
    <n v="0"/>
    <n v="0"/>
    <n v="0"/>
    <n v="211"/>
    <n v="34.397999999999996"/>
    <n v="7405.77"/>
    <n v="7405.77"/>
    <n v="2"/>
    <n v="797"/>
    <n v="3467.77"/>
    <n v="1572"/>
    <n v="1569"/>
    <n v="152"/>
    <n v="0"/>
    <n v="0"/>
    <n v="7432.27"/>
    <n v="7276"/>
    <n v="2.1025877692817999E-2"/>
  </r>
  <r>
    <x v="1"/>
    <x v="2"/>
    <n v="6.0000000000000002E-5"/>
    <n v="4"/>
    <n v="6.0000000000000002E-5"/>
    <n v="1"/>
    <n v="1"/>
    <n v="1"/>
    <n v="1"/>
    <n v="212"/>
    <n v="60"/>
    <n v="60"/>
    <n v="50"/>
    <n v="50"/>
    <x v="1"/>
    <n v="212"/>
    <n v="9"/>
    <n v="30"/>
    <n v="0.92"/>
    <n v="0.51"/>
    <n v="1.4300000000000002"/>
    <n v="7056.1"/>
    <n v="8673.07"/>
    <n v="5.71"/>
    <n v="3.77"/>
    <n v="0"/>
    <n v="0"/>
    <n v="5.1558649789029536"/>
    <n v="3.4041350210970465"/>
    <n v="9.99"/>
    <n v="12"/>
    <n v="3"/>
    <n v="779"/>
    <n v="1563"/>
    <n v="1625"/>
    <n v="3188"/>
    <n v="3439.65"/>
    <n v="7406.65"/>
    <n v="7406.65"/>
    <n v="0"/>
    <n v="0"/>
    <n v="212"/>
    <n v="0.83299999999999996"/>
    <n v="3"/>
    <n v="1028"/>
    <n v="1491"/>
    <n v="1612"/>
    <n v="3103"/>
    <n v="3657.08"/>
    <n v="7406.65"/>
    <n v="7788.08"/>
    <n v="381.43000000000029"/>
    <n v="4.8976127620671626E-2"/>
    <n v="4.8976127620671626E-2"/>
    <n v="212"/>
    <n v="41"/>
    <n v="0.54"/>
    <n v="7056.1"/>
    <n v="8621.4"/>
    <n v="3.36"/>
    <n v="2.44"/>
    <n v="3.58"/>
    <n v="0"/>
    <n v="3.36"/>
    <n v="2.44"/>
    <n v="9.92"/>
    <n v="9"/>
    <n v="3"/>
    <n v="779"/>
    <n v="1563"/>
    <n v="1625"/>
    <n v="3439.65"/>
    <n v="7406.65"/>
    <n v="7406.65"/>
    <n v="0"/>
    <n v="0"/>
    <n v="212"/>
    <n v="44"/>
    <n v="0.54"/>
    <n v="7056.1"/>
    <n v="8621.4"/>
    <n v="3.35"/>
    <n v="2.62"/>
    <n v="1.65"/>
    <n v="0"/>
    <n v="3.35"/>
    <n v="2.62"/>
    <n v="8.15"/>
    <n v="9"/>
    <n v="3"/>
    <n v="779"/>
    <n v="1563"/>
    <n v="1625"/>
    <n v="3439.65"/>
    <n v="7406.65"/>
    <n v="7406.65"/>
    <n v="0"/>
    <n v="0"/>
    <n v="212"/>
    <n v="46.032000000000004"/>
    <n v="7406.65"/>
    <n v="7406.65"/>
    <n v="3"/>
    <n v="779"/>
    <n v="3439.65"/>
    <n v="1563"/>
    <n v="1625"/>
    <n v="0"/>
    <n v="0"/>
    <n v="0"/>
    <n v="212"/>
    <n v="24.821999999999999"/>
    <n v="7406.65"/>
    <n v="7406.65"/>
    <n v="3"/>
    <n v="779"/>
    <n v="3439.65"/>
    <n v="1563"/>
    <n v="1625"/>
    <n v="24"/>
    <n v="0"/>
    <n v="0"/>
    <n v="7406.65"/>
    <n v="7332.6"/>
    <n v="9.9977722722147354E-3"/>
  </r>
  <r>
    <x v="1"/>
    <x v="2"/>
    <n v="6.0000000000000002E-5"/>
    <n v="4"/>
    <n v="6.0000000000000002E-5"/>
    <n v="1"/>
    <n v="1"/>
    <n v="1"/>
    <n v="1"/>
    <n v="213"/>
    <n v="60"/>
    <n v="60"/>
    <n v="50"/>
    <n v="50"/>
    <x v="1"/>
    <n v="213"/>
    <n v="9"/>
    <n v="30"/>
    <n v="0.9"/>
    <n v="0.5"/>
    <n v="1.4"/>
    <n v="7868.34"/>
    <n v="8340.9"/>
    <n v="5.32"/>
    <n v="3.28"/>
    <n v="0"/>
    <n v="0"/>
    <n v="4.7632558139534886"/>
    <n v="2.9367441860465116"/>
    <n v="9.1"/>
    <n v="11"/>
    <n v="2"/>
    <n v="769"/>
    <n v="1588"/>
    <n v="1600"/>
    <n v="3188"/>
    <n v="4227.7700000000004"/>
    <n v="8184.77"/>
    <n v="8184.77"/>
    <n v="0"/>
    <n v="0"/>
    <n v="213"/>
    <n v="0.85399999999999998"/>
    <n v="3"/>
    <n v="997"/>
    <n v="1593"/>
    <n v="1632"/>
    <n v="3225"/>
    <n v="4395.95"/>
    <n v="8184.77"/>
    <n v="8617.9500000000007"/>
    <n v="433.18000000000029"/>
    <n v="5.0264854170655467E-2"/>
    <n v="5.0264854170655467E-2"/>
    <n v="213"/>
    <n v="41"/>
    <n v="0.55000000000000004"/>
    <n v="7868.34"/>
    <n v="8340.9"/>
    <n v="2.92"/>
    <n v="2.27"/>
    <n v="130.93"/>
    <n v="0"/>
    <n v="2.92"/>
    <n v="2.27"/>
    <n v="136.66999999999999"/>
    <n v="9"/>
    <n v="2"/>
    <n v="769"/>
    <n v="1588"/>
    <n v="1600"/>
    <n v="4227.7700000000004"/>
    <n v="8184.77"/>
    <n v="8184.77"/>
    <n v="0"/>
    <n v="0"/>
    <n v="213"/>
    <n v="39"/>
    <n v="0.53"/>
    <n v="7868.34"/>
    <n v="8340.9"/>
    <n v="2.97"/>
    <n v="2.31"/>
    <n v="5.0999999999999996"/>
    <n v="0"/>
    <n v="2.97"/>
    <n v="2.31"/>
    <n v="10.91"/>
    <n v="9"/>
    <n v="2"/>
    <n v="769"/>
    <n v="1588"/>
    <n v="1600"/>
    <n v="4227.7700000000004"/>
    <n v="8184.77"/>
    <n v="8184.77"/>
    <n v="0"/>
    <n v="0"/>
    <n v="213"/>
    <n v="36.722000000000001"/>
    <n v="8184.77"/>
    <n v="8184.77"/>
    <n v="2"/>
    <n v="769"/>
    <n v="4227.7700000000004"/>
    <n v="1588"/>
    <n v="1600"/>
    <n v="0"/>
    <n v="0"/>
    <n v="0"/>
    <n v="213"/>
    <n v="23.659999999999997"/>
    <n v="8184.77"/>
    <n v="8184.77"/>
    <n v="2"/>
    <n v="769"/>
    <n v="4227.7700000000004"/>
    <n v="1588"/>
    <n v="1600"/>
    <n v="29"/>
    <n v="0"/>
    <n v="0"/>
    <n v="8244.6"/>
    <n v="8148.06"/>
    <n v="1.1709482570409718E-2"/>
  </r>
  <r>
    <x v="1"/>
    <x v="2"/>
    <n v="6.0000000000000002E-5"/>
    <n v="4"/>
    <n v="6.0000000000000002E-5"/>
    <n v="1"/>
    <n v="1"/>
    <n v="1"/>
    <n v="1"/>
    <n v="214"/>
    <n v="60"/>
    <n v="60"/>
    <n v="50"/>
    <n v="50"/>
    <x v="1"/>
    <n v="214"/>
    <n v="0"/>
    <n v="30"/>
    <n v="0.97"/>
    <n v="0.53"/>
    <n v="1.5"/>
    <n v="8125.71"/>
    <n v="9012.18"/>
    <n v="6.24"/>
    <n v="3.57"/>
    <n v="0"/>
    <n v="0"/>
    <n v="5.6229969418960248"/>
    <n v="3.2270030581039753"/>
    <n v="10.35"/>
    <n v="11"/>
    <n v="3"/>
    <n v="1000"/>
    <n v="1607"/>
    <n v="1624"/>
    <n v="3231"/>
    <n v="4345.71"/>
    <n v="8576.7099999999991"/>
    <n v="8576.7099999999991"/>
    <n v="0"/>
    <n v="0"/>
    <n v="214"/>
    <n v="0.8819999999999999"/>
    <n v="2"/>
    <n v="1174"/>
    <n v="1640"/>
    <n v="1627"/>
    <n v="3267"/>
    <n v="4521.8599999999997"/>
    <n v="8576.7099999999991"/>
    <n v="8962.86"/>
    <n v="386.15000000000146"/>
    <n v="4.30833461640594E-2"/>
    <n v="4.30833461640594E-2"/>
    <n v="214"/>
    <n v="41"/>
    <n v="0.57999999999999996"/>
    <n v="8125.71"/>
    <n v="9012.18"/>
    <n v="4.0199999999999996"/>
    <n v="2.62"/>
    <n v="53.19"/>
    <n v="0"/>
    <n v="4.0199999999999996"/>
    <n v="2.62"/>
    <n v="60.41"/>
    <n v="9"/>
    <n v="3"/>
    <n v="1000"/>
    <n v="1607"/>
    <n v="1624"/>
    <n v="4345.71"/>
    <n v="8576.7099999999991"/>
    <n v="8576.7099999999991"/>
    <n v="0"/>
    <n v="0"/>
    <n v="214"/>
    <n v="41"/>
    <n v="0.57999999999999996"/>
    <n v="8125.71"/>
    <n v="9012.18"/>
    <n v="3.89"/>
    <n v="2.77"/>
    <n v="4.53"/>
    <n v="0"/>
    <n v="3.89"/>
    <n v="2.77"/>
    <n v="11.77"/>
    <n v="9"/>
    <n v="3"/>
    <n v="1000"/>
    <n v="1607"/>
    <n v="1624"/>
    <n v="4345.71"/>
    <n v="8576.7099999999991"/>
    <n v="8576.7099999999991"/>
    <n v="0"/>
    <n v="0"/>
    <n v="214"/>
    <n v="68.194000000000003"/>
    <n v="8576.7099999999991"/>
    <n v="8576.7099999999991"/>
    <n v="3"/>
    <n v="1000"/>
    <n v="4345.71"/>
    <n v="1607"/>
    <n v="1624"/>
    <n v="25"/>
    <n v="0"/>
    <n v="0"/>
    <n v="214"/>
    <n v="35.734999999999992"/>
    <n v="8576.7099999999991"/>
    <n v="8576.7099999999991"/>
    <n v="3"/>
    <n v="1000"/>
    <n v="4345.71"/>
    <n v="1607"/>
    <n v="1624"/>
    <n v="181"/>
    <n v="0"/>
    <n v="0"/>
    <n v="8613.86"/>
    <n v="8399.7999999999993"/>
    <n v="2.4850647677115867E-2"/>
  </r>
  <r>
    <x v="1"/>
    <x v="2"/>
    <n v="6.0000000000000002E-5"/>
    <n v="4"/>
    <n v="6.0000000000000002E-5"/>
    <n v="1"/>
    <n v="1"/>
    <n v="1"/>
    <n v="1"/>
    <n v="215"/>
    <n v="60"/>
    <n v="60"/>
    <n v="50"/>
    <n v="50"/>
    <x v="1"/>
    <n v="215"/>
    <n v="5"/>
    <n v="30"/>
    <n v="0.91"/>
    <n v="0.55000000000000004"/>
    <n v="1.46"/>
    <n v="7259.72"/>
    <n v="9023"/>
    <n v="6.95"/>
    <n v="11.6"/>
    <n v="0"/>
    <n v="0"/>
    <n v="6.6090566037735847"/>
    <n v="11.030943396226414"/>
    <n v="19.100000000000001"/>
    <n v="13"/>
    <n v="3"/>
    <n v="913"/>
    <n v="1544"/>
    <n v="1571"/>
    <n v="3115"/>
    <n v="3623.13"/>
    <n v="7651.13"/>
    <n v="7651.13"/>
    <n v="0"/>
    <n v="0"/>
    <n v="215"/>
    <n v="0.8819999999999999"/>
    <n v="2"/>
    <n v="610"/>
    <n v="1520"/>
    <n v="1608"/>
    <n v="3128"/>
    <n v="4132.91"/>
    <n v="7651.13"/>
    <n v="7870.91"/>
    <n v="219.77999999999975"/>
    <n v="2.7923073697958652E-2"/>
    <n v="2.7923073697958652E-2"/>
    <n v="215"/>
    <n v="45"/>
    <n v="0.57999999999999996"/>
    <n v="7259.72"/>
    <n v="8583.01"/>
    <n v="4.47"/>
    <n v="5.5"/>
    <n v="200.73"/>
    <n v="0"/>
    <n v="4.47"/>
    <n v="5.5"/>
    <n v="211.28"/>
    <n v="11"/>
    <n v="3"/>
    <n v="913"/>
    <n v="1544"/>
    <n v="1571"/>
    <n v="3623.13"/>
    <n v="7651.13"/>
    <n v="7651.13"/>
    <n v="0"/>
    <n v="0"/>
    <n v="215"/>
    <n v="38"/>
    <n v="0.59"/>
    <n v="7259.72"/>
    <n v="8583.01"/>
    <n v="4.62"/>
    <n v="5.9"/>
    <n v="13"/>
    <n v="0"/>
    <n v="4.62"/>
    <n v="5.9"/>
    <n v="24.1"/>
    <n v="11"/>
    <n v="3"/>
    <n v="913"/>
    <n v="1544"/>
    <n v="1571"/>
    <n v="3623.13"/>
    <n v="7651.13"/>
    <n v="7651.13"/>
    <n v="0"/>
    <n v="0"/>
    <n v="215"/>
    <n v="70.650999999999996"/>
    <n v="7651.13"/>
    <n v="7651.13"/>
    <n v="3"/>
    <n v="913"/>
    <n v="3623.13"/>
    <n v="1544"/>
    <n v="1571"/>
    <n v="25"/>
    <n v="0"/>
    <n v="0"/>
    <n v="215"/>
    <n v="42.678999999999995"/>
    <n v="7651.13"/>
    <n v="7651.13"/>
    <n v="3"/>
    <n v="913"/>
    <n v="3623.13"/>
    <n v="1544"/>
    <n v="1571"/>
    <n v="220"/>
    <n v="0"/>
    <n v="0"/>
    <n v="7661.95"/>
    <n v="7537.68"/>
    <n v="1.6219108712533955E-2"/>
  </r>
  <r>
    <x v="1"/>
    <x v="2"/>
    <n v="6.0000000000000002E-5"/>
    <n v="4"/>
    <n v="6.0000000000000002E-5"/>
    <n v="1"/>
    <n v="1"/>
    <n v="1"/>
    <n v="1"/>
    <n v="221"/>
    <n v="60"/>
    <n v="60"/>
    <n v="50"/>
    <n v="50"/>
    <x v="2"/>
    <n v="221"/>
    <n v="0"/>
    <n v="30"/>
    <n v="0.96"/>
    <n v="0.59"/>
    <n v="1.5499999999999998"/>
    <n v="8391.51"/>
    <n v="11437.11"/>
    <n v="13.65"/>
    <n v="43.65"/>
    <n v="0"/>
    <n v="0"/>
    <n v="13.421308900523561"/>
    <n v="42.91869109947644"/>
    <n v="57.89"/>
    <n v="22"/>
    <n v="3"/>
    <n v="750"/>
    <n v="2944"/>
    <n v="2857"/>
    <n v="5801"/>
    <n v="4081.51"/>
    <n v="10632.51"/>
    <n v="10632.51"/>
    <n v="0"/>
    <n v="0"/>
    <n v="221"/>
    <n v="0.95899999999999996"/>
    <n v="4"/>
    <n v="971"/>
    <n v="2959"/>
    <n v="2853"/>
    <n v="5812"/>
    <n v="3900.23"/>
    <n v="10632.51"/>
    <n v="10683.23"/>
    <n v="50.719999999999345"/>
    <n v="4.7476278241692206E-3"/>
    <n v="4.7476278241692206E-3"/>
    <n v="221"/>
    <n v="26"/>
    <n v="0.62"/>
    <n v="8391.51"/>
    <n v="11437.11"/>
    <n v="9.6300000000000008"/>
    <n v="46.59"/>
    <n v="501.15"/>
    <n v="0"/>
    <n v="9.6300000000000008"/>
    <n v="46.59"/>
    <n v="557.99"/>
    <n v="21"/>
    <n v="3"/>
    <n v="750"/>
    <n v="2944"/>
    <n v="2857"/>
    <n v="4081.51"/>
    <n v="10632.51"/>
    <n v="10632.51"/>
    <n v="0"/>
    <n v="0"/>
    <n v="221"/>
    <n v="45"/>
    <n v="0.61"/>
    <n v="8391.51"/>
    <n v="11437.11"/>
    <n v="8.43"/>
    <n v="37.04"/>
    <n v="105.13"/>
    <n v="0"/>
    <n v="8.43"/>
    <n v="37.04"/>
    <n v="151.21"/>
    <n v="21"/>
    <n v="3"/>
    <n v="750"/>
    <n v="2944"/>
    <n v="2857"/>
    <n v="4081.51"/>
    <n v="10632.51"/>
    <n v="10632.51"/>
    <n v="0"/>
    <n v="0"/>
    <n v="221"/>
    <n v="253.17"/>
    <n v="10632.51"/>
    <n v="10632.51"/>
    <n v="3"/>
    <n v="750"/>
    <n v="4081.51"/>
    <n v="2944"/>
    <n v="2857"/>
    <n v="30023"/>
    <n v="0"/>
    <n v="0"/>
    <n v="221"/>
    <n v="675.29"/>
    <n v="10632.51"/>
    <n v="10632.51"/>
    <n v="3"/>
    <n v="750"/>
    <n v="4081.51"/>
    <n v="2944"/>
    <n v="2857"/>
    <n v="1119"/>
    <n v="0"/>
    <n v="0"/>
    <n v="11525"/>
    <n v="9929.0400000000009"/>
    <n v="0.13847809110629059"/>
  </r>
  <r>
    <x v="1"/>
    <x v="2"/>
    <n v="6.0000000000000002E-5"/>
    <n v="4"/>
    <n v="6.0000000000000002E-5"/>
    <n v="1"/>
    <n v="1"/>
    <n v="1"/>
    <n v="1"/>
    <n v="222"/>
    <n v="60"/>
    <n v="60"/>
    <n v="50"/>
    <n v="50"/>
    <x v="2"/>
    <n v="222"/>
    <n v="0"/>
    <n v="30"/>
    <n v="1.1100000000000001"/>
    <n v="0.51"/>
    <n v="1.62"/>
    <n v="10010.17"/>
    <n v="13390.46"/>
    <n v="12.29"/>
    <n v="54.32"/>
    <n v="0"/>
    <n v="0"/>
    <n v="12.085197417805134"/>
    <n v="53.414802582194866"/>
    <n v="67.12"/>
    <n v="22"/>
    <n v="3"/>
    <n v="970"/>
    <n v="2964"/>
    <n v="2999"/>
    <n v="5963"/>
    <n v="5393.51"/>
    <n v="12326.51"/>
    <n v="12326.51"/>
    <n v="0"/>
    <n v="0"/>
    <n v="222"/>
    <n v="0.82599999999999996"/>
    <n v="2"/>
    <n v="580"/>
    <n v="2960"/>
    <n v="3003"/>
    <n v="5963"/>
    <n v="6088.19"/>
    <n v="12326.51"/>
    <n v="12631.19"/>
    <n v="304.68000000000029"/>
    <n v="2.4121242733265852E-2"/>
    <n v="2.4121242733265852E-2"/>
    <n v="222"/>
    <n v="11"/>
    <n v="0.54"/>
    <n v="10010.17"/>
    <n v="13289.42"/>
    <n v="9.9"/>
    <n v="49.7"/>
    <n v="505.07"/>
    <n v="0"/>
    <n v="9.9"/>
    <n v="49.7"/>
    <n v="565.22"/>
    <n v="19"/>
    <n v="3"/>
    <n v="970"/>
    <n v="2964"/>
    <n v="2999"/>
    <n v="5393.51"/>
    <n v="12326.51"/>
    <n v="12326.51"/>
    <n v="0"/>
    <n v="0"/>
    <n v="222"/>
    <n v="30"/>
    <n v="0.54"/>
    <n v="10010.17"/>
    <n v="13289.42"/>
    <n v="8.69"/>
    <n v="50.28"/>
    <n v="106.96"/>
    <n v="0"/>
    <n v="8.69"/>
    <n v="50.28"/>
    <n v="166.48"/>
    <n v="19"/>
    <n v="3"/>
    <n v="970"/>
    <n v="2964"/>
    <n v="2999"/>
    <n v="5393.51"/>
    <n v="12326.51"/>
    <n v="12326.51"/>
    <n v="0"/>
    <n v="0"/>
    <n v="222"/>
    <n v="252.91"/>
    <n v="12326.51"/>
    <n v="12326.51"/>
    <n v="3"/>
    <n v="970"/>
    <n v="5393.51"/>
    <n v="2964"/>
    <n v="2999"/>
    <n v="26589"/>
    <n v="0"/>
    <n v="0"/>
    <n v="222"/>
    <n v="867.09"/>
    <n v="12326.51"/>
    <n v="12326.51"/>
    <n v="3"/>
    <n v="970"/>
    <n v="5393.51"/>
    <n v="2964"/>
    <n v="2999"/>
    <n v="917"/>
    <n v="0"/>
    <n v="0"/>
    <n v="13472.3"/>
    <n v="11765.4"/>
    <n v="0.12669700051216198"/>
  </r>
  <r>
    <x v="1"/>
    <x v="2"/>
    <n v="6.0000000000000002E-5"/>
    <n v="4"/>
    <n v="6.0000000000000002E-5"/>
    <n v="1"/>
    <n v="1"/>
    <n v="1"/>
    <n v="1"/>
    <n v="223"/>
    <n v="60"/>
    <n v="60"/>
    <n v="50"/>
    <n v="50"/>
    <x v="2"/>
    <n v="223"/>
    <n v="0"/>
    <n v="30"/>
    <n v="1.17"/>
    <n v="0.6"/>
    <n v="1.77"/>
    <n v="8130.76"/>
    <n v="11014.2"/>
    <n v="15.56"/>
    <n v="68.34"/>
    <n v="0"/>
    <n v="0"/>
    <n v="15.343013110846247"/>
    <n v="67.386986889153761"/>
    <n v="84.5"/>
    <n v="25"/>
    <n v="4"/>
    <n v="990"/>
    <n v="2996"/>
    <n v="2966"/>
    <n v="5962"/>
    <n v="3486.65"/>
    <n v="10438.65"/>
    <n v="10438.65"/>
    <n v="0"/>
    <n v="0"/>
    <n v="223"/>
    <n v="0.99399999999999988"/>
    <n v="3"/>
    <n v="879"/>
    <n v="2991"/>
    <n v="2978"/>
    <n v="5969"/>
    <n v="3764.48"/>
    <n v="10438.65"/>
    <n v="10612.48"/>
    <n v="173.82999999999993"/>
    <n v="1.6379771740441435E-2"/>
    <n v="1.6379771740441435E-2"/>
    <n v="223"/>
    <n v="16"/>
    <n v="0.64"/>
    <n v="8130.76"/>
    <n v="11004.51"/>
    <n v="12.3"/>
    <n v="76.75"/>
    <n v="501.25"/>
    <n v="0"/>
    <n v="12.3"/>
    <n v="76.75"/>
    <n v="590.94000000000005"/>
    <n v="23"/>
    <n v="4"/>
    <n v="990"/>
    <n v="2996"/>
    <n v="2966"/>
    <n v="3486.65"/>
    <n v="10438.65"/>
    <n v="10438.65"/>
    <n v="0"/>
    <n v="0"/>
    <n v="223"/>
    <n v="46"/>
    <n v="0.66"/>
    <n v="8130.76"/>
    <n v="11004.51"/>
    <n v="9.99"/>
    <n v="62.4"/>
    <n v="195"/>
    <n v="0"/>
    <n v="9.99"/>
    <n v="62.4"/>
    <n v="268.04000000000002"/>
    <n v="24"/>
    <n v="4"/>
    <n v="990"/>
    <n v="2996"/>
    <n v="2966"/>
    <n v="3486.65"/>
    <n v="10438.65"/>
    <n v="10438.65"/>
    <n v="0"/>
    <n v="0"/>
    <n v="223"/>
    <n v="723.36"/>
    <n v="10438.65"/>
    <n v="10438.65"/>
    <n v="4"/>
    <n v="990"/>
    <n v="3486.65"/>
    <n v="2996"/>
    <n v="2966"/>
    <n v="643342"/>
    <n v="0"/>
    <n v="0"/>
    <n v="223"/>
    <n v="1010.81"/>
    <n v="10366.26"/>
    <n v="10438.65"/>
    <n v="4"/>
    <n v="990"/>
    <n v="3486.65"/>
    <n v="2996"/>
    <n v="2966"/>
    <n v="1066"/>
    <n v="6.9348047879754012E-3"/>
    <n v="1"/>
    <n v="10447.299999999999"/>
    <n v="9508.0499999999993"/>
    <n v="8.9903611459420149E-2"/>
  </r>
  <r>
    <x v="1"/>
    <x v="2"/>
    <n v="6.0000000000000002E-5"/>
    <n v="4"/>
    <n v="6.0000000000000002E-5"/>
    <n v="1"/>
    <n v="1"/>
    <n v="1"/>
    <n v="1"/>
    <n v="224"/>
    <n v="60"/>
    <n v="60"/>
    <n v="50"/>
    <n v="50"/>
    <x v="2"/>
    <n v="224"/>
    <n v="0"/>
    <n v="30"/>
    <n v="0.98"/>
    <n v="0.56000000000000005"/>
    <n v="1.54"/>
    <n v="9227.94"/>
    <n v="12179.86"/>
    <n v="16.8"/>
    <n v="108.82"/>
    <n v="0"/>
    <n v="0"/>
    <n v="16.668938067186755"/>
    <n v="107.96106193281324"/>
    <n v="126.17"/>
    <n v="29"/>
    <n v="4"/>
    <n v="1183"/>
    <n v="2957"/>
    <n v="3040"/>
    <n v="5997"/>
    <n v="4492.92"/>
    <n v="11672.92"/>
    <n v="11672.92"/>
    <n v="0"/>
    <n v="0"/>
    <n v="224"/>
    <n v="0.93799999999999994"/>
    <n v="2"/>
    <n v="583"/>
    <n v="2944"/>
    <n v="3030"/>
    <n v="5974"/>
    <n v="5410.91"/>
    <n v="11672.92"/>
    <n v="11967.91"/>
    <n v="294.98999999999978"/>
    <n v="2.464841396701678E-2"/>
    <n v="2.464841396701678E-2"/>
    <n v="224"/>
    <n v="14"/>
    <n v="0.56999999999999995"/>
    <n v="9227.94"/>
    <n v="12179.86"/>
    <n v="14.49"/>
    <n v="155.72999999999999"/>
    <n v="500.31"/>
    <n v="0"/>
    <n v="14.49"/>
    <n v="155.72999999999999"/>
    <n v="671.1"/>
    <n v="28"/>
    <n v="4"/>
    <n v="1183"/>
    <n v="2957"/>
    <n v="3040"/>
    <n v="4492.92"/>
    <n v="11672.92"/>
    <n v="11672.92"/>
    <n v="0"/>
    <n v="0"/>
    <n v="224"/>
    <n v="46"/>
    <n v="0.59"/>
    <n v="9227.94"/>
    <n v="12179.86"/>
    <n v="11.41"/>
    <n v="112.93"/>
    <n v="277.86"/>
    <n v="0"/>
    <n v="11.41"/>
    <n v="112.93"/>
    <n v="402.8"/>
    <n v="28"/>
    <n v="4"/>
    <n v="1183"/>
    <n v="2957"/>
    <n v="3040"/>
    <n v="4492.92"/>
    <n v="11672.92"/>
    <n v="11672.92"/>
    <n v="0"/>
    <n v="0"/>
    <n v="224"/>
    <n v="826.07"/>
    <n v="11672.92"/>
    <n v="11672.92"/>
    <n v="4"/>
    <n v="1183"/>
    <n v="4492.92"/>
    <n v="2957"/>
    <n v="3040"/>
    <n v="309970"/>
    <n v="0"/>
    <n v="0"/>
    <n v="224"/>
    <n v="1009.05"/>
    <n v="11596.4"/>
    <n v="11678.07"/>
    <n v="4"/>
    <n v="1183"/>
    <n v="4496.07"/>
    <n v="2959"/>
    <n v="3040"/>
    <n v="1447"/>
    <n v="6.9934501163291599E-3"/>
    <n v="1"/>
    <n v="13410.3"/>
    <n v="10879.4"/>
    <n v="0.18872806723190383"/>
  </r>
  <r>
    <x v="1"/>
    <x v="2"/>
    <n v="6.0000000000000002E-5"/>
    <n v="4"/>
    <n v="6.0000000000000002E-5"/>
    <n v="1"/>
    <n v="1"/>
    <n v="1"/>
    <n v="1"/>
    <n v="225"/>
    <n v="60"/>
    <n v="60"/>
    <n v="50"/>
    <n v="50"/>
    <x v="2"/>
    <n v="225"/>
    <n v="0"/>
    <n v="30"/>
    <n v="0.93"/>
    <n v="0.56999999999999995"/>
    <n v="1.5"/>
    <n v="8576.7999999999993"/>
    <n v="11337.34"/>
    <n v="15.92"/>
    <n v="60.81"/>
    <n v="0"/>
    <n v="0"/>
    <n v="15.727042877622834"/>
    <n v="60.072957122377169"/>
    <n v="77.3"/>
    <n v="24"/>
    <n v="3"/>
    <n v="1099"/>
    <n v="3017"/>
    <n v="2913"/>
    <n v="5930"/>
    <n v="3792.64"/>
    <n v="10821.64"/>
    <n v="10821.64"/>
    <n v="0"/>
    <n v="0"/>
    <n v="225"/>
    <n v="0.95199999999999996"/>
    <n v="1"/>
    <n v="288"/>
    <n v="3017"/>
    <n v="2913"/>
    <n v="5930"/>
    <n v="4978.08"/>
    <n v="10821.64"/>
    <n v="11196.08"/>
    <n v="374.44000000000051"/>
    <n v="3.3443848204014311E-2"/>
    <n v="3.3443848204014311E-2"/>
    <n v="225"/>
    <n v="20"/>
    <n v="0.61"/>
    <n v="8576.7999999999993"/>
    <n v="11337.34"/>
    <n v="10.39"/>
    <n v="66.05"/>
    <n v="500.93"/>
    <n v="0"/>
    <n v="10.39"/>
    <n v="66.05"/>
    <n v="577.99"/>
    <n v="23"/>
    <n v="3"/>
    <n v="1099"/>
    <n v="3017"/>
    <n v="2913"/>
    <n v="3792.64"/>
    <n v="10821.64"/>
    <n v="10821.64"/>
    <n v="0"/>
    <n v="0"/>
    <n v="225"/>
    <n v="47"/>
    <n v="0.62"/>
    <n v="8576.7999999999993"/>
    <n v="11337.34"/>
    <n v="9.0299999999999994"/>
    <n v="52.7"/>
    <n v="118.7"/>
    <n v="0"/>
    <n v="9.0299999999999994"/>
    <n v="52.7"/>
    <n v="181.05"/>
    <n v="24"/>
    <n v="3"/>
    <n v="1099"/>
    <n v="3017"/>
    <n v="2913"/>
    <n v="3792.64"/>
    <n v="10821.64"/>
    <n v="10821.64"/>
    <n v="0"/>
    <n v="0"/>
    <n v="225"/>
    <n v="498.65"/>
    <n v="10821.64"/>
    <n v="10821.64"/>
    <n v="3"/>
    <n v="1099"/>
    <n v="3792.64"/>
    <n v="3017"/>
    <n v="2913"/>
    <n v="214176"/>
    <n v="0"/>
    <n v="0"/>
    <n v="225"/>
    <n v="1009.2"/>
    <n v="10701.48"/>
    <n v="10821.64"/>
    <n v="3"/>
    <n v="1099"/>
    <n v="3792.64"/>
    <n v="3017"/>
    <n v="2913"/>
    <n v="878"/>
    <n v="1.1103677446302026E-2"/>
    <n v="1"/>
    <n v="12787.8"/>
    <n v="10117.200000000001"/>
    <n v="0.20883967531553502"/>
  </r>
  <r>
    <x v="1"/>
    <x v="2"/>
    <n v="6.0000000000000002E-5"/>
    <n v="4"/>
    <n v="6.0000000000000002E-5"/>
    <n v="1"/>
    <n v="1"/>
    <n v="1"/>
    <n v="1"/>
    <n v="226"/>
    <n v="60"/>
    <n v="60"/>
    <n v="50"/>
    <n v="50"/>
    <x v="2"/>
    <n v="226"/>
    <n v="0"/>
    <n v="30"/>
    <n v="1.1299999999999999"/>
    <n v="0.66"/>
    <n v="1.79"/>
    <n v="9270.42"/>
    <n v="12958.68"/>
    <n v="33.44"/>
    <n v="323.04000000000002"/>
    <n v="0"/>
    <n v="0"/>
    <n v="33.333999102333927"/>
    <n v="322.01600089766606"/>
    <n v="357.14"/>
    <n v="41"/>
    <n v="3"/>
    <n v="979"/>
    <n v="3051"/>
    <n v="2943"/>
    <n v="5994"/>
    <n v="4828.6400000000003"/>
    <n v="11801.64"/>
    <n v="11801.64"/>
    <n v="0"/>
    <n v="0"/>
    <n v="226"/>
    <n v="1.0149999999999999"/>
    <n v="2"/>
    <n v="649"/>
    <n v="3030"/>
    <n v="2935"/>
    <n v="5965"/>
    <n v="5571.13"/>
    <n v="11801.64"/>
    <n v="12185.13"/>
    <n v="383.48999999999978"/>
    <n v="3.1471966240819736E-2"/>
    <n v="3.1471966240819736E-2"/>
    <n v="226"/>
    <n v="12"/>
    <n v="0.63"/>
    <n v="9270.42"/>
    <n v="12785.72"/>
    <n v="23.98"/>
    <n v="391.25"/>
    <n v="500.45"/>
    <n v="0"/>
    <n v="23.98"/>
    <n v="391.25"/>
    <n v="916.31"/>
    <n v="40"/>
    <n v="3"/>
    <n v="979"/>
    <n v="3051"/>
    <n v="2943"/>
    <n v="4828.6400000000003"/>
    <n v="11801.64"/>
    <n v="11801.64"/>
    <n v="0"/>
    <n v="0"/>
    <n v="226"/>
    <n v="34"/>
    <n v="0.65"/>
    <n v="9270.42"/>
    <n v="12785.72"/>
    <n v="18.36"/>
    <n v="383.16"/>
    <n v="507.3"/>
    <n v="0"/>
    <n v="18.36"/>
    <n v="383.16"/>
    <n v="909.47"/>
    <n v="41"/>
    <n v="3"/>
    <n v="979"/>
    <n v="3051"/>
    <n v="2943"/>
    <n v="4828.6400000000003"/>
    <n v="11801.64"/>
    <n v="11801.64"/>
    <n v="0"/>
    <n v="0"/>
    <n v="226"/>
    <n v="1010.17"/>
    <n v="11770.55"/>
    <n v="11803.12"/>
    <n v="3"/>
    <n v="979"/>
    <n v="4825.12"/>
    <n v="3049"/>
    <n v="2950"/>
    <n v="35383"/>
    <n v="2.7594398769140299E-3"/>
    <n v="1"/>
    <n v="226"/>
    <n v="1009.6"/>
    <n v="11463.24"/>
    <n v="11802.25"/>
    <n v="3"/>
    <n v="979"/>
    <n v="4833.25"/>
    <n v="3047"/>
    <n v="2943"/>
    <n v="1111"/>
    <n v="2.8724183947976038E-2"/>
    <n v="1"/>
    <n v="12817.7"/>
    <n v="10950.4"/>
    <n v="0.14568136249093058"/>
  </r>
  <r>
    <x v="1"/>
    <x v="2"/>
    <n v="6.0000000000000002E-5"/>
    <n v="4"/>
    <n v="6.0000000000000002E-5"/>
    <n v="1"/>
    <n v="1"/>
    <n v="1"/>
    <n v="1"/>
    <n v="227"/>
    <n v="60"/>
    <n v="60"/>
    <n v="50"/>
    <n v="50"/>
    <x v="2"/>
    <n v="227"/>
    <n v="0"/>
    <n v="30"/>
    <n v="0.82"/>
    <n v="0.57999999999999996"/>
    <n v="1.4"/>
    <n v="9375.93"/>
    <n v="12679.49"/>
    <n v="16.329999999999998"/>
    <n v="86.5"/>
    <n v="0"/>
    <n v="0"/>
    <n v="16.199779247301368"/>
    <n v="85.800220752698635"/>
    <n v="103.4"/>
    <n v="28"/>
    <n v="3"/>
    <n v="1036"/>
    <n v="2935"/>
    <n v="2995"/>
    <n v="5930"/>
    <n v="4805.38"/>
    <n v="11771.38"/>
    <n v="11771.38"/>
    <n v="0"/>
    <n v="0"/>
    <n v="227"/>
    <n v="0.86099999999999999"/>
    <n v="3"/>
    <n v="997"/>
    <n v="2946"/>
    <n v="2989"/>
    <n v="5935"/>
    <n v="5103.07"/>
    <n v="11771.38"/>
    <n v="12035.07"/>
    <n v="263.69000000000051"/>
    <n v="2.1910134299177365E-2"/>
    <n v="2.1910134299177365E-2"/>
    <n v="227"/>
    <n v="17"/>
    <n v="0.57999999999999996"/>
    <n v="9375.93"/>
    <n v="12259.84"/>
    <n v="12.28"/>
    <n v="105.85"/>
    <n v="500.66"/>
    <n v="0"/>
    <n v="12.28"/>
    <n v="105.85"/>
    <n v="619.36"/>
    <n v="27"/>
    <n v="3"/>
    <n v="1036"/>
    <n v="2935"/>
    <n v="2995"/>
    <n v="4805.38"/>
    <n v="11771.38"/>
    <n v="11771.38"/>
    <n v="0"/>
    <n v="0"/>
    <n v="227"/>
    <n v="45"/>
    <n v="0.56000000000000005"/>
    <n v="9375.93"/>
    <n v="12259.84"/>
    <n v="9.84"/>
    <n v="69.64"/>
    <n v="171.74"/>
    <n v="0"/>
    <n v="9.84"/>
    <n v="69.64"/>
    <n v="251.78"/>
    <n v="27"/>
    <n v="3"/>
    <n v="1036"/>
    <n v="2935"/>
    <n v="2995"/>
    <n v="4805.38"/>
    <n v="11771.38"/>
    <n v="11771.38"/>
    <n v="0"/>
    <n v="0"/>
    <n v="227"/>
    <n v="541.14"/>
    <n v="11771.38"/>
    <n v="11771.38"/>
    <n v="3"/>
    <n v="1036"/>
    <n v="4805.38"/>
    <n v="2935"/>
    <n v="2995"/>
    <n v="34470"/>
    <n v="0"/>
    <n v="0"/>
    <n v="227"/>
    <n v="804.53"/>
    <n v="11771.38"/>
    <n v="11771.38"/>
    <n v="3"/>
    <n v="1036"/>
    <n v="4805.38"/>
    <n v="2935"/>
    <n v="2995"/>
    <n v="825"/>
    <n v="0"/>
    <n v="0"/>
    <n v="14291.4"/>
    <n v="11124.8"/>
    <n v="0.2215738136221784"/>
  </r>
  <r>
    <x v="1"/>
    <x v="2"/>
    <n v="6.0000000000000002E-5"/>
    <n v="4"/>
    <n v="6.0000000000000002E-5"/>
    <n v="1"/>
    <n v="1"/>
    <n v="1"/>
    <n v="1"/>
    <n v="230"/>
    <n v="60"/>
    <n v="60"/>
    <n v="50"/>
    <n v="50"/>
    <x v="2"/>
    <n v="230"/>
    <n v="0"/>
    <n v="30"/>
    <n v="0.99"/>
    <n v="0.59"/>
    <n v="1.58"/>
    <n v="9518.77"/>
    <n v="12627.64"/>
    <n v="14.76"/>
    <n v="66.819999999999993"/>
    <n v="0"/>
    <n v="0"/>
    <n v="14.58088256925717"/>
    <n v="66.009117430742819"/>
    <n v="82.17"/>
    <n v="24"/>
    <n v="3"/>
    <n v="1120"/>
    <n v="2936"/>
    <n v="2904"/>
    <n v="5840"/>
    <n v="4945.46"/>
    <n v="11905.46"/>
    <n v="11905.46"/>
    <n v="0"/>
    <n v="0"/>
    <n v="230"/>
    <n v="0.90999999999999992"/>
    <n v="2"/>
    <n v="1174"/>
    <n v="2943"/>
    <n v="2917"/>
    <n v="5860"/>
    <n v="5279.5"/>
    <n v="11905.46"/>
    <n v="12313.5"/>
    <n v="408.04000000000087"/>
    <n v="3.3137613188776616E-2"/>
    <n v="3.3137613188776616E-2"/>
    <n v="230"/>
    <n v="4"/>
    <n v="0.61"/>
    <n v="9518.77"/>
    <n v="12627.64"/>
    <n v="12.43"/>
    <n v="69.02"/>
    <n v="500.09"/>
    <n v="0"/>
    <n v="12.43"/>
    <n v="69.02"/>
    <n v="582.15"/>
    <n v="21"/>
    <n v="3"/>
    <n v="1120"/>
    <n v="2936"/>
    <n v="2904"/>
    <n v="4945.46"/>
    <n v="11905.46"/>
    <n v="11905.46"/>
    <n v="0"/>
    <n v="0"/>
    <n v="230"/>
    <n v="11"/>
    <n v="0.61"/>
    <n v="9518.77"/>
    <n v="12627.64"/>
    <n v="11.25"/>
    <n v="60.02"/>
    <n v="501.84"/>
    <n v="0"/>
    <n v="11.25"/>
    <n v="60.02"/>
    <n v="573.72"/>
    <n v="21"/>
    <n v="3"/>
    <n v="1120"/>
    <n v="2936"/>
    <n v="2904"/>
    <n v="4945.46"/>
    <n v="11905.46"/>
    <n v="11905.46"/>
    <n v="0"/>
    <n v="0"/>
    <n v="230"/>
    <n v="373.51"/>
    <n v="11905.46"/>
    <n v="11905.46"/>
    <n v="3"/>
    <n v="1120"/>
    <n v="4945.46"/>
    <n v="2936"/>
    <n v="2904"/>
    <n v="111098"/>
    <n v="0"/>
    <n v="0"/>
    <n v="230"/>
    <n v="1009.59"/>
    <n v="11659.21"/>
    <n v="11905.46"/>
    <n v="3"/>
    <n v="1120"/>
    <n v="4945.46"/>
    <n v="2936"/>
    <n v="2904"/>
    <n v="917"/>
    <n v="2.0683787102724296E-2"/>
    <n v="1"/>
    <n v="13844.5"/>
    <n v="10948.5"/>
    <n v="0.20918054100906497"/>
  </r>
  <r>
    <x v="1"/>
    <x v="2"/>
    <n v="6.0000000000000002E-5"/>
    <n v="4"/>
    <n v="6.0000000000000002E-5"/>
    <n v="1"/>
    <n v="1"/>
    <n v="1"/>
    <n v="1"/>
    <n v="231"/>
    <n v="60"/>
    <n v="60"/>
    <n v="50"/>
    <n v="50"/>
    <x v="2"/>
    <n v="231"/>
    <n v="0"/>
    <n v="30"/>
    <n v="0.96"/>
    <n v="0.56000000000000005"/>
    <n v="1.52"/>
    <n v="9063.7800000000007"/>
    <n v="12056.57"/>
    <n v="25.34"/>
    <n v="306.12"/>
    <n v="0"/>
    <n v="0"/>
    <n v="25.266608338864419"/>
    <n v="305.23339166113561"/>
    <n v="332.02"/>
    <n v="41"/>
    <n v="4"/>
    <n v="1051"/>
    <n v="2869"/>
    <n v="2905"/>
    <n v="5774"/>
    <n v="4581.59"/>
    <n v="11406.59"/>
    <n v="11406.59"/>
    <n v="0"/>
    <n v="0"/>
    <n v="231"/>
    <n v="0.89599999999999991"/>
    <n v="3"/>
    <n v="752"/>
    <n v="2876"/>
    <n v="2899"/>
    <n v="5775"/>
    <n v="4901.53"/>
    <n v="11406.59"/>
    <n v="11428.53"/>
    <n v="21.940000000000509"/>
    <n v="1.9197569591190213E-3"/>
    <n v="1.9197569591190213E-3"/>
    <n v="231"/>
    <n v="20"/>
    <n v="0.56999999999999995"/>
    <n v="9063.7800000000007"/>
    <n v="12056.57"/>
    <n v="18.75"/>
    <n v="311.64"/>
    <n v="503.83"/>
    <n v="0"/>
    <n v="18.75"/>
    <n v="311.64"/>
    <n v="834.79"/>
    <n v="40"/>
    <n v="4"/>
    <n v="1051"/>
    <n v="2869"/>
    <n v="2905"/>
    <n v="4581.59"/>
    <n v="11406.59"/>
    <n v="11406.59"/>
    <n v="0"/>
    <n v="0"/>
    <n v="231"/>
    <n v="46"/>
    <n v="0.57999999999999996"/>
    <n v="9063.7800000000007"/>
    <n v="12056.57"/>
    <n v="15.65"/>
    <n v="254.19"/>
    <n v="345.02"/>
    <n v="0"/>
    <n v="15.65"/>
    <n v="254.19"/>
    <n v="615.45000000000005"/>
    <n v="40"/>
    <n v="4"/>
    <n v="1051"/>
    <n v="2869"/>
    <n v="2905"/>
    <n v="4581.59"/>
    <n v="11406.59"/>
    <n v="11406.59"/>
    <n v="0"/>
    <n v="0"/>
    <n v="231"/>
    <n v="652.45000000000005"/>
    <n v="11406.59"/>
    <n v="11406.59"/>
    <n v="4"/>
    <n v="1051"/>
    <n v="4581.59"/>
    <n v="2869"/>
    <n v="2905"/>
    <n v="37158"/>
    <n v="0"/>
    <n v="0"/>
    <n v="231"/>
    <n v="1008.94"/>
    <n v="11360.74"/>
    <n v="11406.59"/>
    <n v="4"/>
    <n v="1051"/>
    <n v="4581.59"/>
    <n v="2869"/>
    <n v="2905"/>
    <n v="1829"/>
    <n v="4.0196062100943718E-3"/>
    <n v="1"/>
    <n v="15070.9"/>
    <n v="10656.4"/>
    <n v="0.2929154861355327"/>
  </r>
  <r>
    <x v="1"/>
    <x v="2"/>
    <n v="6.0000000000000002E-5"/>
    <n v="4"/>
    <n v="6.0000000000000002E-5"/>
    <n v="1"/>
    <n v="1"/>
    <n v="1"/>
    <n v="1"/>
    <n v="232"/>
    <n v="60"/>
    <n v="60"/>
    <n v="50"/>
    <n v="50"/>
    <x v="2"/>
    <n v="232"/>
    <n v="0"/>
    <n v="30"/>
    <n v="1.06"/>
    <n v="0.6"/>
    <n v="1.6600000000000001"/>
    <n v="8547.4699999999993"/>
    <n v="11463.99"/>
    <n v="17.27"/>
    <n v="155.99"/>
    <n v="0"/>
    <n v="0"/>
    <n v="17.164342606487359"/>
    <n v="155.03565739351265"/>
    <n v="173.86"/>
    <n v="28"/>
    <n v="3"/>
    <n v="861"/>
    <n v="2891"/>
    <n v="2933"/>
    <n v="5824"/>
    <n v="4163.9399999999996"/>
    <n v="10848.94"/>
    <n v="10848.94"/>
    <n v="0"/>
    <n v="0"/>
    <n v="232"/>
    <n v="0.95899999999999996"/>
    <n v="2"/>
    <n v="610"/>
    <n v="2898"/>
    <n v="2933"/>
    <n v="5831"/>
    <n v="4703.18"/>
    <n v="10848.94"/>
    <n v="11144.18"/>
    <n v="295.23999999999978"/>
    <n v="2.6492752270691946E-2"/>
    <n v="2.6492752270691946E-2"/>
    <n v="232"/>
    <n v="17"/>
    <n v="0.61"/>
    <n v="8547.4699999999993"/>
    <n v="11463.99"/>
    <n v="13"/>
    <n v="166.78"/>
    <n v="502.69"/>
    <n v="0"/>
    <n v="13"/>
    <n v="166.78"/>
    <n v="683.08"/>
    <n v="25"/>
    <n v="3"/>
    <n v="861"/>
    <n v="2891"/>
    <n v="2933"/>
    <n v="4163.9399999999996"/>
    <n v="10848.94"/>
    <n v="10848.94"/>
    <n v="0"/>
    <n v="0"/>
    <n v="232"/>
    <n v="38"/>
    <n v="0.62"/>
    <n v="8547.4699999999993"/>
    <n v="11463.99"/>
    <n v="11.24"/>
    <n v="138.22999999999999"/>
    <n v="285.95"/>
    <n v="0"/>
    <n v="11.24"/>
    <n v="138.22999999999999"/>
    <n v="436.04"/>
    <n v="25"/>
    <n v="3"/>
    <n v="861"/>
    <n v="2891"/>
    <n v="2933"/>
    <n v="4163.9399999999996"/>
    <n v="10848.94"/>
    <n v="10848.94"/>
    <n v="0"/>
    <n v="0"/>
    <n v="232"/>
    <n v="557.41999999999996"/>
    <n v="10848.94"/>
    <n v="10848.94"/>
    <n v="3"/>
    <n v="861"/>
    <n v="4163.9399999999996"/>
    <n v="2891"/>
    <n v="2933"/>
    <n v="54714"/>
    <n v="0"/>
    <n v="0"/>
    <n v="232"/>
    <n v="1009.43"/>
    <n v="10588.76"/>
    <n v="10892.48"/>
    <n v="3"/>
    <n v="861"/>
    <n v="4199.4799999999996"/>
    <n v="2879"/>
    <n v="2953"/>
    <n v="771"/>
    <n v="2.7883457210846323E-2"/>
    <n v="1"/>
    <n v="12503.1"/>
    <n v="9846.1"/>
    <n v="0.21250729819004885"/>
  </r>
  <r>
    <x v="2"/>
    <x v="3"/>
    <n v="3"/>
    <n v="3"/>
    <n v="3.0000000000000001E-5"/>
    <n v="1"/>
    <n v="1"/>
    <n v="1"/>
    <n v="1"/>
    <n v="236"/>
    <n v="60"/>
    <n v="60"/>
    <n v="50"/>
    <n v="50"/>
    <x v="0"/>
    <n v="236"/>
    <n v="0"/>
    <n v="30"/>
    <n v="1.02"/>
    <n v="0.47"/>
    <n v="1.49"/>
    <n v="7696.87"/>
    <n v="8480.9599999999991"/>
    <n v="0.92"/>
    <n v="0.69"/>
    <n v="0"/>
    <n v="17.77"/>
    <n v="10.491428571428571"/>
    <n v="7.878571428571429"/>
    <n v="19.86"/>
    <n v="14"/>
    <n v="3"/>
    <n v="1084"/>
    <n v="1450"/>
    <n v="1506"/>
    <n v="2956"/>
    <n v="3686.65"/>
    <n v="7726.65"/>
    <n v="7726.65"/>
    <n v="0"/>
    <n v="0"/>
    <n v="236"/>
    <n v="0.94499999999999995"/>
    <n v="3"/>
    <n v="1203"/>
    <n v="1478"/>
    <n v="1486"/>
    <n v="2964"/>
    <n v="4186.3599999999997"/>
    <n v="7726.65"/>
    <n v="8353.36"/>
    <n v="626.71000000000095"/>
    <n v="7.5024900159935751E-2"/>
    <n v="7.5024900159935751E-2"/>
    <n v="236"/>
    <n v="0"/>
    <n v="0.47"/>
    <n v="7696.87"/>
    <n v="8480.9599999999991"/>
    <n v="0.99"/>
    <n v="0.81"/>
    <n v="0"/>
    <n v="19.14"/>
    <n v="11.516999999999999"/>
    <n v="9.4230000000000018"/>
    <n v="21.41"/>
    <n v="14"/>
    <n v="3"/>
    <n v="1084"/>
    <n v="1450"/>
    <n v="1506"/>
    <n v="3686.65"/>
    <n v="7726.65"/>
    <n v="7726.65"/>
    <n v="0"/>
    <n v="0"/>
    <n v="236"/>
    <n v="0"/>
    <n v="0.49"/>
    <n v="7696.87"/>
    <n v="8480.9599999999991"/>
    <n v="0.92"/>
    <n v="0.8"/>
    <n v="0"/>
    <n v="19.14"/>
    <n v="11.15767441860465"/>
    <n v="9.7023255813953497"/>
    <n v="21.35"/>
    <n v="14"/>
    <n v="3"/>
    <n v="1084"/>
    <n v="1450"/>
    <n v="1506"/>
    <n v="3686.65"/>
    <n v="7726.65"/>
    <n v="7726.65"/>
    <n v="0"/>
    <n v="0"/>
    <n v="236"/>
    <n v="32.645000000000003"/>
    <n v="7726.65"/>
    <n v="7726.65"/>
    <n v="3"/>
    <n v="1084"/>
    <n v="3686.65"/>
    <n v="1450"/>
    <n v="1506"/>
    <n v="98"/>
    <n v="0"/>
    <n v="0"/>
    <n v="236"/>
    <n v="12.070170000000001"/>
    <n v="7726.65"/>
    <n v="7726.65"/>
    <n v="3"/>
    <n v="1084"/>
    <n v="3686.65"/>
    <n v="1450"/>
    <n v="1506"/>
    <n v="5"/>
    <n v="0"/>
    <n v="0"/>
    <n v="7726.65"/>
    <n v="7699.19"/>
    <n v="3.5539334640497548E-3"/>
  </r>
  <r>
    <x v="2"/>
    <x v="3"/>
    <n v="3"/>
    <n v="3"/>
    <n v="3.0000000000000001E-5"/>
    <n v="1"/>
    <n v="1"/>
    <n v="1"/>
    <n v="1"/>
    <n v="237"/>
    <n v="60"/>
    <n v="60"/>
    <n v="50"/>
    <n v="50"/>
    <x v="0"/>
    <n v="237"/>
    <n v="10"/>
    <n v="30"/>
    <n v="0.93"/>
    <n v="0.43"/>
    <n v="1.36"/>
    <n v="7450.87"/>
    <n v="7641.52"/>
    <n v="2.33"/>
    <n v="1.78"/>
    <n v="0"/>
    <n v="13.23"/>
    <n v="9.3029927007299271"/>
    <n v="7.107007299270073"/>
    <n v="17.77"/>
    <n v="14"/>
    <n v="3"/>
    <n v="807"/>
    <n v="1434"/>
    <n v="1505"/>
    <n v="2939"/>
    <n v="3704.87"/>
    <n v="7450.87"/>
    <n v="7450.87"/>
    <n v="0"/>
    <n v="0"/>
    <n v="237"/>
    <n v="0.90999999999999992"/>
    <n v="4"/>
    <n v="1426"/>
    <n v="1436"/>
    <n v="1496"/>
    <n v="2932"/>
    <n v="3480.97"/>
    <n v="7450.87"/>
    <n v="7838.97"/>
    <n v="388.10000000000036"/>
    <n v="4.9509055398859844E-2"/>
    <n v="4.9509055398859844E-2"/>
    <n v="237"/>
    <n v="40"/>
    <n v="0.46"/>
    <n v="7450.87"/>
    <n v="7641.52"/>
    <n v="1.28"/>
    <n v="1.69"/>
    <n v="33.82"/>
    <n v="13.81"/>
    <n v="7.2317845117845128"/>
    <n v="9.5482154882154902"/>
    <n v="51.05"/>
    <n v="14"/>
    <n v="3"/>
    <n v="807"/>
    <n v="1434"/>
    <n v="1505"/>
    <n v="3704.87"/>
    <n v="7450.87"/>
    <n v="7450.87"/>
    <n v="0"/>
    <n v="0"/>
    <n v="237"/>
    <n v="39"/>
    <n v="0.46"/>
    <n v="7450.87"/>
    <n v="7641.52"/>
    <n v="1"/>
    <n v="1.87"/>
    <n v="5.16"/>
    <n v="13.81"/>
    <n v="5.8118466898954697"/>
    <n v="10.868153310104528"/>
    <n v="22.29"/>
    <n v="14"/>
    <n v="3"/>
    <n v="807"/>
    <n v="1434"/>
    <n v="1505"/>
    <n v="3704.87"/>
    <n v="7450.87"/>
    <n v="7450.87"/>
    <n v="0"/>
    <n v="0"/>
    <n v="237"/>
    <n v="17.574999999999999"/>
    <n v="7450.87"/>
    <n v="7450.87"/>
    <n v="3"/>
    <n v="807"/>
    <n v="3704.87"/>
    <n v="1434"/>
    <n v="1505"/>
    <n v="0"/>
    <n v="0"/>
    <n v="0"/>
    <n v="237"/>
    <n v="6.7338249999999986"/>
    <n v="7450.87"/>
    <n v="7450.87"/>
    <n v="3"/>
    <n v="807"/>
    <n v="3704.87"/>
    <n v="1434"/>
    <n v="1505"/>
    <n v="0"/>
    <n v="0"/>
    <n v="0"/>
    <n v="7450.87"/>
    <n v="7450.87"/>
    <n v="0"/>
  </r>
  <r>
    <x v="2"/>
    <x v="3"/>
    <n v="3"/>
    <n v="3"/>
    <n v="3.0000000000000001E-5"/>
    <n v="1"/>
    <n v="1"/>
    <n v="1"/>
    <n v="1"/>
    <n v="238"/>
    <n v="60"/>
    <n v="60"/>
    <n v="50"/>
    <n v="50"/>
    <x v="0"/>
    <n v="238"/>
    <n v="1"/>
    <n v="30"/>
    <n v="1.06"/>
    <n v="0.46"/>
    <n v="1.52"/>
    <n v="7156.26"/>
    <n v="7427.13"/>
    <n v="0.89"/>
    <n v="0.38"/>
    <n v="0"/>
    <n v="9.83"/>
    <n v="7.0359055118110225"/>
    <n v="3.0040944881889766"/>
    <n v="11.56"/>
    <n v="11"/>
    <n v="3"/>
    <n v="953"/>
    <n v="1452"/>
    <n v="1476"/>
    <n v="2928"/>
    <n v="3275.26"/>
    <n v="7156.26"/>
    <n v="7156.26"/>
    <n v="0"/>
    <n v="0"/>
    <n v="238"/>
    <n v="0.90999999999999992"/>
    <n v="3"/>
    <n v="1035"/>
    <n v="1424"/>
    <n v="1455"/>
    <n v="2879"/>
    <n v="3537.87"/>
    <n v="7156.26"/>
    <n v="7451.87"/>
    <n v="295.60999999999967"/>
    <n v="3.9669237386052048E-2"/>
    <n v="3.9669237386052048E-2"/>
    <n v="238"/>
    <n v="16"/>
    <n v="0.48"/>
    <n v="7156.26"/>
    <n v="7427.13"/>
    <n v="0.61"/>
    <n v="0.41"/>
    <n v="6.02"/>
    <n v="10.27"/>
    <n v="6.7518627450980393"/>
    <n v="4.5381372549019607"/>
    <n v="17.79"/>
    <n v="11"/>
    <n v="3"/>
    <n v="953"/>
    <n v="1452"/>
    <n v="1476"/>
    <n v="3275.26"/>
    <n v="7156.26"/>
    <n v="7156.26"/>
    <n v="0"/>
    <n v="0"/>
    <n v="238"/>
    <n v="28"/>
    <n v="0.48"/>
    <n v="7156.26"/>
    <n v="7427.13"/>
    <n v="0.41"/>
    <n v="0.42"/>
    <n v="0.61"/>
    <n v="10.31"/>
    <n v="5.5028915662650606"/>
    <n v="5.63710843373494"/>
    <n v="12.23"/>
    <n v="11"/>
    <n v="3"/>
    <n v="953"/>
    <n v="1452"/>
    <n v="1476"/>
    <n v="3275.26"/>
    <n v="7156.26"/>
    <n v="7156.26"/>
    <n v="0"/>
    <n v="0"/>
    <n v="238"/>
    <n v="17.004999999999999"/>
    <n v="7156.26"/>
    <n v="7156.26"/>
    <n v="3"/>
    <n v="953"/>
    <n v="3275.26"/>
    <n v="1452"/>
    <n v="1476"/>
    <n v="0"/>
    <n v="0"/>
    <n v="0"/>
    <n v="238"/>
    <n v="6.6492999999999993"/>
    <n v="7156.26"/>
    <n v="7156.26"/>
    <n v="3"/>
    <n v="953"/>
    <n v="3275.26"/>
    <n v="1452"/>
    <n v="1476"/>
    <n v="0"/>
    <n v="0"/>
    <n v="0"/>
    <n v="7156.26"/>
    <n v="7156.26"/>
    <n v="0"/>
  </r>
  <r>
    <x v="2"/>
    <x v="3"/>
    <n v="3"/>
    <n v="3"/>
    <n v="3.0000000000000001E-5"/>
    <n v="1"/>
    <n v="1"/>
    <n v="1"/>
    <n v="1"/>
    <n v="239"/>
    <n v="60"/>
    <n v="60"/>
    <n v="50"/>
    <n v="50"/>
    <x v="0"/>
    <n v="239"/>
    <n v="13"/>
    <n v="30"/>
    <n v="1.1499999999999999"/>
    <n v="0.45"/>
    <n v="1.5999999999999999"/>
    <n v="7077.51"/>
    <n v="7991.16"/>
    <n v="2.5"/>
    <n v="1.91"/>
    <n v="0"/>
    <n v="13.06"/>
    <n v="9.2517006802721085"/>
    <n v="7.0682993197278909"/>
    <n v="17.920000000000002"/>
    <n v="14"/>
    <n v="3"/>
    <n v="855"/>
    <n v="1464"/>
    <n v="1433"/>
    <n v="2897"/>
    <n v="3352.24"/>
    <n v="7104.24"/>
    <n v="7104.24"/>
    <n v="0"/>
    <n v="0"/>
    <n v="239"/>
    <n v="0.91699999999999993"/>
    <n v="5"/>
    <n v="1296"/>
    <n v="1451"/>
    <n v="1444"/>
    <n v="2895"/>
    <n v="3350.52"/>
    <n v="7104.24"/>
    <n v="7541.52"/>
    <n v="437.28000000000065"/>
    <n v="5.7983006078350337E-2"/>
    <n v="5.7983006078350337E-2"/>
    <n v="239"/>
    <n v="39"/>
    <n v="0.49"/>
    <n v="7077.51"/>
    <n v="7608.31"/>
    <n v="1.52"/>
    <n v="1.75"/>
    <n v="28.96"/>
    <n v="12.65"/>
    <n v="7.400122324159021"/>
    <n v="8.5198776758409807"/>
    <n v="45.37"/>
    <n v="14"/>
    <n v="3"/>
    <n v="855"/>
    <n v="1464"/>
    <n v="1433"/>
    <n v="3352.24"/>
    <n v="7104.24"/>
    <n v="7104.24"/>
    <n v="0"/>
    <n v="0"/>
    <n v="239"/>
    <n v="39"/>
    <n v="0.48"/>
    <n v="7077.51"/>
    <n v="7608.31"/>
    <n v="1.41"/>
    <n v="2.13"/>
    <n v="4.0599999999999996"/>
    <n v="12.62"/>
    <n v="6.4366101694915248"/>
    <n v="9.7233898305084736"/>
    <n v="20.7"/>
    <n v="14"/>
    <n v="3"/>
    <n v="855"/>
    <n v="1464"/>
    <n v="1433"/>
    <n v="3352.24"/>
    <n v="7104.24"/>
    <n v="7104.24"/>
    <n v="0"/>
    <n v="0"/>
    <n v="239"/>
    <n v="26.324999999999999"/>
    <n v="7104.24"/>
    <n v="7104.24"/>
    <n v="3"/>
    <n v="855"/>
    <n v="3352.24"/>
    <n v="1464"/>
    <n v="1433"/>
    <n v="99"/>
    <n v="0"/>
    <n v="0"/>
    <n v="239"/>
    <n v="10.655785"/>
    <n v="7104.24"/>
    <n v="7104.24"/>
    <n v="3"/>
    <n v="855"/>
    <n v="3352.24"/>
    <n v="1464"/>
    <n v="1433"/>
    <n v="3"/>
    <n v="0"/>
    <n v="0"/>
    <n v="7104.24"/>
    <n v="7091.89"/>
    <n v="1.7383984775288356E-3"/>
  </r>
  <r>
    <x v="2"/>
    <x v="3"/>
    <n v="3"/>
    <n v="3"/>
    <n v="3.0000000000000001E-5"/>
    <n v="1"/>
    <n v="1"/>
    <n v="1"/>
    <n v="1"/>
    <n v="240"/>
    <n v="60"/>
    <n v="60"/>
    <n v="50"/>
    <n v="50"/>
    <x v="0"/>
    <n v="240"/>
    <n v="0"/>
    <n v="30"/>
    <n v="1.27"/>
    <n v="0.5"/>
    <n v="1.77"/>
    <n v="7833.3"/>
    <n v="8341.6"/>
    <n v="0.97"/>
    <n v="0.47"/>
    <n v="0"/>
    <n v="11.66"/>
    <n v="7.9688194444444447"/>
    <n v="3.8611805555555554"/>
    <n v="13.6"/>
    <n v="12"/>
    <n v="4"/>
    <n v="1072"/>
    <n v="1506"/>
    <n v="1390"/>
    <n v="2896"/>
    <n v="3885.19"/>
    <n v="7853.19"/>
    <n v="7853.19"/>
    <n v="0"/>
    <n v="0"/>
    <n v="240"/>
    <n v="0.97299999999999986"/>
    <n v="3"/>
    <n v="953"/>
    <n v="1526"/>
    <n v="1395"/>
    <n v="2921"/>
    <n v="4110.3599999999997"/>
    <n v="7853.19"/>
    <n v="7984.36"/>
    <n v="131.17000000000007"/>
    <n v="1.6428367458381145E-2"/>
    <n v="1.6428367458381145E-2"/>
    <n v="240"/>
    <n v="10"/>
    <n v="0.52"/>
    <n v="7833.3"/>
    <n v="8324.24"/>
    <n v="0.86"/>
    <n v="0.57999999999999996"/>
    <n v="19.2"/>
    <n v="12.26"/>
    <n v="8.1819444444444436"/>
    <n v="5.5180555555555557"/>
    <n v="33.42"/>
    <n v="12"/>
    <n v="4"/>
    <n v="1072"/>
    <n v="1506"/>
    <n v="1390"/>
    <n v="3885.19"/>
    <n v="7853.19"/>
    <n v="7853.19"/>
    <n v="0"/>
    <n v="0"/>
    <n v="240"/>
    <n v="15"/>
    <n v="0.52"/>
    <n v="7833.3"/>
    <n v="8324.24"/>
    <n v="0.75"/>
    <n v="0.59"/>
    <n v="1.95"/>
    <n v="12.18"/>
    <n v="7.5671641791044779"/>
    <n v="5.9528358208955225"/>
    <n v="16"/>
    <n v="12"/>
    <n v="4"/>
    <n v="1072"/>
    <n v="1506"/>
    <n v="1390"/>
    <n v="3885.19"/>
    <n v="7853.19"/>
    <n v="7853.19"/>
    <n v="0"/>
    <n v="0"/>
    <n v="240"/>
    <n v="27.27"/>
    <n v="7853.19"/>
    <n v="7853.19"/>
    <n v="4"/>
    <n v="1072"/>
    <n v="3885.19"/>
    <n v="1506"/>
    <n v="1390"/>
    <n v="33"/>
    <n v="0"/>
    <n v="0"/>
    <n v="240"/>
    <n v="11.320714999999998"/>
    <n v="7853.19"/>
    <n v="7853.19"/>
    <n v="4"/>
    <n v="1072"/>
    <n v="3885.19"/>
    <n v="1506"/>
    <n v="1390"/>
    <n v="0"/>
    <n v="0"/>
    <n v="0"/>
    <n v="7853.19"/>
    <n v="7853.19"/>
    <n v="0"/>
  </r>
  <r>
    <x v="2"/>
    <x v="3"/>
    <n v="3"/>
    <n v="3"/>
    <n v="3.0000000000000001E-5"/>
    <n v="1"/>
    <n v="1"/>
    <n v="1"/>
    <n v="1"/>
    <n v="241"/>
    <n v="60"/>
    <n v="60"/>
    <n v="50"/>
    <n v="50"/>
    <x v="0"/>
    <n v="241"/>
    <n v="12"/>
    <n v="30"/>
    <n v="1.0900000000000001"/>
    <n v="0.47"/>
    <n v="1.56"/>
    <n v="7522.61"/>
    <n v="8467.39"/>
    <n v="3.24"/>
    <n v="2.33"/>
    <n v="0"/>
    <n v="12.23"/>
    <n v="9.7200000000000006"/>
    <n v="6.9800000000000022"/>
    <n v="18.260000000000002"/>
    <n v="15"/>
    <n v="3"/>
    <n v="969"/>
    <n v="1407"/>
    <n v="1431"/>
    <n v="2838"/>
    <n v="3745.63"/>
    <n v="7552.63"/>
    <n v="7552.63"/>
    <n v="0"/>
    <n v="0"/>
    <n v="241"/>
    <n v="0.93099999999999994"/>
    <n v="3"/>
    <n v="969"/>
    <n v="1407"/>
    <n v="1431"/>
    <n v="2838"/>
    <n v="3745.63"/>
    <n v="7552.63"/>
    <n v="7552.63"/>
    <n v="0"/>
    <n v="0"/>
    <n v="0"/>
    <n v="241"/>
    <n v="42"/>
    <n v="0.5"/>
    <n v="7522.61"/>
    <n v="7724.97"/>
    <n v="1.59"/>
    <n v="2"/>
    <n v="26.16"/>
    <n v="12.35"/>
    <n v="7.0597771587743736"/>
    <n v="8.8802228412256277"/>
    <n v="42.61"/>
    <n v="15"/>
    <n v="3"/>
    <n v="969"/>
    <n v="1407"/>
    <n v="1431"/>
    <n v="3745.63"/>
    <n v="7552.63"/>
    <n v="7552.63"/>
    <n v="0"/>
    <n v="0"/>
    <n v="241"/>
    <n v="40"/>
    <n v="0.5"/>
    <n v="7522.61"/>
    <n v="7724.97"/>
    <n v="1.36"/>
    <n v="2.5499999999999998"/>
    <n v="6.25"/>
    <n v="12.51"/>
    <n v="5.7113043478260872"/>
    <n v="10.708695652173912"/>
    <n v="23.17"/>
    <n v="15"/>
    <n v="3"/>
    <n v="969"/>
    <n v="1407"/>
    <n v="1431"/>
    <n v="3745.63"/>
    <n v="7552.63"/>
    <n v="7552.63"/>
    <n v="0"/>
    <n v="0"/>
    <n v="241"/>
    <n v="28.594999999999999"/>
    <n v="7552.63"/>
    <n v="7552.63"/>
    <n v="3"/>
    <n v="969"/>
    <n v="3745.63"/>
    <n v="1407"/>
    <n v="1431"/>
    <n v="21"/>
    <n v="0"/>
    <n v="0"/>
    <n v="241"/>
    <n v="10.762849999999998"/>
    <n v="7552.63"/>
    <n v="7552.63"/>
    <n v="3"/>
    <n v="969"/>
    <n v="3745.63"/>
    <n v="1407"/>
    <n v="1431"/>
    <n v="5"/>
    <n v="0"/>
    <n v="0"/>
    <n v="7552.63"/>
    <n v="7536.62"/>
    <n v="2.1197913839285411E-3"/>
  </r>
  <r>
    <x v="2"/>
    <x v="3"/>
    <n v="3"/>
    <n v="3"/>
    <n v="3.0000000000000001E-5"/>
    <n v="1"/>
    <n v="1"/>
    <n v="1"/>
    <n v="1"/>
    <n v="242"/>
    <n v="60"/>
    <n v="60"/>
    <n v="50"/>
    <n v="50"/>
    <x v="0"/>
    <n v="242"/>
    <n v="0"/>
    <n v="30"/>
    <n v="1.05"/>
    <n v="0.44"/>
    <n v="1.49"/>
    <n v="7714.38"/>
    <n v="8534.7000000000007"/>
    <n v="0.91"/>
    <n v="0.34"/>
    <n v="0"/>
    <n v="8.49"/>
    <n v="6.3263199999999999"/>
    <n v="2.36368"/>
    <n v="10.18"/>
    <n v="10"/>
    <n v="4"/>
    <n v="964"/>
    <n v="1463"/>
    <n v="1443"/>
    <n v="2906"/>
    <n v="3844.38"/>
    <n v="7714.38"/>
    <n v="7714.38"/>
    <n v="0"/>
    <n v="0"/>
    <n v="242"/>
    <n v="1.1689999999999998"/>
    <n v="3"/>
    <n v="741"/>
    <n v="1491"/>
    <n v="1419"/>
    <n v="2910"/>
    <n v="4216.5"/>
    <n v="7714.38"/>
    <n v="7867.5"/>
    <n v="153.11999999999989"/>
    <n v="1.9462345090562428E-2"/>
    <n v="1.9462345090562428E-2"/>
    <n v="242"/>
    <n v="0"/>
    <n v="0.47"/>
    <n v="7714.38"/>
    <n v="8534.7000000000007"/>
    <n v="0.92"/>
    <n v="0.42"/>
    <n v="0"/>
    <n v="8.7200000000000006"/>
    <n v="6.9068656716417909"/>
    <n v="3.1531343283582087"/>
    <n v="10.54"/>
    <n v="10"/>
    <n v="4"/>
    <n v="964"/>
    <n v="1463"/>
    <n v="1443"/>
    <n v="3844.38"/>
    <n v="7714.38"/>
    <n v="7714.38"/>
    <n v="0"/>
    <n v="0"/>
    <n v="242"/>
    <n v="0"/>
    <n v="0.48"/>
    <n v="7714.38"/>
    <n v="8534.7000000000007"/>
    <n v="0.95"/>
    <n v="0.44"/>
    <n v="0"/>
    <n v="8.7100000000000009"/>
    <n v="6.9028776978417268"/>
    <n v="3.1971223021582738"/>
    <n v="10.59"/>
    <n v="10"/>
    <n v="4"/>
    <n v="964"/>
    <n v="1463"/>
    <n v="1443"/>
    <n v="3844.38"/>
    <n v="7714.38"/>
    <n v="7714.38"/>
    <n v="0"/>
    <n v="0"/>
    <n v="242"/>
    <n v="17.565000000000001"/>
    <n v="7714.38"/>
    <n v="7714.38"/>
    <n v="4"/>
    <n v="964"/>
    <n v="3844.38"/>
    <n v="1463"/>
    <n v="1443"/>
    <n v="0"/>
    <n v="0"/>
    <n v="0"/>
    <n v="242"/>
    <n v="6.993034999999999"/>
    <n v="7714.38"/>
    <n v="7714.38"/>
    <n v="4"/>
    <n v="964"/>
    <n v="3844.38"/>
    <n v="1463"/>
    <n v="1443"/>
    <n v="0"/>
    <n v="0"/>
    <n v="0"/>
    <n v="7714.38"/>
    <n v="7714.38"/>
    <n v="0"/>
  </r>
  <r>
    <x v="2"/>
    <x v="3"/>
    <n v="3"/>
    <n v="3"/>
    <n v="3.0000000000000001E-5"/>
    <n v="1"/>
    <n v="1"/>
    <n v="1"/>
    <n v="1"/>
    <n v="243"/>
    <n v="60"/>
    <n v="60"/>
    <n v="50"/>
    <n v="50"/>
    <x v="0"/>
    <n v="243"/>
    <n v="2"/>
    <n v="30"/>
    <n v="1.21"/>
    <n v="0.46"/>
    <n v="1.67"/>
    <n v="7771.19"/>
    <n v="7842.1"/>
    <n v="0.87"/>
    <n v="0.39"/>
    <n v="0"/>
    <n v="9.7100000000000009"/>
    <n v="6.7390476190476196"/>
    <n v="3.0209523809523811"/>
    <n v="11.43"/>
    <n v="11"/>
    <n v="3"/>
    <n v="1007"/>
    <n v="1442"/>
    <n v="1441"/>
    <n v="2883"/>
    <n v="3881.19"/>
    <n v="7771.19"/>
    <n v="7771.19"/>
    <n v="0"/>
    <n v="0"/>
    <n v="243"/>
    <n v="1.036"/>
    <n v="3"/>
    <n v="1328"/>
    <n v="1444"/>
    <n v="1434"/>
    <n v="2878"/>
    <n v="3929.82"/>
    <n v="7771.19"/>
    <n v="8135.82"/>
    <n v="364.63000000000011"/>
    <n v="4.4817854868962212E-2"/>
    <n v="4.4817854868962212E-2"/>
    <n v="243"/>
    <n v="34"/>
    <n v="0.48"/>
    <n v="7771.19"/>
    <n v="7842.1"/>
    <n v="0.78"/>
    <n v="0.88"/>
    <n v="4.03"/>
    <n v="10.17"/>
    <n v="5.5586746987951807"/>
    <n v="6.2713253012048185"/>
    <n v="16.34"/>
    <n v="12"/>
    <n v="3"/>
    <n v="1007"/>
    <n v="1442"/>
    <n v="1441"/>
    <n v="3881.19"/>
    <n v="7771.19"/>
    <n v="7771.19"/>
    <n v="0"/>
    <n v="0"/>
    <n v="243"/>
    <n v="40"/>
    <n v="0.5"/>
    <n v="7771.19"/>
    <n v="7842.1"/>
    <n v="0.64"/>
    <n v="0.89"/>
    <n v="1.53"/>
    <n v="10.1"/>
    <n v="4.8648366013071893"/>
    <n v="6.7651633986928106"/>
    <n v="13.66"/>
    <n v="12"/>
    <n v="3"/>
    <n v="1007"/>
    <n v="1442"/>
    <n v="1441"/>
    <n v="3881.19"/>
    <n v="7771.19"/>
    <n v="7771.19"/>
    <n v="0"/>
    <n v="0"/>
    <n v="243"/>
    <n v="19.125"/>
    <n v="7771.19"/>
    <n v="7771.19"/>
    <n v="3"/>
    <n v="1007"/>
    <n v="3881.19"/>
    <n v="1442"/>
    <n v="1441"/>
    <n v="0"/>
    <n v="0"/>
    <n v="0"/>
    <n v="243"/>
    <n v="7.1958949999999993"/>
    <n v="7771.19"/>
    <n v="7771.19"/>
    <n v="3"/>
    <n v="1007"/>
    <n v="3881.19"/>
    <n v="1442"/>
    <n v="1441"/>
    <n v="0"/>
    <n v="0"/>
    <n v="0"/>
    <n v="7771.19"/>
    <n v="7771.19"/>
    <n v="0"/>
  </r>
  <r>
    <x v="2"/>
    <x v="3"/>
    <n v="3"/>
    <n v="3"/>
    <n v="3.0000000000000001E-5"/>
    <n v="1"/>
    <n v="1"/>
    <n v="1"/>
    <n v="1"/>
    <n v="244"/>
    <n v="60"/>
    <n v="60"/>
    <n v="50"/>
    <n v="50"/>
    <x v="0"/>
    <n v="244"/>
    <n v="13"/>
    <n v="30"/>
    <n v="0.95"/>
    <n v="0.48"/>
    <n v="1.43"/>
    <n v="6967.05"/>
    <n v="7000.15"/>
    <n v="0.59"/>
    <n v="0.28000000000000003"/>
    <n v="0"/>
    <n v="6.96"/>
    <n v="4.6657471264367816"/>
    <n v="2.2142528735632188"/>
    <n v="8.31"/>
    <n v="9"/>
    <n v="3"/>
    <n v="651"/>
    <n v="1504"/>
    <n v="1436"/>
    <n v="2940"/>
    <n v="3376.05"/>
    <n v="6967.05"/>
    <n v="6967.05"/>
    <n v="0"/>
    <n v="0"/>
    <n v="244"/>
    <n v="0.71399999999999997"/>
    <n v="4"/>
    <n v="894"/>
    <n v="1501"/>
    <n v="1427"/>
    <n v="2928"/>
    <n v="3241.96"/>
    <n v="6967.05"/>
    <n v="7063.96"/>
    <n v="96.909999999999854"/>
    <n v="1.3718933855797578E-2"/>
    <n v="1.3718933855797578E-2"/>
    <n v="244"/>
    <n v="34"/>
    <n v="0.52"/>
    <n v="6967.05"/>
    <n v="7000.15"/>
    <n v="0.34"/>
    <n v="0.28000000000000003"/>
    <n v="0.71"/>
    <n v="7.62"/>
    <n v="4.5187096774193547"/>
    <n v="3.7212903225806455"/>
    <n v="9.4600000000000009"/>
    <n v="9"/>
    <n v="3"/>
    <n v="651"/>
    <n v="1504"/>
    <n v="1436"/>
    <n v="3376.05"/>
    <n v="6967.05"/>
    <n v="6967.05"/>
    <n v="0"/>
    <n v="0"/>
    <n v="244"/>
    <n v="39"/>
    <n v="0.51"/>
    <n v="6967.05"/>
    <n v="7000.15"/>
    <n v="0.28000000000000003"/>
    <n v="0.31"/>
    <n v="0.57999999999999996"/>
    <n v="7.38"/>
    <n v="3.7823728813559319"/>
    <n v="4.187627118644067"/>
    <n v="9.07"/>
    <n v="9"/>
    <n v="3"/>
    <n v="651"/>
    <n v="1504"/>
    <n v="1436"/>
    <n v="3376.05"/>
    <n v="6967.05"/>
    <n v="6967.05"/>
    <n v="0"/>
    <n v="0"/>
    <n v="244"/>
    <n v="19.454999999999998"/>
    <n v="6967.05"/>
    <n v="6967.05"/>
    <n v="3"/>
    <n v="651"/>
    <n v="3376.05"/>
    <n v="1504"/>
    <n v="1436"/>
    <n v="0"/>
    <n v="0"/>
    <n v="0"/>
    <n v="244"/>
    <n v="7.5227249999999994"/>
    <n v="6967.05"/>
    <n v="6967.05"/>
    <n v="3"/>
    <n v="651"/>
    <n v="3376.05"/>
    <n v="1504"/>
    <n v="1436"/>
    <n v="0"/>
    <n v="0"/>
    <n v="0"/>
    <n v="6967.05"/>
    <n v="6967.05"/>
    <n v="0"/>
  </r>
  <r>
    <x v="2"/>
    <x v="3"/>
    <n v="3"/>
    <n v="3"/>
    <n v="3.0000000000000001E-5"/>
    <n v="1"/>
    <n v="1"/>
    <n v="1"/>
    <n v="1"/>
    <n v="245"/>
    <n v="60"/>
    <n v="60"/>
    <n v="50"/>
    <n v="50"/>
    <x v="0"/>
    <n v="245"/>
    <n v="4"/>
    <n v="30"/>
    <n v="1.1200000000000001"/>
    <n v="0.45"/>
    <n v="1.57"/>
    <n v="7859.56"/>
    <n v="8131.03"/>
    <n v="3.2"/>
    <n v="2.2400000000000002"/>
    <n v="0"/>
    <n v="7.63"/>
    <n v="7.0294117647058822"/>
    <n v="4.9205882352941188"/>
    <n v="13.52"/>
    <n v="12"/>
    <n v="4"/>
    <n v="1096"/>
    <n v="1496"/>
    <n v="1450"/>
    <n v="2946"/>
    <n v="3817.56"/>
    <n v="7859.56"/>
    <n v="7859.56"/>
    <n v="0"/>
    <n v="0"/>
    <n v="245"/>
    <n v="0.95899999999999996"/>
    <n v="3"/>
    <n v="950"/>
    <n v="1438"/>
    <n v="1478"/>
    <n v="2916"/>
    <n v="4339.1400000000003"/>
    <n v="7859.56"/>
    <n v="8205.14"/>
    <n v="345.57999999999902"/>
    <n v="4.2117501956090819E-2"/>
    <n v="4.2117501956090819E-2"/>
    <n v="245"/>
    <n v="44"/>
    <n v="0.49"/>
    <n v="7859.56"/>
    <n v="8131.03"/>
    <n v="1.96"/>
    <n v="2.97"/>
    <n v="205.53"/>
    <n v="8.36"/>
    <n v="5.2836511156186603"/>
    <n v="8.0063488843813388"/>
    <n v="219.31"/>
    <n v="13"/>
    <n v="4"/>
    <n v="1096"/>
    <n v="1496"/>
    <n v="1450"/>
    <n v="3817.56"/>
    <n v="7859.56"/>
    <n v="7859.56"/>
    <n v="0"/>
    <n v="0"/>
    <n v="245"/>
    <n v="40"/>
    <n v="0.48"/>
    <n v="7859.56"/>
    <n v="8131.03"/>
    <n v="1.94"/>
    <n v="2.74"/>
    <n v="8.91"/>
    <n v="7.85"/>
    <n v="5.194059829059829"/>
    <n v="7.3359401709401713"/>
    <n v="21.92"/>
    <n v="13"/>
    <n v="4"/>
    <n v="1096"/>
    <n v="1496"/>
    <n v="1450"/>
    <n v="3817.56"/>
    <n v="7859.56"/>
    <n v="7859.56"/>
    <n v="0"/>
    <n v="0"/>
    <n v="245"/>
    <n v="19.079999999999998"/>
    <n v="7859.56"/>
    <n v="7859.56"/>
    <n v="4"/>
    <n v="1096"/>
    <n v="3817.56"/>
    <n v="1496"/>
    <n v="1450"/>
    <n v="0"/>
    <n v="0"/>
    <n v="0"/>
    <n v="245"/>
    <n v="7.2466099999999987"/>
    <n v="7859.56"/>
    <n v="7859.56"/>
    <n v="4"/>
    <n v="1096"/>
    <n v="3817.56"/>
    <n v="1496"/>
    <n v="1450"/>
    <n v="0"/>
    <n v="0"/>
    <n v="0"/>
    <n v="7859.56"/>
    <n v="7859.56"/>
    <n v="0"/>
  </r>
  <r>
    <x v="2"/>
    <x v="3"/>
    <n v="3"/>
    <n v="3"/>
    <n v="3.0000000000000001E-5"/>
    <n v="1"/>
    <n v="1"/>
    <n v="1"/>
    <n v="1"/>
    <n v="251"/>
    <n v="60"/>
    <n v="60"/>
    <n v="50"/>
    <n v="50"/>
    <x v="1"/>
    <n v="251"/>
    <n v="0"/>
    <n v="30"/>
    <n v="1.17"/>
    <n v="0.47"/>
    <n v="1.64"/>
    <n v="7722.41"/>
    <n v="9543.44"/>
    <n v="14"/>
    <n v="11.19"/>
    <n v="0"/>
    <n v="0"/>
    <n v="13.349741961095672"/>
    <n v="10.670258038904327"/>
    <n v="25.66"/>
    <n v="17"/>
    <n v="4"/>
    <n v="1257"/>
    <n v="1605"/>
    <n v="1704"/>
    <n v="3309"/>
    <n v="3674.29"/>
    <n v="8240.2900000000009"/>
    <n v="8240.2900000000009"/>
    <n v="0"/>
    <n v="0"/>
    <n v="251"/>
    <n v="0.95199999999999996"/>
    <n v="3"/>
    <n v="1203"/>
    <n v="1547"/>
    <n v="1720"/>
    <n v="3267"/>
    <n v="4306.38"/>
    <n v="8240.2900000000009"/>
    <n v="8776.3799999999992"/>
    <n v="536.08999999999833"/>
    <n v="6.1083271234836957E-2"/>
    <n v="6.1083271234836957E-2"/>
    <n v="251"/>
    <n v="43"/>
    <n v="0.53"/>
    <n v="7722.41"/>
    <n v="9374.34"/>
    <n v="8.82"/>
    <n v="11.89"/>
    <n v="326.88"/>
    <n v="0"/>
    <n v="8.82"/>
    <n v="11.89"/>
    <n v="348.11"/>
    <n v="15"/>
    <n v="4"/>
    <n v="1257"/>
    <n v="1605"/>
    <n v="1704"/>
    <n v="3674.29"/>
    <n v="8240.2900000000009"/>
    <n v="8240.2900000000009"/>
    <n v="0"/>
    <n v="0"/>
    <n v="251"/>
    <n v="46"/>
    <n v="0.51"/>
    <n v="7722.41"/>
    <n v="9374.34"/>
    <n v="8.2899999999999991"/>
    <n v="10.68"/>
    <n v="24.02"/>
    <n v="0"/>
    <n v="8.2899999999999991"/>
    <n v="10.68"/>
    <n v="43.5"/>
    <n v="15"/>
    <n v="4"/>
    <n v="1257"/>
    <n v="1605"/>
    <n v="1704"/>
    <n v="3674.29"/>
    <n v="8240.2900000000009"/>
    <n v="8240.2900000000009"/>
    <n v="0"/>
    <n v="0"/>
    <n v="251"/>
    <n v="50.561"/>
    <n v="8240.2900000000009"/>
    <n v="8240.2900000000009"/>
    <n v="4"/>
    <n v="1257"/>
    <n v="3674.29"/>
    <n v="1605"/>
    <n v="1704"/>
    <n v="74"/>
    <n v="0"/>
    <n v="0"/>
    <n v="251"/>
    <n v="33.558"/>
    <n v="8240.2900000000009"/>
    <n v="8240.2900000000009"/>
    <n v="4"/>
    <n v="1257"/>
    <n v="3674.29"/>
    <n v="1605"/>
    <n v="1704"/>
    <n v="211"/>
    <n v="0"/>
    <n v="0"/>
    <n v="8273.3700000000008"/>
    <n v="8036.45"/>
    <n v="2.8636456486292886E-2"/>
  </r>
  <r>
    <x v="2"/>
    <x v="3"/>
    <n v="3"/>
    <n v="3"/>
    <n v="3.0000000000000001E-5"/>
    <n v="1"/>
    <n v="1"/>
    <n v="1"/>
    <n v="1"/>
    <n v="252"/>
    <n v="60"/>
    <n v="60"/>
    <n v="50"/>
    <n v="50"/>
    <x v="1"/>
    <n v="252"/>
    <n v="1"/>
    <n v="30"/>
    <n v="1.24"/>
    <n v="0.45"/>
    <n v="1.69"/>
    <n v="7471.03"/>
    <n v="8155.87"/>
    <n v="14.22"/>
    <n v="15.6"/>
    <n v="0"/>
    <n v="0"/>
    <n v="13.628692152917505"/>
    <n v="14.961307847082496"/>
    <n v="30.28"/>
    <n v="18"/>
    <n v="3"/>
    <n v="907"/>
    <n v="1536"/>
    <n v="1620"/>
    <n v="3156"/>
    <n v="3818"/>
    <n v="7881"/>
    <n v="7881"/>
    <n v="0"/>
    <n v="0"/>
    <n v="252"/>
    <n v="0.86799999999999999"/>
    <n v="4"/>
    <n v="1426"/>
    <n v="1531"/>
    <n v="1640"/>
    <n v="3171"/>
    <n v="3570.37"/>
    <n v="7881"/>
    <n v="8167.37"/>
    <n v="286.36999999999989"/>
    <n v="3.5062694600587446E-2"/>
    <n v="3.5062694600587446E-2"/>
    <n v="252"/>
    <n v="45"/>
    <n v="0.5"/>
    <n v="7471.03"/>
    <n v="8155.87"/>
    <n v="7.61"/>
    <n v="9.77"/>
    <n v="244.11"/>
    <n v="0"/>
    <n v="7.61"/>
    <n v="9.77"/>
    <n v="261.99"/>
    <n v="16"/>
    <n v="3"/>
    <n v="907"/>
    <n v="1536"/>
    <n v="1620"/>
    <n v="3818"/>
    <n v="7881"/>
    <n v="7881"/>
    <n v="0"/>
    <n v="0"/>
    <n v="252"/>
    <n v="41"/>
    <n v="0.47"/>
    <n v="7471.03"/>
    <n v="8155.87"/>
    <n v="7.36"/>
    <n v="9.64"/>
    <n v="22.22"/>
    <n v="0"/>
    <n v="7.36"/>
    <n v="9.64"/>
    <n v="39.68"/>
    <n v="16"/>
    <n v="3"/>
    <n v="907"/>
    <n v="1536"/>
    <n v="1620"/>
    <n v="3818"/>
    <n v="7881"/>
    <n v="7881"/>
    <n v="0"/>
    <n v="0"/>
    <n v="252"/>
    <n v="40.480999999999995"/>
    <n v="7881"/>
    <n v="7881"/>
    <n v="3"/>
    <n v="907"/>
    <n v="3818"/>
    <n v="1536"/>
    <n v="1620"/>
    <n v="71"/>
    <n v="0"/>
    <n v="0"/>
    <n v="252"/>
    <n v="20.573"/>
    <n v="7881"/>
    <n v="7881"/>
    <n v="3"/>
    <n v="907"/>
    <n v="3818"/>
    <n v="1536"/>
    <n v="1620"/>
    <n v="23"/>
    <n v="0"/>
    <n v="0"/>
    <n v="7881"/>
    <n v="7839.77"/>
    <n v="5.2315695977667252E-3"/>
  </r>
  <r>
    <x v="2"/>
    <x v="3"/>
    <n v="3"/>
    <n v="3"/>
    <n v="3.0000000000000001E-5"/>
    <n v="1"/>
    <n v="1"/>
    <n v="1"/>
    <n v="1"/>
    <n v="253"/>
    <n v="60"/>
    <n v="60"/>
    <n v="50"/>
    <n v="50"/>
    <x v="1"/>
    <n v="253"/>
    <n v="1"/>
    <n v="30"/>
    <n v="1.1200000000000001"/>
    <n v="0.46"/>
    <n v="1.58"/>
    <n v="8144.76"/>
    <n v="9657.1299999999992"/>
    <n v="12.8"/>
    <n v="9.94"/>
    <n v="0"/>
    <n v="0"/>
    <n v="12.169569041336851"/>
    <n v="9.460430958663153"/>
    <n v="23.21"/>
    <n v="16"/>
    <n v="4"/>
    <n v="1394"/>
    <n v="1612"/>
    <n v="1598"/>
    <n v="3210"/>
    <n v="4000.73"/>
    <n v="8604.73"/>
    <n v="8604.73"/>
    <n v="0"/>
    <n v="0"/>
    <n v="253"/>
    <n v="0.875"/>
    <n v="4"/>
    <n v="1335"/>
    <n v="1599"/>
    <n v="1617"/>
    <n v="3216"/>
    <n v="4255.41"/>
    <n v="8604.73"/>
    <n v="8806.41"/>
    <n v="201.68000000000029"/>
    <n v="2.290150015727184E-2"/>
    <n v="2.290150015727184E-2"/>
    <n v="253"/>
    <n v="42"/>
    <n v="0.52"/>
    <n v="8144.76"/>
    <n v="8988.2800000000007"/>
    <n v="7.19"/>
    <n v="5.45"/>
    <n v="135.87"/>
    <n v="0"/>
    <n v="7.19"/>
    <n v="5.45"/>
    <n v="149.03"/>
    <n v="13"/>
    <n v="4"/>
    <n v="1394"/>
    <n v="1612"/>
    <n v="1598"/>
    <n v="4000.73"/>
    <n v="8604.73"/>
    <n v="8604.73"/>
    <n v="0"/>
    <n v="0"/>
    <n v="253"/>
    <n v="42"/>
    <n v="0.48"/>
    <n v="8144.76"/>
    <n v="8988.2800000000007"/>
    <n v="6.75"/>
    <n v="5.18"/>
    <n v="15.17"/>
    <n v="0"/>
    <n v="6.75"/>
    <n v="5.18"/>
    <n v="27.58"/>
    <n v="13"/>
    <n v="4"/>
    <n v="1394"/>
    <n v="1612"/>
    <n v="1598"/>
    <n v="4000.73"/>
    <n v="8604.73"/>
    <n v="8604.73"/>
    <n v="0"/>
    <n v="0"/>
    <n v="253"/>
    <n v="47.942999999999991"/>
    <n v="8604.73"/>
    <n v="8604.73"/>
    <n v="4"/>
    <n v="1394"/>
    <n v="4000.73"/>
    <n v="1612"/>
    <n v="1598"/>
    <n v="635"/>
    <n v="0"/>
    <n v="0"/>
    <n v="253"/>
    <n v="26.326999999999998"/>
    <n v="8604.73"/>
    <n v="8604.73"/>
    <n v="4"/>
    <n v="1394"/>
    <n v="4000.73"/>
    <n v="1612"/>
    <n v="1598"/>
    <n v="239"/>
    <n v="0"/>
    <n v="0"/>
    <n v="8620.8799999999992"/>
    <n v="8389.3799999999992"/>
    <n v="2.6853407076771748E-2"/>
  </r>
  <r>
    <x v="2"/>
    <x v="3"/>
    <n v="3"/>
    <n v="3"/>
    <n v="3.0000000000000001E-5"/>
    <n v="1"/>
    <n v="1"/>
    <n v="1"/>
    <n v="1"/>
    <n v="254"/>
    <n v="60"/>
    <n v="60"/>
    <n v="50"/>
    <n v="50"/>
    <x v="1"/>
    <n v="254"/>
    <n v="3"/>
    <n v="30"/>
    <n v="0.98"/>
    <n v="0.46"/>
    <n v="1.44"/>
    <n v="7261.66"/>
    <n v="8415.43"/>
    <n v="10.46"/>
    <n v="5.22"/>
    <n v="0"/>
    <n v="0"/>
    <n v="9.8062500000000004"/>
    <n v="4.8937499999999998"/>
    <n v="16.14"/>
    <n v="13"/>
    <n v="4"/>
    <n v="1090"/>
    <n v="1640"/>
    <n v="1538"/>
    <n v="3178"/>
    <n v="3327.38"/>
    <n v="7595.38"/>
    <n v="7595.38"/>
    <n v="0"/>
    <n v="0"/>
    <n v="254"/>
    <n v="0.8889999999999999"/>
    <n v="3"/>
    <n v="831"/>
    <n v="1648"/>
    <n v="1547"/>
    <n v="3195"/>
    <n v="3569.81"/>
    <n v="7595.38"/>
    <n v="7595.81"/>
    <n v="0.43000000000029104"/>
    <n v="5.6610157442101763E-5"/>
    <n v="5.6610157442101763E-5"/>
    <n v="254"/>
    <n v="44"/>
    <n v="0.53"/>
    <n v="7261.66"/>
    <n v="8235.48"/>
    <n v="6.54"/>
    <n v="3.85"/>
    <n v="40.97"/>
    <n v="0"/>
    <n v="6.54"/>
    <n v="3.85"/>
    <n v="51.9"/>
    <n v="12"/>
    <n v="4"/>
    <n v="1090"/>
    <n v="1640"/>
    <n v="1538"/>
    <n v="3327.38"/>
    <n v="7595.38"/>
    <n v="7595.38"/>
    <n v="0"/>
    <n v="0"/>
    <n v="254"/>
    <n v="44"/>
    <n v="0.48"/>
    <n v="7261.66"/>
    <n v="8235.48"/>
    <n v="5.88"/>
    <n v="3.72"/>
    <n v="8.07"/>
    <n v="0"/>
    <n v="5.88"/>
    <n v="3.72"/>
    <n v="18.16"/>
    <n v="12"/>
    <n v="4"/>
    <n v="1090"/>
    <n v="1640"/>
    <n v="1538"/>
    <n v="3327.38"/>
    <n v="7595.38"/>
    <n v="7595.38"/>
    <n v="0"/>
    <n v="0"/>
    <n v="254"/>
    <n v="39.885999999999996"/>
    <n v="7595.38"/>
    <n v="7595.38"/>
    <n v="4"/>
    <n v="1090"/>
    <n v="3327.38"/>
    <n v="1640"/>
    <n v="1538"/>
    <n v="4"/>
    <n v="0"/>
    <n v="0"/>
    <n v="254"/>
    <n v="18.066999999999997"/>
    <n v="7595.38"/>
    <n v="7595.38"/>
    <n v="4"/>
    <n v="1090"/>
    <n v="3327.38"/>
    <n v="1640"/>
    <n v="1538"/>
    <n v="26"/>
    <n v="0"/>
    <n v="0"/>
    <n v="7595.38"/>
    <n v="7507.01"/>
    <n v="1.1634704254428335E-2"/>
  </r>
  <r>
    <x v="2"/>
    <x v="3"/>
    <n v="3"/>
    <n v="3"/>
    <n v="3.0000000000000001E-5"/>
    <n v="1"/>
    <n v="1"/>
    <n v="1"/>
    <n v="1"/>
    <n v="255"/>
    <n v="60"/>
    <n v="60"/>
    <n v="50"/>
    <n v="50"/>
    <x v="1"/>
    <n v="255"/>
    <n v="0"/>
    <n v="30"/>
    <n v="1.1200000000000001"/>
    <n v="0.48"/>
    <n v="1.6"/>
    <n v="7197.05"/>
    <n v="8510.35"/>
    <n v="10.91"/>
    <n v="5.12"/>
    <n v="0"/>
    <n v="0"/>
    <n v="10.147729257641922"/>
    <n v="4.772270742358077"/>
    <n v="16.52"/>
    <n v="13"/>
    <n v="3"/>
    <n v="953"/>
    <n v="1651"/>
    <n v="1636"/>
    <n v="3287"/>
    <n v="3440.02"/>
    <n v="7680.02"/>
    <n v="7680.02"/>
    <n v="0"/>
    <n v="0"/>
    <n v="255"/>
    <n v="0.90999999999999992"/>
    <n v="3"/>
    <n v="1035"/>
    <n v="1604"/>
    <n v="1621"/>
    <n v="3225"/>
    <n v="3631.63"/>
    <n v="7680.02"/>
    <n v="7891.63"/>
    <n v="211.60999999999967"/>
    <n v="2.6814485727283167E-2"/>
    <n v="2.6814485727283167E-2"/>
    <n v="255"/>
    <n v="40"/>
    <n v="0.56000000000000005"/>
    <n v="7197.05"/>
    <n v="8510.35"/>
    <n v="6.85"/>
    <n v="4.37"/>
    <n v="117.22"/>
    <n v="0"/>
    <n v="6.85"/>
    <n v="4.37"/>
    <n v="129.01"/>
    <n v="11"/>
    <n v="3"/>
    <n v="953"/>
    <n v="1651"/>
    <n v="1636"/>
    <n v="3440.02"/>
    <n v="7680.02"/>
    <n v="7680.02"/>
    <n v="0"/>
    <n v="0"/>
    <n v="255"/>
    <n v="38"/>
    <n v="0.52"/>
    <n v="7197.05"/>
    <n v="8510.35"/>
    <n v="6.45"/>
    <n v="4.13"/>
    <n v="7.97"/>
    <n v="0"/>
    <n v="6.45"/>
    <n v="4.13"/>
    <n v="19.079999999999998"/>
    <n v="11"/>
    <n v="3"/>
    <n v="953"/>
    <n v="1651"/>
    <n v="1636"/>
    <n v="3440.02"/>
    <n v="7680.02"/>
    <n v="7680.02"/>
    <n v="0"/>
    <n v="0"/>
    <n v="255"/>
    <n v="45.661000000000001"/>
    <n v="7680.02"/>
    <n v="7680.02"/>
    <n v="3"/>
    <n v="953"/>
    <n v="3440.02"/>
    <n v="1651"/>
    <n v="1636"/>
    <n v="71"/>
    <n v="0"/>
    <n v="0"/>
    <n v="255"/>
    <n v="24.016999999999999"/>
    <n v="7680.02"/>
    <n v="7680.02"/>
    <n v="3"/>
    <n v="953"/>
    <n v="3440.02"/>
    <n v="1651"/>
    <n v="1636"/>
    <n v="35"/>
    <n v="0"/>
    <n v="0"/>
    <n v="7680.02"/>
    <n v="7650.96"/>
    <n v="3.7838443129054869E-3"/>
  </r>
  <r>
    <x v="2"/>
    <x v="3"/>
    <n v="3"/>
    <n v="3"/>
    <n v="3.0000000000000001E-5"/>
    <n v="1"/>
    <n v="1"/>
    <n v="1"/>
    <n v="1"/>
    <n v="256"/>
    <n v="60"/>
    <n v="60"/>
    <n v="50"/>
    <n v="50"/>
    <x v="1"/>
    <n v="256"/>
    <n v="7"/>
    <n v="30"/>
    <n v="1.24"/>
    <n v="0.47"/>
    <n v="1.71"/>
    <n v="7097.06"/>
    <n v="8494.85"/>
    <n v="12.2"/>
    <n v="7.84"/>
    <n v="0"/>
    <n v="0"/>
    <n v="11.445109780439122"/>
    <n v="7.3548902195608781"/>
    <n v="20.51"/>
    <n v="15"/>
    <n v="3"/>
    <n v="855"/>
    <n v="1617"/>
    <n v="1511"/>
    <n v="3128"/>
    <n v="3446.45"/>
    <n v="7429.45"/>
    <n v="7429.45"/>
    <n v="0"/>
    <n v="0"/>
    <n v="256"/>
    <n v="0.90999999999999992"/>
    <n v="5"/>
    <n v="1296"/>
    <n v="1589"/>
    <n v="1510"/>
    <n v="3099"/>
    <n v="3409.07"/>
    <n v="7429.45"/>
    <n v="7804.07"/>
    <n v="374.61999999999989"/>
    <n v="4.8003157326881984E-2"/>
    <n v="4.8003157326881984E-2"/>
    <n v="256"/>
    <n v="35"/>
    <n v="0.56000000000000005"/>
    <n v="7097.06"/>
    <n v="8114.7"/>
    <n v="7.2"/>
    <n v="6.89"/>
    <n v="87.77"/>
    <n v="0"/>
    <n v="7.2"/>
    <n v="6.89"/>
    <n v="102.42"/>
    <n v="12"/>
    <n v="3"/>
    <n v="855"/>
    <n v="1617"/>
    <n v="1511"/>
    <n v="3446.45"/>
    <n v="7429.45"/>
    <n v="7429.45"/>
    <n v="0"/>
    <n v="0"/>
    <n v="256"/>
    <n v="41"/>
    <n v="0.5"/>
    <n v="7097.06"/>
    <n v="8114.7"/>
    <n v="6.57"/>
    <n v="6.68"/>
    <n v="14.6"/>
    <n v="0"/>
    <n v="6.57"/>
    <n v="6.68"/>
    <n v="28.36"/>
    <n v="13"/>
    <n v="3"/>
    <n v="855"/>
    <n v="1617"/>
    <n v="1511"/>
    <n v="3446.45"/>
    <n v="7429.45"/>
    <n v="7429.45"/>
    <n v="0"/>
    <n v="0"/>
    <n v="256"/>
    <n v="44.232999999999997"/>
    <n v="7429.45"/>
    <n v="7429.45"/>
    <n v="3"/>
    <n v="855"/>
    <n v="3446.45"/>
    <n v="1617"/>
    <n v="1511"/>
    <n v="175"/>
    <n v="0"/>
    <n v="0"/>
    <n v="256"/>
    <n v="18.899999999999999"/>
    <n v="7429.45"/>
    <n v="7429.45"/>
    <n v="3"/>
    <n v="855"/>
    <n v="3446.45"/>
    <n v="1617"/>
    <n v="1511"/>
    <n v="193"/>
    <n v="0"/>
    <n v="0"/>
    <n v="7446.47"/>
    <n v="7268.99"/>
    <n v="2.3834112002062785E-2"/>
  </r>
  <r>
    <x v="2"/>
    <x v="3"/>
    <n v="3"/>
    <n v="3"/>
    <n v="3.0000000000000001E-5"/>
    <n v="1"/>
    <n v="1"/>
    <n v="1"/>
    <n v="1"/>
    <n v="257"/>
    <n v="60"/>
    <n v="60"/>
    <n v="50"/>
    <n v="50"/>
    <x v="1"/>
    <n v="257"/>
    <n v="0"/>
    <n v="30"/>
    <n v="1.37"/>
    <n v="0.45"/>
    <n v="1.82"/>
    <n v="7951.65"/>
    <n v="9071.7999999999993"/>
    <n v="12.03"/>
    <n v="6.46"/>
    <n v="0"/>
    <n v="0"/>
    <n v="11.138647917793401"/>
    <n v="5.9913520822065998"/>
    <n v="18.95"/>
    <n v="16"/>
    <n v="3"/>
    <n v="868"/>
    <n v="1652"/>
    <n v="1705"/>
    <n v="3357"/>
    <n v="4187.47"/>
    <n v="8412.4699999999993"/>
    <n v="8412.4699999999993"/>
    <n v="0"/>
    <n v="0"/>
    <n v="257"/>
    <n v="0.86099999999999999"/>
    <n v="3"/>
    <n v="1267"/>
    <n v="1627"/>
    <n v="1721"/>
    <n v="3348"/>
    <n v="3992.59"/>
    <n v="8412.4699999999993"/>
    <n v="8607.59"/>
    <n v="195.1200000000008"/>
    <n v="2.2668365942151148E-2"/>
    <n v="2.2668365942151148E-2"/>
    <n v="257"/>
    <n v="45"/>
    <n v="0.51"/>
    <n v="7951.65"/>
    <n v="8920.25"/>
    <n v="8.39"/>
    <n v="6.16"/>
    <n v="76.92"/>
    <n v="0"/>
    <n v="8.39"/>
    <n v="6.16"/>
    <n v="91.98"/>
    <n v="16"/>
    <n v="3"/>
    <n v="868"/>
    <n v="1652"/>
    <n v="1705"/>
    <n v="4187.47"/>
    <n v="8412.4699999999993"/>
    <n v="8412.4699999999993"/>
    <n v="0"/>
    <n v="0"/>
    <n v="257"/>
    <n v="42"/>
    <n v="0.47"/>
    <n v="7951.65"/>
    <n v="8920.25"/>
    <n v="8.1300000000000008"/>
    <n v="6.18"/>
    <n v="12.88"/>
    <n v="0"/>
    <n v="8.1300000000000008"/>
    <n v="6.18"/>
    <n v="27.66"/>
    <n v="16"/>
    <n v="3"/>
    <n v="868"/>
    <n v="1652"/>
    <n v="1705"/>
    <n v="4187.47"/>
    <n v="8412.4699999999993"/>
    <n v="8412.4699999999993"/>
    <n v="0"/>
    <n v="0"/>
    <n v="257"/>
    <n v="35.664999999999999"/>
    <n v="8412.4699999999993"/>
    <n v="8412.4699999999993"/>
    <n v="3"/>
    <n v="868"/>
    <n v="4187.47"/>
    <n v="1652"/>
    <n v="1705"/>
    <n v="0"/>
    <n v="0"/>
    <n v="0"/>
    <n v="257"/>
    <n v="25.857999999999997"/>
    <n v="8412.4699999999993"/>
    <n v="8412.4699999999993"/>
    <n v="3"/>
    <n v="868"/>
    <n v="4187.47"/>
    <n v="1652"/>
    <n v="1705"/>
    <n v="72"/>
    <n v="0"/>
    <n v="0"/>
    <n v="8416.06"/>
    <n v="8311.52"/>
    <n v="1.2421489390522294E-2"/>
  </r>
  <r>
    <x v="2"/>
    <x v="3"/>
    <n v="3"/>
    <n v="3"/>
    <n v="3.0000000000000001E-5"/>
    <n v="1"/>
    <n v="1"/>
    <n v="1"/>
    <n v="1"/>
    <n v="258"/>
    <n v="60"/>
    <n v="60"/>
    <n v="50"/>
    <n v="50"/>
    <x v="1"/>
    <n v="258"/>
    <n v="2"/>
    <n v="30"/>
    <n v="1.1000000000000001"/>
    <n v="0.46"/>
    <n v="1.56"/>
    <n v="7753.78"/>
    <n v="9224.32"/>
    <n v="9.9"/>
    <n v="4"/>
    <n v="0"/>
    <n v="0"/>
    <n v="9.1165467625899286"/>
    <n v="3.6834532374100721"/>
    <n v="14.36"/>
    <n v="12"/>
    <n v="4"/>
    <n v="964"/>
    <n v="1640"/>
    <n v="1595"/>
    <n v="3235"/>
    <n v="3970.56"/>
    <n v="8169.56"/>
    <n v="8169.56"/>
    <n v="0"/>
    <n v="0"/>
    <n v="258"/>
    <n v="0.94499999999999995"/>
    <n v="3"/>
    <n v="741"/>
    <n v="1672"/>
    <n v="1595"/>
    <n v="3267"/>
    <n v="4342.6899999999996"/>
    <n v="8169.56"/>
    <n v="8350.69"/>
    <n v="181.13000000000011"/>
    <n v="2.1690423186586989E-2"/>
    <n v="2.1690423186586989E-2"/>
    <n v="258"/>
    <n v="37"/>
    <n v="0.54"/>
    <n v="7753.78"/>
    <n v="9224.32"/>
    <n v="6.99"/>
    <n v="3.19"/>
    <n v="27.56"/>
    <n v="0"/>
    <n v="6.99"/>
    <n v="3.19"/>
    <n v="38.28"/>
    <n v="10"/>
    <n v="4"/>
    <n v="964"/>
    <n v="1640"/>
    <n v="1595"/>
    <n v="3970.56"/>
    <n v="8169.56"/>
    <n v="8169.56"/>
    <n v="0"/>
    <n v="0"/>
    <n v="258"/>
    <n v="41"/>
    <n v="0.5"/>
    <n v="7753.78"/>
    <n v="9224.32"/>
    <n v="6.61"/>
    <n v="3.5"/>
    <n v="6.26"/>
    <n v="0"/>
    <n v="6.61"/>
    <n v="3.5"/>
    <n v="16.88"/>
    <n v="11"/>
    <n v="4"/>
    <n v="964"/>
    <n v="1640"/>
    <n v="1595"/>
    <n v="3970.56"/>
    <n v="8169.56"/>
    <n v="8169.56"/>
    <n v="0"/>
    <n v="0"/>
    <n v="258"/>
    <n v="29.161999999999995"/>
    <n v="8169.56"/>
    <n v="8169.56"/>
    <n v="4"/>
    <n v="964"/>
    <n v="3970.56"/>
    <n v="1640"/>
    <n v="1595"/>
    <n v="0"/>
    <n v="0"/>
    <n v="0"/>
    <n v="258"/>
    <n v="12.138"/>
    <n v="8169.56"/>
    <n v="8169.56"/>
    <n v="4"/>
    <n v="964"/>
    <n v="3970.56"/>
    <n v="1640"/>
    <n v="1595"/>
    <n v="8"/>
    <n v="0"/>
    <n v="0"/>
    <n v="8179.98"/>
    <n v="8153.03"/>
    <n v="3.294629082222673E-3"/>
  </r>
  <r>
    <x v="2"/>
    <x v="3"/>
    <n v="3"/>
    <n v="3"/>
    <n v="3.0000000000000001E-5"/>
    <n v="1"/>
    <n v="1"/>
    <n v="1"/>
    <n v="1"/>
    <n v="259"/>
    <n v="60"/>
    <n v="60"/>
    <n v="50"/>
    <n v="50"/>
    <x v="1"/>
    <n v="259"/>
    <n v="2"/>
    <n v="30"/>
    <n v="1.36"/>
    <n v="0.47"/>
    <n v="1.83"/>
    <n v="7798.14"/>
    <n v="8396.49"/>
    <n v="8.58"/>
    <n v="3.46"/>
    <n v="0"/>
    <n v="0"/>
    <n v="7.6108305647840533"/>
    <n v="3.0691694352159469"/>
    <n v="12.51"/>
    <n v="11"/>
    <n v="3"/>
    <n v="1007"/>
    <n v="1569"/>
    <n v="1575"/>
    <n v="3144"/>
    <n v="4018.96"/>
    <n v="8169.96"/>
    <n v="8169.96"/>
    <n v="0"/>
    <n v="0"/>
    <n v="259"/>
    <n v="1.0289999999999999"/>
    <n v="3"/>
    <n v="1328"/>
    <n v="1572"/>
    <n v="1559"/>
    <n v="3131"/>
    <n v="4079.1"/>
    <n v="8169.96"/>
    <n v="8538.1"/>
    <n v="368.14000000000033"/>
    <n v="4.3117321183869982E-2"/>
    <n v="4.3117321183869982E-2"/>
    <n v="259"/>
    <n v="39"/>
    <n v="0.54"/>
    <n v="7798.14"/>
    <n v="8396.49"/>
    <n v="5.33"/>
    <n v="2.67"/>
    <n v="60.51"/>
    <n v="0"/>
    <n v="5.33"/>
    <n v="2.67"/>
    <n v="69.05"/>
    <n v="9"/>
    <n v="3"/>
    <n v="1007"/>
    <n v="1569"/>
    <n v="1575"/>
    <n v="4018.96"/>
    <n v="8169.96"/>
    <n v="8169.96"/>
    <n v="0"/>
    <n v="0"/>
    <n v="259"/>
    <n v="39"/>
    <n v="0.5"/>
    <n v="7798.14"/>
    <n v="8396.49"/>
    <n v="5.07"/>
    <n v="2.4700000000000002"/>
    <n v="5.77"/>
    <n v="0"/>
    <n v="5.07"/>
    <n v="2.4700000000000002"/>
    <n v="13.8"/>
    <n v="9"/>
    <n v="3"/>
    <n v="1007"/>
    <n v="1569"/>
    <n v="1575"/>
    <n v="4018.96"/>
    <n v="8169.96"/>
    <n v="8169.96"/>
    <n v="0"/>
    <n v="0"/>
    <n v="259"/>
    <n v="32.409999999999997"/>
    <n v="8169.96"/>
    <n v="8169.96"/>
    <n v="3"/>
    <n v="1007"/>
    <n v="4018.96"/>
    <n v="1569"/>
    <n v="1575"/>
    <n v="0"/>
    <n v="0"/>
    <n v="0"/>
    <n v="259"/>
    <n v="17.983000000000001"/>
    <n v="8169.96"/>
    <n v="8169.96"/>
    <n v="3"/>
    <n v="1007"/>
    <n v="4018.96"/>
    <n v="1569"/>
    <n v="1575"/>
    <n v="3"/>
    <n v="0"/>
    <n v="0"/>
    <n v="8169.96"/>
    <n v="8165.83"/>
    <n v="5.0551043089563583E-4"/>
  </r>
  <r>
    <x v="2"/>
    <x v="3"/>
    <n v="3"/>
    <n v="3"/>
    <n v="3.0000000000000001E-5"/>
    <n v="1"/>
    <n v="1"/>
    <n v="1"/>
    <n v="1"/>
    <n v="260"/>
    <n v="60"/>
    <n v="60"/>
    <n v="50"/>
    <n v="50"/>
    <x v="1"/>
    <n v="260"/>
    <n v="0"/>
    <n v="30"/>
    <n v="1.03"/>
    <n v="0.47"/>
    <n v="1.5"/>
    <n v="7889.41"/>
    <n v="8629.43"/>
    <n v="9.27"/>
    <n v="3.9"/>
    <n v="0"/>
    <n v="0"/>
    <n v="8.5450113895216404"/>
    <n v="3.5849886104783599"/>
    <n v="13.63"/>
    <n v="12"/>
    <n v="4"/>
    <n v="1096"/>
    <n v="1743"/>
    <n v="1503"/>
    <n v="3246"/>
    <n v="3966.49"/>
    <n v="8308.49"/>
    <n v="8308.49"/>
    <n v="0"/>
    <n v="0"/>
    <n v="260"/>
    <n v="0.95199999999999996"/>
    <n v="3"/>
    <n v="950"/>
    <n v="1662"/>
    <n v="1630"/>
    <n v="3292"/>
    <n v="4369.47"/>
    <n v="8308.49"/>
    <n v="8611.4699999999993"/>
    <n v="302.97999999999956"/>
    <n v="3.5183307844073031E-2"/>
    <n v="3.5183307844073031E-2"/>
    <n v="260"/>
    <n v="40"/>
    <n v="0.54"/>
    <n v="7889.41"/>
    <n v="8617.0499999999993"/>
    <n v="5.86"/>
    <n v="3.18"/>
    <n v="46.81"/>
    <n v="0"/>
    <n v="5.86"/>
    <n v="3.18"/>
    <n v="56.39"/>
    <n v="10"/>
    <n v="4"/>
    <n v="1096"/>
    <n v="1743"/>
    <n v="1503"/>
    <n v="3966.49"/>
    <n v="8308.49"/>
    <n v="8308.49"/>
    <n v="0"/>
    <n v="0"/>
    <n v="260"/>
    <n v="39"/>
    <n v="0.5"/>
    <n v="7889.41"/>
    <n v="8617.0499999999993"/>
    <n v="5.58"/>
    <n v="3.07"/>
    <n v="6.79"/>
    <n v="0"/>
    <n v="5.58"/>
    <n v="3.07"/>
    <n v="15.93"/>
    <n v="10"/>
    <n v="4"/>
    <n v="1096"/>
    <n v="1743"/>
    <n v="1503"/>
    <n v="3966.49"/>
    <n v="8308.49"/>
    <n v="8308.49"/>
    <n v="0"/>
    <n v="0"/>
    <n v="260"/>
    <n v="36.672999999999995"/>
    <n v="8308.49"/>
    <n v="8308.49"/>
    <n v="4"/>
    <n v="1096"/>
    <n v="3966.49"/>
    <n v="1743"/>
    <n v="1503"/>
    <n v="0"/>
    <n v="0"/>
    <n v="0"/>
    <n v="260"/>
    <n v="20.433"/>
    <n v="8308.49"/>
    <n v="8308.49"/>
    <n v="4"/>
    <n v="1096"/>
    <n v="3966.49"/>
    <n v="1743"/>
    <n v="1503"/>
    <n v="6"/>
    <n v="0"/>
    <n v="0"/>
    <n v="8308.49"/>
    <n v="8308.2000000000007"/>
    <n v="3.4904055971548878E-5"/>
  </r>
  <r>
    <x v="2"/>
    <x v="3"/>
    <n v="3"/>
    <n v="3"/>
    <n v="3.0000000000000001E-5"/>
    <n v="1"/>
    <n v="1"/>
    <n v="1"/>
    <n v="1"/>
    <n v="266"/>
    <n v="60"/>
    <n v="60"/>
    <n v="50"/>
    <n v="50"/>
    <x v="2"/>
    <n v="266"/>
    <n v="0"/>
    <n v="30"/>
    <n v="1.33"/>
    <n v="0.49"/>
    <n v="1.82"/>
    <n v="9053.11"/>
    <n v="12558.18"/>
    <n v="36.57"/>
    <n v="164.56"/>
    <n v="0"/>
    <n v="0"/>
    <n v="36.328175806692187"/>
    <n v="163.47182419330781"/>
    <n v="201.62"/>
    <n v="41"/>
    <n v="5"/>
    <n v="1474"/>
    <n v="3004"/>
    <n v="3072"/>
    <n v="6076"/>
    <n v="4084.32"/>
    <n v="11634.32"/>
    <n v="11634.32"/>
    <n v="0"/>
    <n v="0"/>
    <n v="266"/>
    <n v="0.99399999999999988"/>
    <n v="3"/>
    <n v="1203"/>
    <n v="3038"/>
    <n v="3097"/>
    <n v="6135"/>
    <n v="5023.67"/>
    <n v="11634.32"/>
    <n v="12361.67"/>
    <n v="727.35000000000036"/>
    <n v="5.8839137430460479E-2"/>
    <n v="5.8839137430460479E-2"/>
    <n v="266"/>
    <n v="10"/>
    <n v="0.56000000000000005"/>
    <n v="9053.11"/>
    <n v="12518.68"/>
    <n v="28.13"/>
    <n v="190.99"/>
    <n v="502.96"/>
    <n v="0"/>
    <n v="28.13"/>
    <n v="190.99"/>
    <n v="722.65"/>
    <n v="34"/>
    <n v="5"/>
    <n v="1474"/>
    <n v="3004"/>
    <n v="3072"/>
    <n v="4084.32"/>
    <n v="11634.32"/>
    <n v="11634.32"/>
    <n v="0"/>
    <n v="0"/>
    <n v="266"/>
    <n v="43"/>
    <n v="0.52"/>
    <n v="9053.11"/>
    <n v="12518.68"/>
    <n v="21"/>
    <n v="120.76"/>
    <n v="375.6"/>
    <n v="0"/>
    <n v="21"/>
    <n v="120.76"/>
    <n v="517.87"/>
    <n v="34"/>
    <n v="5"/>
    <n v="1474"/>
    <n v="3004"/>
    <n v="3072"/>
    <n v="4084.32"/>
    <n v="11634.32"/>
    <n v="11634.32"/>
    <n v="0"/>
    <n v="0"/>
    <n v="266"/>
    <n v="418.66"/>
    <n v="11634.32"/>
    <n v="11634.32"/>
    <n v="5"/>
    <n v="1474"/>
    <n v="4084.32"/>
    <n v="3004"/>
    <n v="3072"/>
    <n v="14002"/>
    <n v="0"/>
    <n v="0"/>
    <n v="266"/>
    <n v="1006.42"/>
    <n v="11446.95"/>
    <n v="11645.91"/>
    <n v="5"/>
    <n v="1379"/>
    <n v="4193.91"/>
    <n v="3006"/>
    <n v="3067"/>
    <n v="896"/>
    <n v="1.7084109356847094E-2"/>
    <n v="1"/>
    <n v="12205.8"/>
    <n v="10888.3"/>
    <n v="0.10794048730931197"/>
  </r>
  <r>
    <x v="2"/>
    <x v="3"/>
    <n v="3"/>
    <n v="3"/>
    <n v="3.0000000000000001E-5"/>
    <n v="1"/>
    <n v="1"/>
    <n v="1"/>
    <n v="1"/>
    <n v="267"/>
    <n v="60"/>
    <n v="60"/>
    <n v="50"/>
    <n v="50"/>
    <x v="2"/>
    <n v="267"/>
    <n v="0"/>
    <n v="30"/>
    <n v="1.29"/>
    <n v="0.47"/>
    <n v="1.76"/>
    <n v="8915.11"/>
    <n v="11732.23"/>
    <n v="30.4"/>
    <n v="91.79"/>
    <n v="0"/>
    <n v="0"/>
    <n v="30.079057205990669"/>
    <n v="90.820942794009341"/>
    <n v="122.66"/>
    <n v="36"/>
    <n v="4"/>
    <n v="1059"/>
    <n v="2908"/>
    <n v="2986"/>
    <n v="5894"/>
    <n v="4339.24"/>
    <n v="11292.24"/>
    <n v="11292.24"/>
    <n v="0"/>
    <n v="0"/>
    <n v="267"/>
    <n v="0.92399999999999993"/>
    <n v="4"/>
    <n v="1426"/>
    <n v="2910"/>
    <n v="2980"/>
    <n v="5890"/>
    <n v="4310.82"/>
    <n v="11292.24"/>
    <n v="11626.82"/>
    <n v="334.57999999999993"/>
    <n v="2.8776570033766751E-2"/>
    <n v="2.8776570033766751E-2"/>
    <n v="267"/>
    <n v="11"/>
    <n v="0.56000000000000005"/>
    <n v="8915.11"/>
    <n v="11732.23"/>
    <n v="28.91"/>
    <n v="168.14"/>
    <n v="501.15"/>
    <n v="0"/>
    <n v="28.91"/>
    <n v="168.14"/>
    <n v="698.76"/>
    <n v="36"/>
    <n v="4"/>
    <n v="1059"/>
    <n v="2908"/>
    <n v="2986"/>
    <n v="4339.24"/>
    <n v="11292.24"/>
    <n v="11292.24"/>
    <n v="0"/>
    <n v="0"/>
    <n v="267"/>
    <n v="46"/>
    <n v="0.51"/>
    <n v="8915.11"/>
    <n v="11732.23"/>
    <n v="22"/>
    <n v="110.49"/>
    <n v="313.51"/>
    <n v="0"/>
    <n v="22"/>
    <n v="110.49"/>
    <n v="446.51"/>
    <n v="35"/>
    <n v="4"/>
    <n v="1059"/>
    <n v="2908"/>
    <n v="2986"/>
    <n v="4339.24"/>
    <n v="11292.24"/>
    <n v="11292.24"/>
    <n v="0"/>
    <n v="0"/>
    <n v="267"/>
    <n v="189.75"/>
    <n v="11292.24"/>
    <n v="11292.24"/>
    <n v="4"/>
    <n v="1059"/>
    <n v="4339.24"/>
    <n v="2908"/>
    <n v="2986"/>
    <n v="30492"/>
    <n v="0"/>
    <n v="0"/>
    <n v="267"/>
    <n v="1006.15"/>
    <n v="11159.01"/>
    <n v="11292.24"/>
    <n v="4"/>
    <n v="1059"/>
    <n v="4339.24"/>
    <n v="2908"/>
    <n v="2986"/>
    <n v="1003"/>
    <n v="1.1798367728634847E-2"/>
    <n v="1"/>
    <n v="14015"/>
    <n v="10595.9"/>
    <n v="0.24396004281127368"/>
  </r>
  <r>
    <x v="2"/>
    <x v="3"/>
    <n v="3"/>
    <n v="3"/>
    <n v="3.0000000000000001E-5"/>
    <n v="1"/>
    <n v="1"/>
    <n v="1"/>
    <n v="1"/>
    <n v="268"/>
    <n v="60"/>
    <n v="60"/>
    <n v="50"/>
    <n v="50"/>
    <x v="2"/>
    <n v="268"/>
    <n v="0"/>
    <n v="30"/>
    <n v="1.51"/>
    <n v="0.51"/>
    <n v="2.02"/>
    <n v="8803.86"/>
    <n v="12330.95"/>
    <n v="23.28"/>
    <n v="45.16"/>
    <n v="0"/>
    <n v="0"/>
    <n v="22.76637054354179"/>
    <n v="44.16362945645821"/>
    <n v="68.95"/>
    <n v="25"/>
    <n v="4"/>
    <n v="1117"/>
    <n v="3069"/>
    <n v="3025"/>
    <n v="6094"/>
    <n v="3950.86"/>
    <n v="11161.86"/>
    <n v="11161.86"/>
    <n v="0"/>
    <n v="0"/>
    <n v="268"/>
    <n v="0.93099999999999994"/>
    <n v="4"/>
    <n v="1399"/>
    <n v="3060"/>
    <n v="3029"/>
    <n v="6089"/>
    <n v="4014.3"/>
    <n v="11161.86"/>
    <n v="11502.3"/>
    <n v="340.43999999999869"/>
    <n v="2.959755874911963E-2"/>
    <n v="2.959755874911963E-2"/>
    <n v="268"/>
    <n v="26"/>
    <n v="0.62"/>
    <n v="8803.86"/>
    <n v="11796.31"/>
    <n v="13.19"/>
    <n v="30.62"/>
    <n v="501.01"/>
    <n v="0"/>
    <n v="13.19"/>
    <n v="30.62"/>
    <n v="545.44000000000005"/>
    <n v="20"/>
    <n v="4"/>
    <n v="1117"/>
    <n v="3069"/>
    <n v="3025"/>
    <n v="3950.86"/>
    <n v="11161.86"/>
    <n v="11161.86"/>
    <n v="0"/>
    <n v="0"/>
    <n v="268"/>
    <n v="39"/>
    <n v="0.56000000000000005"/>
    <n v="8803.86"/>
    <n v="11796.31"/>
    <n v="12.38"/>
    <n v="24.73"/>
    <n v="64.67"/>
    <n v="0"/>
    <n v="12.38"/>
    <n v="24.73"/>
    <n v="102.34"/>
    <n v="20"/>
    <n v="4"/>
    <n v="1117"/>
    <n v="3069"/>
    <n v="3025"/>
    <n v="3950.86"/>
    <n v="11161.86"/>
    <n v="11161.86"/>
    <n v="0"/>
    <n v="0"/>
    <n v="268"/>
    <n v="166.69"/>
    <n v="11161.86"/>
    <n v="11161.86"/>
    <n v="4"/>
    <n v="1117"/>
    <n v="3950.86"/>
    <n v="3069"/>
    <n v="3025"/>
    <n v="24763"/>
    <n v="0"/>
    <n v="0"/>
    <n v="268"/>
    <n v="487.06"/>
    <n v="11161.86"/>
    <n v="11161.86"/>
    <n v="4"/>
    <n v="1117"/>
    <n v="3950.86"/>
    <n v="3069"/>
    <n v="3025"/>
    <n v="606"/>
    <n v="0"/>
    <n v="0"/>
    <n v="13019.8"/>
    <n v="10463.9"/>
    <n v="0.19630869905835727"/>
  </r>
  <r>
    <x v="2"/>
    <x v="3"/>
    <n v="3"/>
    <n v="3"/>
    <n v="3.0000000000000001E-5"/>
    <n v="1"/>
    <n v="1"/>
    <n v="1"/>
    <n v="1"/>
    <n v="269"/>
    <n v="60"/>
    <n v="60"/>
    <n v="50"/>
    <n v="50"/>
    <x v="2"/>
    <n v="269"/>
    <n v="0"/>
    <n v="30"/>
    <n v="1.33"/>
    <n v="0.5"/>
    <n v="1.83"/>
    <n v="8710.3799999999992"/>
    <n v="12073.83"/>
    <n v="43.89"/>
    <n v="339.37"/>
    <n v="0"/>
    <n v="0"/>
    <n v="43.73769164535824"/>
    <n v="338.19230835464174"/>
    <n v="383.76"/>
    <n v="47"/>
    <n v="4"/>
    <n v="1144"/>
    <n v="2938"/>
    <n v="2980"/>
    <n v="5918"/>
    <n v="4309.0600000000004"/>
    <n v="11371.06"/>
    <n v="11371.06"/>
    <n v="0"/>
    <n v="0"/>
    <n v="269"/>
    <n v="0.89599999999999991"/>
    <n v="3"/>
    <n v="1035"/>
    <n v="2933"/>
    <n v="2980"/>
    <n v="5913"/>
    <n v="4523.63"/>
    <n v="11371.06"/>
    <n v="11471.63"/>
    <n v="100.56999999999971"/>
    <n v="8.766844816298967E-3"/>
    <n v="8.766844816298967E-3"/>
    <n v="269"/>
    <n v="1"/>
    <n v="0.56000000000000005"/>
    <n v="8710.3799999999992"/>
    <n v="12073.83"/>
    <n v="41.92"/>
    <n v="461.63"/>
    <n v="501.47"/>
    <n v="0"/>
    <n v="41.92"/>
    <n v="461.63"/>
    <n v="1005.58"/>
    <n v="41"/>
    <n v="4"/>
    <n v="1144"/>
    <n v="2953"/>
    <n v="2983"/>
    <n v="4296.45"/>
    <n v="11362.24"/>
    <n v="11376.45"/>
    <n v="1.2490715469237719E-3"/>
    <n v="1"/>
    <n v="269"/>
    <n v="18"/>
    <n v="0.54"/>
    <n v="8710.3799999999992"/>
    <n v="12073.83"/>
    <n v="32.659999999999997"/>
    <n v="473.02"/>
    <n v="507.05"/>
    <n v="0"/>
    <n v="32.659999999999997"/>
    <n v="473.02"/>
    <n v="1013.27"/>
    <n v="44"/>
    <n v="4"/>
    <n v="1144"/>
    <n v="2953"/>
    <n v="2983"/>
    <n v="4296.45"/>
    <n v="11367.37"/>
    <n v="11376.45"/>
    <n v="7.9814001731646751E-4"/>
    <n v="1"/>
    <n v="269"/>
    <n v="441.44"/>
    <n v="11371.06"/>
    <n v="11371.06"/>
    <n v="4"/>
    <n v="1144"/>
    <n v="4309.0600000000004"/>
    <n v="2938"/>
    <n v="2980"/>
    <n v="17175"/>
    <n v="0"/>
    <n v="0"/>
    <n v="269"/>
    <n v="1006.56"/>
    <n v="11047.04"/>
    <n v="11371.06"/>
    <n v="4"/>
    <n v="1144"/>
    <n v="4309.0600000000004"/>
    <n v="2938"/>
    <n v="2980"/>
    <n v="1219"/>
    <n v="2.8495144691875571E-2"/>
    <n v="1"/>
    <n v="12262"/>
    <n v="10768.1"/>
    <n v="0.12183167509378565"/>
  </r>
  <r>
    <x v="2"/>
    <x v="3"/>
    <n v="3"/>
    <n v="3"/>
    <n v="3.0000000000000001E-5"/>
    <n v="1"/>
    <n v="1"/>
    <n v="1"/>
    <n v="1"/>
    <n v="270"/>
    <n v="60"/>
    <n v="60"/>
    <n v="50"/>
    <n v="50"/>
    <x v="2"/>
    <n v="270"/>
    <n v="0"/>
    <n v="30"/>
    <n v="1.07"/>
    <n v="0.5"/>
    <n v="1.57"/>
    <n v="8424"/>
    <n v="11417.17"/>
    <n v="34.409999999999997"/>
    <n v="125.62"/>
    <n v="0"/>
    <n v="0"/>
    <n v="34.179926263825529"/>
    <n v="124.78007373617447"/>
    <n v="160.53"/>
    <n v="37"/>
    <n v="4"/>
    <n v="991"/>
    <n v="2927"/>
    <n v="3029"/>
    <n v="5956"/>
    <n v="3953.83"/>
    <n v="10900.83"/>
    <n v="10900.83"/>
    <n v="0"/>
    <n v="0"/>
    <n v="270"/>
    <n v="0.95899999999999996"/>
    <n v="5"/>
    <n v="1296"/>
    <n v="2933"/>
    <n v="3013"/>
    <n v="5946"/>
    <n v="3904.48"/>
    <n v="10900.83"/>
    <n v="11146.48"/>
    <n v="245.64999999999964"/>
    <n v="2.2038347532135672E-2"/>
    <n v="2.2038347532135672E-2"/>
    <n v="270"/>
    <n v="27"/>
    <n v="0.57999999999999996"/>
    <n v="8424"/>
    <n v="11417.17"/>
    <n v="25.34"/>
    <n v="170.94"/>
    <n v="500.8"/>
    <n v="0"/>
    <n v="25.34"/>
    <n v="170.94"/>
    <n v="697.67"/>
    <n v="41"/>
    <n v="4"/>
    <n v="991"/>
    <n v="2927"/>
    <n v="3029"/>
    <n v="3953.83"/>
    <n v="10900.83"/>
    <n v="10900.83"/>
    <n v="0"/>
    <n v="0"/>
    <n v="270"/>
    <n v="46"/>
    <n v="0.53"/>
    <n v="8424"/>
    <n v="11417.17"/>
    <n v="21.61"/>
    <n v="111.17"/>
    <n v="217.56"/>
    <n v="0"/>
    <n v="21.61"/>
    <n v="111.17"/>
    <n v="350.86"/>
    <n v="41"/>
    <n v="4"/>
    <n v="991"/>
    <n v="2927"/>
    <n v="3029"/>
    <n v="3953.83"/>
    <n v="10900.83"/>
    <n v="10900.83"/>
    <n v="0"/>
    <n v="0"/>
    <n v="270"/>
    <n v="177.36"/>
    <n v="10900.83"/>
    <n v="10900.83"/>
    <n v="4"/>
    <n v="991"/>
    <n v="3953.83"/>
    <n v="2927"/>
    <n v="3029"/>
    <n v="24539"/>
    <n v="0"/>
    <n v="0"/>
    <n v="270"/>
    <n v="938.52"/>
    <n v="10900.83"/>
    <n v="10900.83"/>
    <n v="4"/>
    <n v="991"/>
    <n v="3953.83"/>
    <n v="2927"/>
    <n v="3029"/>
    <n v="1443"/>
    <n v="0"/>
    <n v="0"/>
    <n v="12340.2"/>
    <n v="10374.200000000001"/>
    <n v="0.15931670475356963"/>
  </r>
  <r>
    <x v="2"/>
    <x v="3"/>
    <n v="3"/>
    <n v="3"/>
    <n v="3.0000000000000001E-5"/>
    <n v="1"/>
    <n v="1"/>
    <n v="1"/>
    <n v="1"/>
    <n v="271"/>
    <n v="60"/>
    <n v="60"/>
    <n v="50"/>
    <n v="50"/>
    <x v="2"/>
    <n v="271"/>
    <n v="0"/>
    <n v="30"/>
    <n v="1.1000000000000001"/>
    <n v="0.53"/>
    <n v="1.6300000000000001"/>
    <n v="8956.11"/>
    <n v="11952"/>
    <n v="24.6"/>
    <n v="41.96"/>
    <n v="0"/>
    <n v="0"/>
    <n v="24.193449519230771"/>
    <n v="41.256550480769228"/>
    <n v="67.08"/>
    <n v="27"/>
    <n v="3"/>
    <n v="969"/>
    <n v="2919"/>
    <n v="2916"/>
    <n v="5835"/>
    <n v="4517.07"/>
    <n v="11321.07"/>
    <n v="11321.07"/>
    <n v="0"/>
    <n v="0"/>
    <n v="271"/>
    <n v="0.98699999999999988"/>
    <n v="3"/>
    <n v="969"/>
    <n v="2919"/>
    <n v="2916"/>
    <n v="5835"/>
    <n v="4517.07"/>
    <n v="11321.07"/>
    <n v="11321.07"/>
    <n v="0"/>
    <n v="0"/>
    <n v="0"/>
    <n v="271"/>
    <n v="11"/>
    <n v="0.61"/>
    <n v="8956.11"/>
    <n v="11634.48"/>
    <n v="20.350000000000001"/>
    <n v="64.63"/>
    <n v="500.46"/>
    <n v="0"/>
    <n v="20.350000000000001"/>
    <n v="64.63"/>
    <n v="586.04"/>
    <n v="24"/>
    <n v="3"/>
    <n v="969"/>
    <n v="2919"/>
    <n v="2916"/>
    <n v="4517.07"/>
    <n v="11321.07"/>
    <n v="11321.07"/>
    <n v="0"/>
    <n v="0"/>
    <n v="271"/>
    <n v="47"/>
    <n v="0.53"/>
    <n v="8956.11"/>
    <n v="11634.48"/>
    <n v="16.43"/>
    <n v="48.62"/>
    <n v="131.33000000000001"/>
    <n v="0"/>
    <n v="16.43"/>
    <n v="48.62"/>
    <n v="196.92"/>
    <n v="26"/>
    <n v="3"/>
    <n v="969"/>
    <n v="2919"/>
    <n v="2916"/>
    <n v="4517.07"/>
    <n v="11321.07"/>
    <n v="11321.07"/>
    <n v="0"/>
    <n v="0"/>
    <n v="271"/>
    <n v="201.1"/>
    <n v="11321.07"/>
    <n v="11321.07"/>
    <n v="3"/>
    <n v="969"/>
    <n v="4517.07"/>
    <n v="2919"/>
    <n v="2916"/>
    <n v="41925"/>
    <n v="0"/>
    <n v="0"/>
    <n v="271"/>
    <n v="897.98"/>
    <n v="11321.07"/>
    <n v="11321.07"/>
    <n v="3"/>
    <n v="969"/>
    <n v="4517.07"/>
    <n v="2919"/>
    <n v="2916"/>
    <n v="1092"/>
    <n v="0"/>
    <n v="0"/>
    <n v="11353.6"/>
    <n v="10779.3"/>
    <n v="5.0583074971815203E-2"/>
  </r>
  <r>
    <x v="2"/>
    <x v="3"/>
    <n v="3"/>
    <n v="3"/>
    <n v="3.0000000000000001E-5"/>
    <n v="1"/>
    <n v="1"/>
    <n v="1"/>
    <n v="1"/>
    <n v="272"/>
    <n v="60"/>
    <n v="60"/>
    <n v="50"/>
    <n v="50"/>
    <x v="2"/>
    <n v="272"/>
    <n v="0"/>
    <n v="30"/>
    <n v="1.06"/>
    <n v="0.47"/>
    <n v="1.53"/>
    <n v="9160.51"/>
    <n v="12043.57"/>
    <n v="18.93"/>
    <n v="20.329999999999998"/>
    <n v="0"/>
    <n v="0"/>
    <n v="18.418899643402955"/>
    <n v="19.781100356597044"/>
    <n v="39.729999999999997"/>
    <n v="22"/>
    <n v="5"/>
    <n v="1201"/>
    <n v="3087"/>
    <n v="2907"/>
    <n v="5994"/>
    <n v="4411.04"/>
    <n v="11606.04"/>
    <n v="11606.04"/>
    <n v="0"/>
    <n v="0"/>
    <n v="272"/>
    <n v="0.91699999999999993"/>
    <n v="3"/>
    <n v="741"/>
    <n v="3086"/>
    <n v="2925"/>
    <n v="6011"/>
    <n v="5097.04"/>
    <n v="11606.04"/>
    <n v="11849.04"/>
    <n v="243"/>
    <n v="2.0507990520751047E-2"/>
    <n v="2.0507990520751047E-2"/>
    <n v="272"/>
    <n v="45"/>
    <n v="0.56000000000000005"/>
    <n v="9160.51"/>
    <n v="12043.57"/>
    <n v="10.54"/>
    <n v="16.55"/>
    <n v="454.41"/>
    <n v="0"/>
    <n v="10.54"/>
    <n v="16.55"/>
    <n v="482.06"/>
    <n v="21"/>
    <n v="5"/>
    <n v="1201"/>
    <n v="3087"/>
    <n v="2907"/>
    <n v="4411.04"/>
    <n v="11606.04"/>
    <n v="11606.04"/>
    <n v="0"/>
    <n v="0"/>
    <n v="272"/>
    <n v="45"/>
    <n v="0.52"/>
    <n v="9160.51"/>
    <n v="12043.57"/>
    <n v="10.46"/>
    <n v="16.54"/>
    <n v="41.05"/>
    <n v="0"/>
    <n v="10.46"/>
    <n v="16.54"/>
    <n v="68.569999999999993"/>
    <n v="21"/>
    <n v="5"/>
    <n v="1201"/>
    <n v="3087"/>
    <n v="2907"/>
    <n v="4411.04"/>
    <n v="11606.04"/>
    <n v="11606.04"/>
    <n v="0"/>
    <n v="0"/>
    <n v="272"/>
    <n v="127.81"/>
    <n v="11606.04"/>
    <n v="11606.04"/>
    <n v="5"/>
    <n v="1201"/>
    <n v="4411.04"/>
    <n v="3087"/>
    <n v="2907"/>
    <n v="3776"/>
    <n v="0"/>
    <n v="0"/>
    <n v="272"/>
    <n v="356.33"/>
    <n v="11606.04"/>
    <n v="11606.04"/>
    <n v="5"/>
    <n v="1201"/>
    <n v="4411.04"/>
    <n v="3087"/>
    <n v="2907"/>
    <n v="2572"/>
    <n v="0"/>
    <n v="0"/>
    <n v="11676"/>
    <n v="11248.8"/>
    <n v="3.6587872559095645E-2"/>
  </r>
  <r>
    <x v="2"/>
    <x v="3"/>
    <n v="3"/>
    <n v="3"/>
    <n v="3.0000000000000001E-5"/>
    <n v="1"/>
    <n v="1"/>
    <n v="1"/>
    <n v="1"/>
    <n v="275"/>
    <n v="60"/>
    <n v="60"/>
    <n v="50"/>
    <n v="50"/>
    <x v="2"/>
    <n v="275"/>
    <n v="0"/>
    <n v="30"/>
    <n v="1.39"/>
    <n v="0.5"/>
    <n v="1.89"/>
    <n v="9226.35"/>
    <n v="12550.2"/>
    <n v="28.28"/>
    <n v="60.34"/>
    <n v="0"/>
    <n v="0"/>
    <n v="27.836429699842022"/>
    <n v="59.383570300157977"/>
    <n v="89.11"/>
    <n v="31"/>
    <n v="4"/>
    <n v="1291"/>
    <n v="2968"/>
    <n v="2982"/>
    <n v="5950"/>
    <n v="4556.9399999999996"/>
    <n v="11797.94"/>
    <n v="11797.94"/>
    <n v="0"/>
    <n v="0"/>
    <n v="275"/>
    <n v="1.0289999999999999"/>
    <n v="3"/>
    <n v="1328"/>
    <n v="2989"/>
    <n v="2975"/>
    <n v="5964"/>
    <n v="4779.34"/>
    <n v="11797.94"/>
    <n v="12071.34"/>
    <n v="273.39999999999964"/>
    <n v="2.26486868897736E-2"/>
    <n v="2.26486868897736E-2"/>
    <n v="275"/>
    <n v="3"/>
    <n v="0.59"/>
    <n v="9226.35"/>
    <n v="12503.46"/>
    <n v="30.46"/>
    <n v="102.2"/>
    <n v="500.47"/>
    <n v="0"/>
    <n v="30.46"/>
    <n v="102.2"/>
    <n v="633.72"/>
    <n v="31"/>
    <n v="4"/>
    <n v="1291"/>
    <n v="2968"/>
    <n v="2982"/>
    <n v="4556.9399999999996"/>
    <n v="11797.94"/>
    <n v="11797.94"/>
    <n v="0"/>
    <n v="0"/>
    <n v="275"/>
    <n v="34"/>
    <n v="0.55000000000000004"/>
    <n v="9226.35"/>
    <n v="12503.46"/>
    <n v="21.3"/>
    <n v="67.510000000000005"/>
    <n v="188.64"/>
    <n v="0"/>
    <n v="21.3"/>
    <n v="67.510000000000005"/>
    <n v="278"/>
    <n v="30"/>
    <n v="4"/>
    <n v="1291"/>
    <n v="2968"/>
    <n v="2982"/>
    <n v="4556.9399999999996"/>
    <n v="11797.94"/>
    <n v="11797.94"/>
    <n v="0"/>
    <n v="0"/>
    <n v="275"/>
    <n v="206.3"/>
    <n v="11797.94"/>
    <n v="11797.94"/>
    <n v="4"/>
    <n v="1291"/>
    <n v="4556.9399999999996"/>
    <n v="2968"/>
    <n v="2982"/>
    <n v="19290"/>
    <n v="0"/>
    <n v="0"/>
    <n v="275"/>
    <n v="1006.54"/>
    <n v="11532.65"/>
    <n v="11797.94"/>
    <n v="4"/>
    <n v="1291"/>
    <n v="4556.9399999999996"/>
    <n v="2968"/>
    <n v="2982"/>
    <n v="628"/>
    <n v="2.2486128934373361E-2"/>
    <n v="1"/>
    <n v="16886.5"/>
    <n v="11149"/>
    <n v="0.33976845409054568"/>
  </r>
  <r>
    <x v="2"/>
    <x v="3"/>
    <n v="3"/>
    <n v="3"/>
    <n v="3.0000000000000001E-5"/>
    <n v="1"/>
    <n v="1"/>
    <n v="1"/>
    <n v="1"/>
    <n v="276"/>
    <n v="60"/>
    <n v="60"/>
    <n v="50"/>
    <n v="50"/>
    <x v="2"/>
    <n v="276"/>
    <n v="0"/>
    <n v="30"/>
    <n v="1.23"/>
    <n v="0.46"/>
    <n v="1.69"/>
    <n v="8876.75"/>
    <n v="11583.71"/>
    <n v="17.399999999999999"/>
    <n v="18.57"/>
    <n v="0"/>
    <n v="0"/>
    <n v="16.805004170141782"/>
    <n v="17.934995829858217"/>
    <n v="36.43"/>
    <n v="21"/>
    <n v="3"/>
    <n v="771"/>
    <n v="2874"/>
    <n v="2973"/>
    <n v="5847"/>
    <n v="4566.4399999999996"/>
    <n v="11184.44"/>
    <n v="11184.44"/>
    <n v="0"/>
    <n v="0"/>
    <n v="276"/>
    <n v="0.98699999999999988"/>
    <n v="3"/>
    <n v="859"/>
    <n v="2886"/>
    <n v="2993"/>
    <n v="5879"/>
    <n v="4560.46"/>
    <n v="11184.44"/>
    <n v="11298.46"/>
    <n v="114.01999999999862"/>
    <n v="1.0091640807685173E-2"/>
    <n v="1.0091640807685173E-2"/>
    <n v="276"/>
    <n v="45"/>
    <n v="0.54"/>
    <n v="8876.75"/>
    <n v="11583.71"/>
    <n v="11.98"/>
    <n v="19.3"/>
    <n v="347.36"/>
    <n v="0"/>
    <n v="11.98"/>
    <n v="19.3"/>
    <n v="379.18"/>
    <n v="20"/>
    <n v="3"/>
    <n v="771"/>
    <n v="2874"/>
    <n v="2973"/>
    <n v="4566.4399999999996"/>
    <n v="11184.44"/>
    <n v="11184.44"/>
    <n v="0"/>
    <n v="0"/>
    <n v="276"/>
    <n v="35"/>
    <n v="0.52"/>
    <n v="8876.75"/>
    <n v="11583.71"/>
    <n v="12.48"/>
    <n v="22.34"/>
    <n v="56.27"/>
    <n v="0"/>
    <n v="12.48"/>
    <n v="22.34"/>
    <n v="91.61"/>
    <n v="20"/>
    <n v="3"/>
    <n v="771"/>
    <n v="2874"/>
    <n v="2973"/>
    <n v="4566.4399999999996"/>
    <n v="11184.44"/>
    <n v="11184.44"/>
    <n v="0"/>
    <n v="0"/>
    <n v="276"/>
    <n v="139.38999999999999"/>
    <n v="11184.44"/>
    <n v="11184.44"/>
    <n v="3"/>
    <n v="771"/>
    <n v="4566.4399999999996"/>
    <n v="2874"/>
    <n v="2973"/>
    <n v="7674"/>
    <n v="0"/>
    <n v="0"/>
    <n v="276"/>
    <n v="465.04"/>
    <n v="11184.44"/>
    <n v="11184.44"/>
    <n v="3"/>
    <n v="771"/>
    <n v="4566.4399999999996"/>
    <n v="2874"/>
    <n v="2973"/>
    <n v="1775"/>
    <n v="0"/>
    <n v="0"/>
    <n v="13334.1"/>
    <n v="10684.3"/>
    <n v="0.1987235733945299"/>
  </r>
  <r>
    <x v="2"/>
    <x v="3"/>
    <n v="3"/>
    <n v="3"/>
    <n v="3.0000000000000001E-5"/>
    <n v="1"/>
    <n v="1"/>
    <n v="1"/>
    <n v="1"/>
    <n v="277"/>
    <n v="60"/>
    <n v="60"/>
    <n v="50"/>
    <n v="50"/>
    <x v="2"/>
    <n v="277"/>
    <n v="0"/>
    <n v="30"/>
    <n v="1.22"/>
    <n v="0.5"/>
    <n v="1.72"/>
    <n v="9275.16"/>
    <n v="12157.12"/>
    <n v="24.25"/>
    <n v="49.08"/>
    <n v="0"/>
    <n v="0"/>
    <n v="23.846549843174689"/>
    <n v="48.263450156825307"/>
    <n v="73.83"/>
    <n v="29"/>
    <n v="4"/>
    <n v="974"/>
    <n v="2981"/>
    <n v="2971"/>
    <n v="5952"/>
    <n v="4683.74"/>
    <n v="11609.74"/>
    <n v="11609.74"/>
    <n v="0"/>
    <n v="0"/>
    <n v="277"/>
    <n v="0.93799999999999994"/>
    <n v="3"/>
    <n v="950"/>
    <n v="2970"/>
    <n v="2966"/>
    <n v="5936"/>
    <n v="5152.8100000000004"/>
    <n v="11609.74"/>
    <n v="12038.81"/>
    <n v="429.06999999999971"/>
    <n v="3.5640565803430717E-2"/>
    <n v="3.5640565803430717E-2"/>
    <n v="277"/>
    <n v="45"/>
    <n v="0.56999999999999995"/>
    <n v="9275.16"/>
    <n v="12107.66"/>
    <n v="13.57"/>
    <n v="32.630000000000003"/>
    <n v="432.75"/>
    <n v="0"/>
    <n v="13.57"/>
    <n v="32.630000000000003"/>
    <n v="479.52"/>
    <n v="26"/>
    <n v="4"/>
    <n v="974"/>
    <n v="2981"/>
    <n v="2971"/>
    <n v="4683.74"/>
    <n v="11609.74"/>
    <n v="11609.74"/>
    <n v="0"/>
    <n v="0"/>
    <n v="277"/>
    <n v="45"/>
    <n v="0.56999999999999995"/>
    <n v="9275.16"/>
    <n v="12107.66"/>
    <n v="13.42"/>
    <n v="34.76"/>
    <n v="65.489999999999995"/>
    <n v="0"/>
    <n v="13.42"/>
    <n v="34.76"/>
    <n v="114.23"/>
    <n v="26"/>
    <n v="4"/>
    <n v="974"/>
    <n v="2981"/>
    <n v="2971"/>
    <n v="4683.74"/>
    <n v="11609.74"/>
    <n v="11609.74"/>
    <n v="0"/>
    <n v="0"/>
    <n v="277"/>
    <n v="147.77000000000001"/>
    <n v="11609.74"/>
    <n v="11609.74"/>
    <n v="4"/>
    <n v="974"/>
    <n v="4683.74"/>
    <n v="2981"/>
    <n v="2971"/>
    <n v="7327"/>
    <n v="0"/>
    <n v="0"/>
    <n v="277"/>
    <n v="423"/>
    <n v="11609.74"/>
    <n v="11609.74"/>
    <n v="4"/>
    <n v="974"/>
    <n v="4683.74"/>
    <n v="2981"/>
    <n v="2971"/>
    <n v="1701"/>
    <n v="0"/>
    <n v="0"/>
    <n v="11618.5"/>
    <n v="11269.9"/>
    <n v="3.0003873133364924E-2"/>
  </r>
  <r>
    <x v="2"/>
    <x v="4"/>
    <n v="6"/>
    <n v="6"/>
    <n v="3.0000000000000001E-5"/>
    <n v="1"/>
    <n v="1"/>
    <n v="1"/>
    <n v="1"/>
    <n v="281"/>
    <n v="60"/>
    <n v="60"/>
    <n v="50"/>
    <n v="50"/>
    <x v="0"/>
    <n v="281"/>
    <n v="0"/>
    <n v="30"/>
    <n v="2.59"/>
    <n v="0.83"/>
    <n v="3.42"/>
    <n v="6639.22"/>
    <n v="7468.57"/>
    <n v="2.17"/>
    <n v="1.44"/>
    <n v="0"/>
    <n v="36.79"/>
    <n v="22.727894736842103"/>
    <n v="15.082105263157894"/>
    <n v="41.23"/>
    <n v="14"/>
    <n v="4"/>
    <n v="1110"/>
    <n v="1380"/>
    <n v="1427"/>
    <n v="2807"/>
    <n v="2750.22"/>
    <n v="6667.22"/>
    <n v="6667.22"/>
    <n v="0"/>
    <n v="0"/>
    <n v="281"/>
    <n v="1.8129999999999997"/>
    <n v="4"/>
    <n v="1168"/>
    <n v="1390"/>
    <n v="1414"/>
    <n v="2804"/>
    <n v="3205.57"/>
    <n v="6667.22"/>
    <n v="7177.57"/>
    <n v="510.34999999999945"/>
    <n v="7.1103451446659457E-2"/>
    <n v="7.1103451446659457E-2"/>
    <n v="281"/>
    <n v="0"/>
    <n v="0.98"/>
    <n v="6639.22"/>
    <n v="7468.57"/>
    <n v="2.6"/>
    <n v="1.49"/>
    <n v="0"/>
    <n v="42.15"/>
    <n v="29.394621026894868"/>
    <n v="16.845378973105134"/>
    <n v="47.22"/>
    <n v="14"/>
    <n v="4"/>
    <n v="1110"/>
    <n v="1380"/>
    <n v="1427"/>
    <n v="2750.22"/>
    <n v="6667.22"/>
    <n v="6667.22"/>
    <n v="0"/>
    <n v="0"/>
    <n v="281"/>
    <n v="0"/>
    <n v="0.95"/>
    <n v="6639.22"/>
    <n v="7468.57"/>
    <n v="2.44"/>
    <n v="1.39"/>
    <n v="0"/>
    <n v="40.64"/>
    <n v="28.33075718015666"/>
    <n v="16.139242819843343"/>
    <n v="45.41"/>
    <n v="14"/>
    <n v="4"/>
    <n v="1110"/>
    <n v="1380"/>
    <n v="1427"/>
    <n v="2750.22"/>
    <n v="6667.22"/>
    <n v="6667.22"/>
    <n v="0"/>
    <n v="0"/>
    <n v="281"/>
    <n v="88.435000000000002"/>
    <n v="6667.22"/>
    <n v="6667.22"/>
    <n v="4"/>
    <n v="1110"/>
    <n v="2750.22"/>
    <n v="1380"/>
    <n v="1427"/>
    <n v="61"/>
    <n v="0"/>
    <n v="0"/>
    <n v="281"/>
    <n v="25.334959999999999"/>
    <n v="6667.22"/>
    <n v="6667.22"/>
    <n v="4"/>
    <n v="1110"/>
    <n v="2750.22"/>
    <n v="1380"/>
    <n v="1427"/>
    <n v="5"/>
    <n v="0"/>
    <n v="0"/>
    <n v="6669.53"/>
    <n v="6639.22"/>
    <n v="4.5445481165838509E-3"/>
  </r>
  <r>
    <x v="2"/>
    <x v="4"/>
    <n v="6"/>
    <n v="6"/>
    <n v="3.0000000000000001E-5"/>
    <n v="1"/>
    <n v="1"/>
    <n v="1"/>
    <n v="1"/>
    <n v="282"/>
    <n v="60"/>
    <n v="60"/>
    <n v="50"/>
    <n v="50"/>
    <x v="0"/>
    <n v="282"/>
    <n v="0"/>
    <n v="30"/>
    <n v="2.4500000000000002"/>
    <n v="0.92"/>
    <n v="3.37"/>
    <n v="6974.34"/>
    <n v="7676.22"/>
    <n v="1.97"/>
    <n v="0.67"/>
    <n v="0"/>
    <n v="20.48"/>
    <n v="15.424204545454547"/>
    <n v="5.2457954545454539"/>
    <n v="24.04"/>
    <n v="11"/>
    <n v="3"/>
    <n v="991"/>
    <n v="1458"/>
    <n v="1463"/>
    <n v="2921"/>
    <n v="3062.34"/>
    <n v="6974.34"/>
    <n v="6974.34"/>
    <n v="0"/>
    <n v="0"/>
    <n v="282"/>
    <n v="1.722"/>
    <n v="3"/>
    <n v="951"/>
    <n v="1432"/>
    <n v="1464"/>
    <n v="2896"/>
    <n v="3392.25"/>
    <n v="6974.34"/>
    <n v="7239.25"/>
    <n v="264.90999999999985"/>
    <n v="3.6593569775874552E-2"/>
    <n v="3.6593569775874552E-2"/>
    <n v="282"/>
    <n v="0"/>
    <n v="1.06"/>
    <n v="6974.34"/>
    <n v="7676.22"/>
    <n v="2.2599999999999998"/>
    <n v="0.75"/>
    <n v="0"/>
    <n v="22.74"/>
    <n v="19.333887043189371"/>
    <n v="6.4161129568106317"/>
    <n v="26.8"/>
    <n v="11"/>
    <n v="3"/>
    <n v="991"/>
    <n v="1458"/>
    <n v="1463"/>
    <n v="3062.34"/>
    <n v="6974.34"/>
    <n v="6974.34"/>
    <n v="0"/>
    <n v="0"/>
    <n v="282"/>
    <n v="0"/>
    <n v="0.97"/>
    <n v="6974.34"/>
    <n v="7676.22"/>
    <n v="2.08"/>
    <n v="0.67"/>
    <n v="0"/>
    <n v="21.37"/>
    <n v="18.243490909090909"/>
    <n v="5.8765090909090913"/>
    <n v="25.09"/>
    <n v="11"/>
    <n v="3"/>
    <n v="991"/>
    <n v="1458"/>
    <n v="1463"/>
    <n v="3062.34"/>
    <n v="6974.34"/>
    <n v="6974.34"/>
    <n v="0"/>
    <n v="0"/>
    <n v="282"/>
    <n v="50.17"/>
    <n v="6974.34"/>
    <n v="6974.34"/>
    <n v="3"/>
    <n v="991"/>
    <n v="3062.34"/>
    <n v="1458"/>
    <n v="1463"/>
    <n v="0"/>
    <n v="0"/>
    <n v="0"/>
    <n v="282"/>
    <n v="16.138639999999999"/>
    <n v="6974.34"/>
    <n v="6974.34"/>
    <n v="3"/>
    <n v="991"/>
    <n v="3062.34"/>
    <n v="1458"/>
    <n v="1463"/>
    <n v="0"/>
    <n v="0"/>
    <n v="0"/>
    <n v="6974.34"/>
    <n v="6974.34"/>
    <n v="0"/>
  </r>
  <r>
    <x v="2"/>
    <x v="4"/>
    <n v="6"/>
    <n v="6"/>
    <n v="3.0000000000000001E-5"/>
    <n v="1"/>
    <n v="1"/>
    <n v="1"/>
    <n v="1"/>
    <n v="283"/>
    <n v="60"/>
    <n v="60"/>
    <n v="50"/>
    <n v="50"/>
    <x v="0"/>
    <n v="283"/>
    <n v="0"/>
    <n v="30"/>
    <n v="2.3199999999999998"/>
    <n v="1.03"/>
    <n v="3.3499999999999996"/>
    <n v="6392.52"/>
    <n v="8271.17"/>
    <n v="2.2400000000000002"/>
    <n v="1.2"/>
    <n v="0"/>
    <n v="38.85"/>
    <n v="26.026976744186047"/>
    <n v="13.933023255813954"/>
    <n v="43.31"/>
    <n v="15"/>
    <n v="4"/>
    <n v="1040"/>
    <n v="1491"/>
    <n v="1423"/>
    <n v="2914"/>
    <n v="2447.75"/>
    <n v="6401.75"/>
    <n v="6401.75"/>
    <n v="0"/>
    <n v="0"/>
    <n v="283"/>
    <n v="1.7639999999999998"/>
    <n v="3"/>
    <n v="815"/>
    <n v="1442"/>
    <n v="1466"/>
    <n v="2908"/>
    <n v="3034.49"/>
    <n v="6401.75"/>
    <n v="6757.49"/>
    <n v="355.73999999999978"/>
    <n v="5.2643807094054119E-2"/>
    <n v="5.2643807094054119E-2"/>
    <n v="283"/>
    <n v="0"/>
    <n v="1.19"/>
    <n v="6392.52"/>
    <n v="8271.17"/>
    <n v="2.5099999999999998"/>
    <n v="1.35"/>
    <n v="0"/>
    <n v="44.38"/>
    <n v="31.368497409326423"/>
    <n v="16.871502590673579"/>
    <n v="49.43"/>
    <n v="15"/>
    <n v="4"/>
    <n v="1040"/>
    <n v="1491"/>
    <n v="1423"/>
    <n v="2447.75"/>
    <n v="6401.75"/>
    <n v="6401.75"/>
    <n v="0"/>
    <n v="0"/>
    <n v="283"/>
    <n v="0"/>
    <n v="1.1200000000000001"/>
    <n v="6392.52"/>
    <n v="8271.17"/>
    <n v="2.42"/>
    <n v="1.24"/>
    <n v="0"/>
    <n v="41.44"/>
    <n v="29.820218579234968"/>
    <n v="15.279781420765026"/>
    <n v="46.21"/>
    <n v="15"/>
    <n v="4"/>
    <n v="1040"/>
    <n v="1491"/>
    <n v="1423"/>
    <n v="2447.75"/>
    <n v="6401.75"/>
    <n v="6401.75"/>
    <n v="0"/>
    <n v="0"/>
    <n v="283"/>
    <n v="96.88"/>
    <n v="6401.75"/>
    <n v="6401.75"/>
    <n v="4"/>
    <n v="1040"/>
    <n v="2447.75"/>
    <n v="1491"/>
    <n v="1423"/>
    <n v="3"/>
    <n v="0"/>
    <n v="0"/>
    <n v="283"/>
    <n v="23.655729999999998"/>
    <n v="6401.75"/>
    <n v="6401.75"/>
    <n v="4"/>
    <n v="1040"/>
    <n v="2447.75"/>
    <n v="1491"/>
    <n v="1423"/>
    <n v="3"/>
    <n v="0"/>
    <n v="0"/>
    <n v="6403.28"/>
    <n v="6392.52"/>
    <n v="1.680388800739513E-3"/>
  </r>
  <r>
    <x v="2"/>
    <x v="4"/>
    <n v="6"/>
    <n v="6"/>
    <n v="3.0000000000000001E-5"/>
    <n v="1"/>
    <n v="1"/>
    <n v="1"/>
    <n v="1"/>
    <n v="284"/>
    <n v="60"/>
    <n v="60"/>
    <n v="50"/>
    <n v="50"/>
    <x v="0"/>
    <n v="284"/>
    <n v="0"/>
    <n v="30"/>
    <n v="2.2599999999999998"/>
    <n v="0.84"/>
    <n v="3.0999999999999996"/>
    <n v="5981.19"/>
    <n v="6772.81"/>
    <n v="2.23"/>
    <n v="2.39"/>
    <n v="0"/>
    <n v="41.36"/>
    <n v="21.102943722943724"/>
    <n v="22.617056277056278"/>
    <n v="46.82"/>
    <n v="14"/>
    <n v="3"/>
    <n v="760"/>
    <n v="1387"/>
    <n v="1375"/>
    <n v="2762"/>
    <n v="2494.79"/>
    <n v="6016.79"/>
    <n v="6016.79"/>
    <n v="0"/>
    <n v="0"/>
    <n v="284"/>
    <n v="1.7989999999999997"/>
    <n v="3"/>
    <n v="723"/>
    <n v="1372"/>
    <n v="1420"/>
    <n v="2792"/>
    <n v="2772.75"/>
    <n v="6016.79"/>
    <n v="6287.75"/>
    <n v="270.96000000000004"/>
    <n v="4.3093316369130455E-2"/>
    <n v="4.3093316369130455E-2"/>
    <n v="284"/>
    <n v="0"/>
    <n v="0.96"/>
    <n v="5981.19"/>
    <n v="6772.81"/>
    <n v="2.52"/>
    <n v="2.52"/>
    <n v="0"/>
    <n v="46.73"/>
    <n v="25.884999999999998"/>
    <n v="25.884999999999998"/>
    <n v="52.74"/>
    <n v="14"/>
    <n v="3"/>
    <n v="760"/>
    <n v="1387"/>
    <n v="1375"/>
    <n v="2494.79"/>
    <n v="6016.79"/>
    <n v="6016.79"/>
    <n v="0"/>
    <n v="0"/>
    <n v="284"/>
    <n v="0"/>
    <n v="0.92"/>
    <n v="5981.19"/>
    <n v="6772.81"/>
    <n v="2.42"/>
    <n v="2.33"/>
    <n v="0"/>
    <n v="44.01"/>
    <n v="24.841936842105262"/>
    <n v="23.918063157894736"/>
    <n v="49.68"/>
    <n v="14"/>
    <n v="3"/>
    <n v="760"/>
    <n v="1387"/>
    <n v="1375"/>
    <n v="2494.79"/>
    <n v="6016.79"/>
    <n v="6016.79"/>
    <n v="0"/>
    <n v="0"/>
    <n v="284"/>
    <n v="85.75"/>
    <n v="6016.79"/>
    <n v="6016.79"/>
    <n v="3"/>
    <n v="760"/>
    <n v="2494.79"/>
    <n v="1387"/>
    <n v="1375"/>
    <n v="124"/>
    <n v="0"/>
    <n v="0"/>
    <n v="284"/>
    <n v="24.551694999999999"/>
    <n v="6016.79"/>
    <n v="6016.79"/>
    <n v="3"/>
    <n v="760"/>
    <n v="2494.79"/>
    <n v="1387"/>
    <n v="1375"/>
    <n v="3"/>
    <n v="0"/>
    <n v="0"/>
    <n v="6016.79"/>
    <n v="5981.19"/>
    <n v="5.9167762212077148E-3"/>
  </r>
  <r>
    <x v="2"/>
    <x v="4"/>
    <n v="6"/>
    <n v="6"/>
    <n v="3.0000000000000001E-5"/>
    <n v="1"/>
    <n v="1"/>
    <n v="1"/>
    <n v="1"/>
    <n v="285"/>
    <n v="60"/>
    <n v="60"/>
    <n v="50"/>
    <n v="50"/>
    <x v="0"/>
    <n v="285"/>
    <n v="0"/>
    <n v="30"/>
    <n v="2.96"/>
    <n v="0.94"/>
    <n v="3.9"/>
    <n v="6521.03"/>
    <n v="7263"/>
    <n v="2.52"/>
    <n v="2.97"/>
    <n v="0"/>
    <n v="32.840000000000003"/>
    <n v="16.235409836065575"/>
    <n v="19.134590163934426"/>
    <n v="39.270000000000003"/>
    <n v="10"/>
    <n v="3"/>
    <n v="1085"/>
    <n v="1436"/>
    <n v="1429"/>
    <n v="2865"/>
    <n v="2571.0300000000002"/>
    <n v="6521.03"/>
    <n v="6521.03"/>
    <n v="0"/>
    <n v="0"/>
    <n v="285"/>
    <n v="1.9389999999999998"/>
    <n v="2"/>
    <n v="531"/>
    <n v="1434"/>
    <n v="1468"/>
    <n v="2902"/>
    <n v="3273.41"/>
    <n v="6521.03"/>
    <n v="6706.41"/>
    <n v="185.38000000000011"/>
    <n v="2.7642210959365757E-2"/>
    <n v="2.7642210959365757E-2"/>
    <n v="285"/>
    <n v="0"/>
    <n v="1.08"/>
    <n v="6521.03"/>
    <n v="7263"/>
    <n v="2.74"/>
    <n v="5.0599999999999996"/>
    <n v="0"/>
    <n v="37.94"/>
    <n v="16.067641025641024"/>
    <n v="29.672358974358968"/>
    <n v="46.81"/>
    <n v="10"/>
    <n v="3"/>
    <n v="1085"/>
    <n v="1436"/>
    <n v="1429"/>
    <n v="2571.0300000000002"/>
    <n v="6521.03"/>
    <n v="6521.03"/>
    <n v="0"/>
    <n v="0"/>
    <n v="285"/>
    <n v="0"/>
    <n v="0.99"/>
    <n v="6521.03"/>
    <n v="7263"/>
    <n v="2.66"/>
    <n v="4.71"/>
    <n v="0"/>
    <n v="35.770000000000003"/>
    <n v="15.570203527815471"/>
    <n v="27.569796472184535"/>
    <n v="44.12"/>
    <n v="10"/>
    <n v="3"/>
    <n v="1085"/>
    <n v="1436"/>
    <n v="1429"/>
    <n v="2571.0300000000002"/>
    <n v="6521.03"/>
    <n v="6521.03"/>
    <n v="0"/>
    <n v="0"/>
    <n v="285"/>
    <n v="67.37"/>
    <n v="6521.03"/>
    <n v="6521.03"/>
    <n v="3"/>
    <n v="1085"/>
    <n v="2571.0300000000002"/>
    <n v="1436"/>
    <n v="1429"/>
    <n v="0"/>
    <n v="0"/>
    <n v="0"/>
    <n v="285"/>
    <n v="22.455474999999996"/>
    <n v="6521.03"/>
    <n v="6521.03"/>
    <n v="3"/>
    <n v="1085"/>
    <n v="2571.0300000000002"/>
    <n v="1436"/>
    <n v="1429"/>
    <n v="0"/>
    <n v="0"/>
    <n v="0"/>
    <n v="6521.03"/>
    <n v="6521.03"/>
    <n v="0"/>
  </r>
  <r>
    <x v="2"/>
    <x v="4"/>
    <n v="6"/>
    <n v="6"/>
    <n v="3.0000000000000001E-5"/>
    <n v="1"/>
    <n v="1"/>
    <n v="1"/>
    <n v="1"/>
    <n v="286"/>
    <n v="60"/>
    <n v="60"/>
    <n v="50"/>
    <n v="50"/>
    <x v="0"/>
    <n v="286"/>
    <n v="0"/>
    <n v="30"/>
    <n v="2.2799999999999998"/>
    <n v="0.84"/>
    <n v="3.1199999999999997"/>
    <n v="6669.95"/>
    <n v="7615.11"/>
    <n v="2.27"/>
    <n v="1.1299999999999999"/>
    <n v="0"/>
    <n v="32.68"/>
    <n v="22.566470588235298"/>
    <n v="11.2235294117647"/>
    <n v="36.909999999999997"/>
    <n v="12"/>
    <n v="3"/>
    <n v="913"/>
    <n v="1455"/>
    <n v="1450"/>
    <n v="2905"/>
    <n v="2851.95"/>
    <n v="6669.95"/>
    <n v="6669.95"/>
    <n v="0"/>
    <n v="0"/>
    <n v="286"/>
    <n v="1.8549999999999998"/>
    <n v="2"/>
    <n v="681"/>
    <n v="1487"/>
    <n v="1438"/>
    <n v="2925"/>
    <n v="3203.47"/>
    <n v="6669.95"/>
    <n v="6809.47"/>
    <n v="139.52000000000044"/>
    <n v="2.0489112955927619E-2"/>
    <n v="2.0489112955927619E-2"/>
    <n v="286"/>
    <n v="0"/>
    <n v="0.97"/>
    <n v="6669.95"/>
    <n v="7615.11"/>
    <n v="2.5299999999999998"/>
    <n v="2.16"/>
    <n v="0"/>
    <n v="36.590000000000003"/>
    <n v="22.268315565031987"/>
    <n v="19.011684434968021"/>
    <n v="42.26"/>
    <n v="12"/>
    <n v="3"/>
    <n v="913"/>
    <n v="1455"/>
    <n v="1450"/>
    <n v="2851.95"/>
    <n v="6669.95"/>
    <n v="6669.95"/>
    <n v="0"/>
    <n v="0"/>
    <n v="286"/>
    <n v="0"/>
    <n v="0.91"/>
    <n v="6669.95"/>
    <n v="7615.11"/>
    <n v="2.39"/>
    <n v="2.02"/>
    <n v="0"/>
    <n v="34.700000000000003"/>
    <n v="21.195668934240366"/>
    <n v="17.91433106575964"/>
    <n v="40.020000000000003"/>
    <n v="12"/>
    <n v="3"/>
    <n v="913"/>
    <n v="1455"/>
    <n v="1450"/>
    <n v="2851.95"/>
    <n v="6669.95"/>
    <n v="6669.95"/>
    <n v="0"/>
    <n v="0"/>
    <n v="286"/>
    <n v="62.44"/>
    <n v="6669.95"/>
    <n v="6669.95"/>
    <n v="3"/>
    <n v="913"/>
    <n v="2851.95"/>
    <n v="1455"/>
    <n v="1450"/>
    <n v="0"/>
    <n v="0"/>
    <n v="0"/>
    <n v="286"/>
    <n v="19.192809999999998"/>
    <n v="6669.95"/>
    <n v="6669.95"/>
    <n v="3"/>
    <n v="913"/>
    <n v="2851.95"/>
    <n v="1455"/>
    <n v="1450"/>
    <n v="0"/>
    <n v="0"/>
    <n v="0"/>
    <n v="6669.95"/>
    <n v="6669.95"/>
    <n v="0"/>
  </r>
  <r>
    <x v="2"/>
    <x v="4"/>
    <n v="6"/>
    <n v="6"/>
    <n v="3.0000000000000001E-5"/>
    <n v="1"/>
    <n v="1"/>
    <n v="1"/>
    <n v="1"/>
    <n v="287"/>
    <n v="60"/>
    <n v="60"/>
    <n v="50"/>
    <n v="50"/>
    <x v="0"/>
    <n v="287"/>
    <n v="0"/>
    <n v="30"/>
    <n v="2.09"/>
    <n v="0.9"/>
    <n v="2.9899999999999998"/>
    <n v="6639.37"/>
    <n v="7514.31"/>
    <n v="2"/>
    <n v="0.55000000000000004"/>
    <n v="0"/>
    <n v="18.760000000000002"/>
    <n v="15.074509803921574"/>
    <n v="4.1454901960784323"/>
    <n v="22.21"/>
    <n v="10"/>
    <n v="3"/>
    <n v="714"/>
    <n v="1483"/>
    <n v="1482"/>
    <n v="2965"/>
    <n v="2960.37"/>
    <n v="6639.37"/>
    <n v="6639.37"/>
    <n v="0"/>
    <n v="0"/>
    <n v="287"/>
    <n v="1.6659999999999999"/>
    <n v="2"/>
    <n v="901"/>
    <n v="1498"/>
    <n v="1514"/>
    <n v="3012"/>
    <n v="3732.81"/>
    <n v="6639.37"/>
    <n v="7645.81"/>
    <n v="1006.4400000000005"/>
    <n v="0.1316328812774579"/>
    <n v="0.1316328812774579"/>
    <n v="287"/>
    <n v="34"/>
    <n v="1.03"/>
    <n v="6639.37"/>
    <n v="7514.31"/>
    <n v="2.92"/>
    <n v="1.1599999999999999"/>
    <n v="2.17"/>
    <n v="20.97"/>
    <n v="17.92794117647059"/>
    <n v="7.1220588235294118"/>
    <n v="28.25"/>
    <n v="11"/>
    <n v="3"/>
    <n v="714"/>
    <n v="1483"/>
    <n v="1482"/>
    <n v="2960.37"/>
    <n v="6639.37"/>
    <n v="6639.37"/>
    <n v="0"/>
    <n v="0"/>
    <n v="287"/>
    <n v="35"/>
    <n v="0.97"/>
    <n v="6639.37"/>
    <n v="7514.31"/>
    <n v="2.75"/>
    <n v="1.22"/>
    <n v="2.64"/>
    <n v="19.97"/>
    <n v="16.583123425692698"/>
    <n v="7.3568765743073046"/>
    <n v="27.55"/>
    <n v="11"/>
    <n v="3"/>
    <n v="714"/>
    <n v="1483"/>
    <n v="1482"/>
    <n v="2960.37"/>
    <n v="6639.37"/>
    <n v="6639.37"/>
    <n v="0"/>
    <n v="0"/>
    <n v="287"/>
    <n v="48.07"/>
    <n v="6639.37"/>
    <n v="6639.37"/>
    <n v="3"/>
    <n v="714"/>
    <n v="2960.37"/>
    <n v="1483"/>
    <n v="1482"/>
    <n v="0"/>
    <n v="0"/>
    <n v="0"/>
    <n v="287"/>
    <n v="15.231404999999999"/>
    <n v="6639.37"/>
    <n v="6639.37"/>
    <n v="3"/>
    <n v="714"/>
    <n v="2960.37"/>
    <n v="1483"/>
    <n v="1482"/>
    <n v="0"/>
    <n v="0"/>
    <n v="0"/>
    <n v="6639.37"/>
    <n v="6639.37"/>
    <n v="0"/>
  </r>
  <r>
    <x v="2"/>
    <x v="4"/>
    <n v="6"/>
    <n v="6"/>
    <n v="3.0000000000000001E-5"/>
    <n v="1"/>
    <n v="1"/>
    <n v="1"/>
    <n v="1"/>
    <n v="288"/>
    <n v="60"/>
    <n v="60"/>
    <n v="50"/>
    <n v="50"/>
    <x v="0"/>
    <n v="288"/>
    <n v="0"/>
    <n v="30"/>
    <n v="2"/>
    <n v="0.77"/>
    <n v="2.77"/>
    <n v="6562.33"/>
    <n v="7331.95"/>
    <n v="2.0299999999999998"/>
    <n v="1.84"/>
    <n v="0"/>
    <n v="22.37"/>
    <n v="12.715038759689921"/>
    <n v="11.534961240310077"/>
    <n v="27.02"/>
    <n v="10"/>
    <n v="2"/>
    <n v="731"/>
    <n v="1445"/>
    <n v="1404"/>
    <n v="2849"/>
    <n v="2982.33"/>
    <n v="6562.33"/>
    <n v="6562.33"/>
    <n v="0"/>
    <n v="0"/>
    <n v="288"/>
    <n v="1.645"/>
    <n v="2"/>
    <n v="806"/>
    <n v="1440"/>
    <n v="1375"/>
    <n v="2815"/>
    <n v="3676.83"/>
    <n v="6562.33"/>
    <n v="7297.83"/>
    <n v="735.5"/>
    <n v="0.10078338355374132"/>
    <n v="0.10078338355374132"/>
    <n v="288"/>
    <n v="0"/>
    <n v="0.9"/>
    <n v="6562.33"/>
    <n v="7331.95"/>
    <n v="2.2000000000000002"/>
    <n v="2.36"/>
    <n v="0"/>
    <n v="24.85"/>
    <n v="14.189035087719301"/>
    <n v="15.220964912280701"/>
    <n v="30.31"/>
    <n v="10"/>
    <n v="2"/>
    <n v="731"/>
    <n v="1445"/>
    <n v="1404"/>
    <n v="2982.33"/>
    <n v="6562.33"/>
    <n v="6562.33"/>
    <n v="0"/>
    <n v="0"/>
    <n v="288"/>
    <n v="0"/>
    <n v="0.84"/>
    <n v="6562.33"/>
    <n v="7331.95"/>
    <n v="2.09"/>
    <n v="2.16"/>
    <n v="0"/>
    <n v="23.7"/>
    <n v="13.744823529411763"/>
    <n v="14.205176470588237"/>
    <n v="28.79"/>
    <n v="10"/>
    <n v="2"/>
    <n v="731"/>
    <n v="1445"/>
    <n v="1404"/>
    <n v="2982.33"/>
    <n v="6562.33"/>
    <n v="6562.33"/>
    <n v="0"/>
    <n v="0"/>
    <n v="288"/>
    <n v="54.435000000000002"/>
    <n v="6562.33"/>
    <n v="6562.33"/>
    <n v="2"/>
    <n v="731"/>
    <n v="2982.33"/>
    <n v="1445"/>
    <n v="1404"/>
    <n v="0"/>
    <n v="0"/>
    <n v="0"/>
    <n v="288"/>
    <n v="17.265639999999998"/>
    <n v="6562.33"/>
    <n v="6562.33"/>
    <n v="2"/>
    <n v="731"/>
    <n v="2982.33"/>
    <n v="1445"/>
    <n v="1404"/>
    <n v="0"/>
    <n v="0"/>
    <n v="0"/>
    <n v="6562.33"/>
    <n v="6562.33"/>
    <n v="0"/>
  </r>
  <r>
    <x v="2"/>
    <x v="4"/>
    <n v="6"/>
    <n v="6"/>
    <n v="3.0000000000000001E-5"/>
    <n v="1"/>
    <n v="1"/>
    <n v="1"/>
    <n v="1"/>
    <n v="289"/>
    <n v="60"/>
    <n v="60"/>
    <n v="50"/>
    <n v="50"/>
    <x v="0"/>
    <n v="289"/>
    <n v="0"/>
    <n v="30"/>
    <n v="3.12"/>
    <n v="0.91"/>
    <n v="4.03"/>
    <n v="6902.72"/>
    <n v="7372.42"/>
    <n v="2.35"/>
    <n v="1.97"/>
    <n v="0"/>
    <n v="23.89"/>
    <n v="13.64849537037037"/>
    <n v="11.44150462962963"/>
    <n v="29.12"/>
    <n v="10"/>
    <n v="3"/>
    <n v="697"/>
    <n v="1433"/>
    <n v="1440"/>
    <n v="2873"/>
    <n v="3332.72"/>
    <n v="6902.72"/>
    <n v="6902.72"/>
    <n v="0"/>
    <n v="0"/>
    <n v="289"/>
    <n v="2.0089999999999999"/>
    <n v="3"/>
    <n v="861"/>
    <n v="1444"/>
    <n v="1458"/>
    <n v="2902"/>
    <n v="3884.84"/>
    <n v="6902.72"/>
    <n v="7647.84"/>
    <n v="745.11999999999989"/>
    <n v="9.7428816502437274E-2"/>
    <n v="9.7428816502437274E-2"/>
    <n v="289"/>
    <n v="12"/>
    <n v="1.02"/>
    <n v="6902.72"/>
    <n v="7372.42"/>
    <n v="1.75"/>
    <n v="2.57"/>
    <n v="45.29"/>
    <n v="27.08"/>
    <n v="12.719907407407407"/>
    <n v="18.68009259259259"/>
    <n v="77.7"/>
    <n v="10"/>
    <n v="3"/>
    <n v="697"/>
    <n v="1433"/>
    <n v="1440"/>
    <n v="3332.72"/>
    <n v="6902.72"/>
    <n v="6902.72"/>
    <n v="0"/>
    <n v="0"/>
    <n v="289"/>
    <n v="11"/>
    <n v="0.98"/>
    <n v="6902.72"/>
    <n v="7372.42"/>
    <n v="1.84"/>
    <n v="2.25"/>
    <n v="8.94"/>
    <n v="25.62"/>
    <n v="13.365867970660148"/>
    <n v="16.344132029339853"/>
    <n v="39.64"/>
    <n v="10"/>
    <n v="3"/>
    <n v="697"/>
    <n v="1433"/>
    <n v="1440"/>
    <n v="3332.72"/>
    <n v="6902.72"/>
    <n v="6902.72"/>
    <n v="0"/>
    <n v="0"/>
    <n v="289"/>
    <n v="64.64"/>
    <n v="6902.72"/>
    <n v="6902.72"/>
    <n v="3"/>
    <n v="697"/>
    <n v="3332.72"/>
    <n v="1433"/>
    <n v="1440"/>
    <n v="0"/>
    <n v="0"/>
    <n v="0"/>
    <n v="289"/>
    <n v="19.925359999999998"/>
    <n v="6902.72"/>
    <n v="6902.72"/>
    <n v="3"/>
    <n v="697"/>
    <n v="3332.72"/>
    <n v="1433"/>
    <n v="1440"/>
    <n v="0"/>
    <n v="0"/>
    <n v="0"/>
    <n v="6902.72"/>
    <n v="6902.72"/>
    <n v="0"/>
  </r>
  <r>
    <x v="2"/>
    <x v="4"/>
    <n v="6"/>
    <n v="6"/>
    <n v="3.0000000000000001E-5"/>
    <n v="1"/>
    <n v="1"/>
    <n v="1"/>
    <n v="1"/>
    <n v="290"/>
    <n v="60"/>
    <n v="60"/>
    <n v="50"/>
    <n v="50"/>
    <x v="0"/>
    <n v="290"/>
    <n v="0"/>
    <n v="30"/>
    <n v="2.89"/>
    <n v="0.88"/>
    <n v="3.77"/>
    <n v="6206.62"/>
    <n v="7144.41"/>
    <n v="2.2999999999999998"/>
    <n v="2.99"/>
    <n v="0"/>
    <n v="34.85"/>
    <n v="16.195652173913043"/>
    <n v="21.044347826086955"/>
    <n v="41.01"/>
    <n v="12"/>
    <n v="2"/>
    <n v="550"/>
    <n v="1451"/>
    <n v="1423"/>
    <n v="2874"/>
    <n v="2796.38"/>
    <n v="6220.38"/>
    <n v="6220.38"/>
    <n v="0"/>
    <n v="0"/>
    <n v="290"/>
    <n v="1.8269999999999997"/>
    <n v="2"/>
    <n v="608"/>
    <n v="1437"/>
    <n v="1417"/>
    <n v="2854"/>
    <n v="3578.06"/>
    <n v="6220.38"/>
    <n v="7040.06"/>
    <n v="819.68000000000029"/>
    <n v="0.11643082587364316"/>
    <n v="0.11643082587364316"/>
    <n v="290"/>
    <n v="0"/>
    <n v="1"/>
    <n v="6206.62"/>
    <n v="7144.41"/>
    <n v="2.5499999999999998"/>
    <n v="4.8"/>
    <n v="0"/>
    <n v="39.409999999999997"/>
    <n v="16.222857142857141"/>
    <n v="30.537142857142857"/>
    <n v="47.75"/>
    <n v="12"/>
    <n v="2"/>
    <n v="550"/>
    <n v="1451"/>
    <n v="1423"/>
    <n v="2796.38"/>
    <n v="6220.38"/>
    <n v="6220.38"/>
    <n v="0"/>
    <n v="0"/>
    <n v="290"/>
    <n v="0"/>
    <n v="0.93"/>
    <n v="6206.62"/>
    <n v="7144.41"/>
    <n v="2.5"/>
    <n v="4.43"/>
    <n v="0"/>
    <n v="37.22"/>
    <n v="15.927128427128427"/>
    <n v="28.222871572871572"/>
    <n v="45.08"/>
    <n v="12"/>
    <n v="2"/>
    <n v="550"/>
    <n v="1451"/>
    <n v="1423"/>
    <n v="2796.38"/>
    <n v="6220.38"/>
    <n v="6220.38"/>
    <n v="0"/>
    <n v="0"/>
    <n v="290"/>
    <n v="77.105000000000004"/>
    <n v="6220.38"/>
    <n v="6220.38"/>
    <n v="2"/>
    <n v="550"/>
    <n v="2796.38"/>
    <n v="1451"/>
    <n v="1423"/>
    <n v="14"/>
    <n v="0"/>
    <n v="0"/>
    <n v="290"/>
    <n v="23.582474999999999"/>
    <n v="6220.38"/>
    <n v="6220.38"/>
    <n v="2"/>
    <n v="550"/>
    <n v="2796.38"/>
    <n v="1451"/>
    <n v="1423"/>
    <n v="3"/>
    <n v="0"/>
    <n v="0"/>
    <n v="6220.38"/>
    <n v="6206.62"/>
    <n v="2.2120835061523922E-3"/>
  </r>
  <r>
    <x v="2"/>
    <x v="4"/>
    <n v="6"/>
    <n v="6"/>
    <n v="3.0000000000000001E-5"/>
    <n v="1"/>
    <n v="1"/>
    <n v="1"/>
    <n v="1"/>
    <n v="296"/>
    <n v="60"/>
    <n v="60"/>
    <n v="50"/>
    <n v="50"/>
    <x v="1"/>
    <n v="296"/>
    <n v="8"/>
    <n v="30"/>
    <n v="2.69"/>
    <n v="0.88"/>
    <n v="3.57"/>
    <n v="6652.87"/>
    <n v="7700.78"/>
    <n v="29.08"/>
    <n v="13.94"/>
    <n v="0"/>
    <n v="0"/>
    <n v="27.261655044165504"/>
    <n v="13.078344955834494"/>
    <n v="43.91"/>
    <n v="16"/>
    <n v="4"/>
    <n v="1110"/>
    <n v="1485"/>
    <n v="1471"/>
    <n v="2956"/>
    <n v="2797.03"/>
    <n v="6863.03"/>
    <n v="6863.03"/>
    <n v="0"/>
    <n v="0"/>
    <n v="296"/>
    <n v="1.9109999999999998"/>
    <n v="4"/>
    <n v="1168"/>
    <n v="1542"/>
    <n v="1402"/>
    <n v="2944"/>
    <n v="3290.94"/>
    <n v="6863.03"/>
    <n v="7402.94"/>
    <n v="539.90999999999985"/>
    <n v="7.2931835189802952E-2"/>
    <n v="7.2931835189802952E-2"/>
    <n v="296"/>
    <n v="42"/>
    <n v="0.99"/>
    <n v="6652.87"/>
    <n v="7700.78"/>
    <n v="21.63"/>
    <n v="10.38"/>
    <n v="300.02"/>
    <n v="0"/>
    <n v="21.63"/>
    <n v="10.38"/>
    <n v="333.01"/>
    <n v="14"/>
    <n v="4"/>
    <n v="1110"/>
    <n v="1485"/>
    <n v="1471"/>
    <n v="2797.03"/>
    <n v="6863.03"/>
    <n v="6863.03"/>
    <n v="0"/>
    <n v="0"/>
    <n v="296"/>
    <n v="40"/>
    <n v="0.95"/>
    <n v="6652.87"/>
    <n v="7700.78"/>
    <n v="20.32"/>
    <n v="9.9499999999999993"/>
    <n v="10.4"/>
    <n v="0"/>
    <n v="20.32"/>
    <n v="9.9499999999999993"/>
    <n v="41.62"/>
    <n v="14"/>
    <n v="4"/>
    <n v="1110"/>
    <n v="1485"/>
    <n v="1471"/>
    <n v="2797.03"/>
    <n v="6863.03"/>
    <n v="6863.03"/>
    <n v="0"/>
    <n v="0"/>
    <n v="296"/>
    <n v="142.12099999999998"/>
    <n v="6863.03"/>
    <n v="6863.03"/>
    <n v="4"/>
    <n v="1110"/>
    <n v="2797.03"/>
    <n v="1485"/>
    <n v="1471"/>
    <n v="0"/>
    <n v="0"/>
    <n v="0"/>
    <n v="296"/>
    <n v="87.163999999999987"/>
    <n v="6863.03"/>
    <n v="6863.03"/>
    <n v="4"/>
    <n v="1110"/>
    <n v="2797.03"/>
    <n v="1485"/>
    <n v="1471"/>
    <n v="400"/>
    <n v="0"/>
    <n v="0"/>
    <n v="6954.62"/>
    <n v="6702.29"/>
    <n v="3.6282356189123191E-2"/>
  </r>
  <r>
    <x v="2"/>
    <x v="4"/>
    <n v="6"/>
    <n v="6"/>
    <n v="3.0000000000000001E-5"/>
    <n v="1"/>
    <n v="1"/>
    <n v="1"/>
    <n v="1"/>
    <n v="297"/>
    <n v="60"/>
    <n v="60"/>
    <n v="50"/>
    <n v="50"/>
    <x v="1"/>
    <n v="297"/>
    <n v="5"/>
    <n v="30"/>
    <n v="2.2400000000000002"/>
    <n v="0.97"/>
    <n v="3.21"/>
    <n v="7001.08"/>
    <n v="8331.2000000000007"/>
    <n v="24.5"/>
    <n v="13.27"/>
    <n v="0"/>
    <n v="0"/>
    <n v="23.046994969552554"/>
    <n v="12.483005030447444"/>
    <n v="38.74"/>
    <n v="14"/>
    <n v="3"/>
    <n v="991"/>
    <n v="1648"/>
    <n v="1539"/>
    <n v="3187"/>
    <n v="3237.83"/>
    <n v="7415.83"/>
    <n v="7415.83"/>
    <n v="0"/>
    <n v="0"/>
    <n v="297"/>
    <n v="1.8059999999999998"/>
    <n v="3"/>
    <n v="951"/>
    <n v="1570"/>
    <n v="1491"/>
    <n v="3061"/>
    <n v="3600.08"/>
    <n v="7415.83"/>
    <n v="7612.08"/>
    <n v="196.25"/>
    <n v="2.5781389580771617E-2"/>
    <n v="2.5781389580771617E-2"/>
    <n v="297"/>
    <n v="44"/>
    <n v="1.0900000000000001"/>
    <n v="7001.08"/>
    <n v="8239.0499999999993"/>
    <n v="16.8"/>
    <n v="13.67"/>
    <n v="285.38"/>
    <n v="0"/>
    <n v="16.8"/>
    <n v="13.67"/>
    <n v="316.94"/>
    <n v="12"/>
    <n v="3"/>
    <n v="991"/>
    <n v="1648"/>
    <n v="1539"/>
    <n v="3237.83"/>
    <n v="7415.83"/>
    <n v="7415.83"/>
    <n v="0"/>
    <n v="0"/>
    <n v="297"/>
    <n v="42"/>
    <n v="1.03"/>
    <n v="7001.08"/>
    <n v="8239.0499999999993"/>
    <n v="15.98"/>
    <n v="11.88"/>
    <n v="17.399999999999999"/>
    <n v="0"/>
    <n v="15.98"/>
    <n v="11.88"/>
    <n v="46.29"/>
    <n v="12"/>
    <n v="3"/>
    <n v="991"/>
    <n v="1648"/>
    <n v="1539"/>
    <n v="3237.83"/>
    <n v="7415.83"/>
    <n v="7415.83"/>
    <n v="0"/>
    <n v="0"/>
    <n v="297"/>
    <n v="112.056"/>
    <n v="7415.83"/>
    <n v="7415.83"/>
    <n v="3"/>
    <n v="991"/>
    <n v="3237.83"/>
    <n v="1648"/>
    <n v="1539"/>
    <n v="25"/>
    <n v="0"/>
    <n v="0"/>
    <n v="297"/>
    <n v="102.94199999999999"/>
    <n v="7415.83"/>
    <n v="7415.83"/>
    <n v="3"/>
    <n v="991"/>
    <n v="3237.83"/>
    <n v="1648"/>
    <n v="1539"/>
    <n v="562"/>
    <n v="0"/>
    <n v="0"/>
    <n v="7440.76"/>
    <n v="7178.09"/>
    <n v="3.5301501459528338E-2"/>
  </r>
  <r>
    <x v="2"/>
    <x v="4"/>
    <n v="6"/>
    <n v="6"/>
    <n v="3.0000000000000001E-5"/>
    <n v="1"/>
    <n v="1"/>
    <n v="1"/>
    <n v="1"/>
    <n v="298"/>
    <n v="60"/>
    <n v="60"/>
    <n v="50"/>
    <n v="50"/>
    <x v="1"/>
    <n v="298"/>
    <n v="0"/>
    <n v="30"/>
    <n v="2.46"/>
    <n v="1.02"/>
    <n v="3.48"/>
    <n v="7016.52"/>
    <n v="9613.01"/>
    <n v="31.31"/>
    <n v="45.06"/>
    <n v="0"/>
    <n v="0"/>
    <n v="30.301454759722404"/>
    <n v="43.6085452402776"/>
    <n v="77.39"/>
    <n v="16"/>
    <n v="3"/>
    <n v="825"/>
    <n v="1563"/>
    <n v="1640"/>
    <n v="3203"/>
    <n v="3398.97"/>
    <n v="7426.97"/>
    <n v="7426.97"/>
    <n v="0"/>
    <n v="0"/>
    <n v="298"/>
    <n v="1.8269999999999997"/>
    <n v="3"/>
    <n v="1164"/>
    <n v="1537"/>
    <n v="1639"/>
    <n v="3176"/>
    <n v="3376.39"/>
    <n v="7426.97"/>
    <n v="7716.39"/>
    <n v="289.42000000000007"/>
    <n v="3.750717628321016E-2"/>
    <n v="3.750717628321016E-2"/>
    <n v="298"/>
    <n v="0"/>
    <n v="1.17"/>
    <n v="7016.52"/>
    <n v="9363.33"/>
    <n v="30.09"/>
    <n v="40.54"/>
    <n v="501.3"/>
    <n v="0"/>
    <n v="30.09"/>
    <n v="40.54"/>
    <n v="573.1"/>
    <n v="14"/>
    <n v="3"/>
    <n v="825"/>
    <n v="1563"/>
    <n v="1640"/>
    <n v="3398.97"/>
    <n v="7426.97"/>
    <n v="7426.97"/>
    <n v="0"/>
    <n v="0"/>
    <n v="298"/>
    <n v="0"/>
    <n v="1.17"/>
    <n v="7016.52"/>
    <n v="9363.33"/>
    <n v="30.09"/>
    <n v="40.54"/>
    <n v="501.3"/>
    <n v="0"/>
    <n v="30.09"/>
    <n v="40.54"/>
    <n v="573.1"/>
    <n v="14"/>
    <n v="3"/>
    <n v="825"/>
    <n v="1563"/>
    <n v="1640"/>
    <n v="3398.97"/>
    <n v="7426.97"/>
    <n v="7426.97"/>
    <n v="0"/>
    <n v="0"/>
    <n v="298"/>
    <n v="153.32799999999997"/>
    <n v="7426.97"/>
    <n v="7426.97"/>
    <n v="3"/>
    <n v="825"/>
    <n v="3398.97"/>
    <n v="1563"/>
    <n v="1640"/>
    <n v="687"/>
    <n v="0"/>
    <n v="0"/>
    <n v="298"/>
    <n v="202.125"/>
    <n v="7426.97"/>
    <n v="7426.97"/>
    <n v="3"/>
    <n v="825"/>
    <n v="3398.97"/>
    <n v="1563"/>
    <n v="1640"/>
    <n v="1036"/>
    <n v="0"/>
    <n v="0"/>
    <n v="7502.33"/>
    <n v="7089.44"/>
    <n v="5.503490249029306E-2"/>
  </r>
  <r>
    <x v="2"/>
    <x v="4"/>
    <n v="6"/>
    <n v="6"/>
    <n v="3.0000000000000001E-5"/>
    <n v="1"/>
    <n v="1"/>
    <n v="1"/>
    <n v="1"/>
    <n v="299"/>
    <n v="60"/>
    <n v="60"/>
    <n v="50"/>
    <n v="50"/>
    <x v="1"/>
    <n v="299"/>
    <n v="9"/>
    <n v="30"/>
    <n v="2.54"/>
    <n v="1.04"/>
    <n v="3.58"/>
    <n v="6943.53"/>
    <n v="8079.45"/>
    <n v="29.04"/>
    <n v="33.08"/>
    <n v="0"/>
    <n v="0"/>
    <n v="27.852594977462974"/>
    <n v="31.717405022537026"/>
    <n v="63.15"/>
    <n v="15"/>
    <n v="3"/>
    <n v="933"/>
    <n v="1604"/>
    <n v="1520"/>
    <n v="3124"/>
    <n v="3210.46"/>
    <n v="7267.46"/>
    <n v="7267.46"/>
    <n v="0"/>
    <n v="0"/>
    <n v="299"/>
    <n v="1.8339999999999999"/>
    <n v="3"/>
    <n v="964"/>
    <n v="1586"/>
    <n v="1550"/>
    <n v="3136"/>
    <n v="3286.37"/>
    <n v="7267.46"/>
    <n v="7386.37"/>
    <n v="118.90999999999985"/>
    <n v="1.6098570745846724E-2"/>
    <n v="1.6098570745846724E-2"/>
    <n v="299"/>
    <n v="13"/>
    <n v="1.18"/>
    <n v="6943.53"/>
    <n v="8079.45"/>
    <n v="24.53"/>
    <n v="26.5"/>
    <n v="505.21"/>
    <n v="0"/>
    <n v="24.53"/>
    <n v="26.5"/>
    <n v="557.41999999999996"/>
    <n v="12"/>
    <n v="3"/>
    <n v="933"/>
    <n v="1604"/>
    <n v="1520"/>
    <n v="3210.46"/>
    <n v="7267.46"/>
    <n v="7267.46"/>
    <n v="0"/>
    <n v="0"/>
    <n v="299"/>
    <n v="39"/>
    <n v="1.1399999999999999"/>
    <n v="6943.53"/>
    <n v="8079.45"/>
    <n v="19.89"/>
    <n v="25.22"/>
    <n v="51.05"/>
    <n v="0"/>
    <n v="19.89"/>
    <n v="25.22"/>
    <n v="97.3"/>
    <n v="12"/>
    <n v="3"/>
    <n v="933"/>
    <n v="1604"/>
    <n v="1520"/>
    <n v="3210.46"/>
    <n v="7267.46"/>
    <n v="7267.46"/>
    <n v="0"/>
    <n v="0"/>
    <n v="299"/>
    <n v="157.738"/>
    <n v="7267.46"/>
    <n v="7267.46"/>
    <n v="3"/>
    <n v="933"/>
    <n v="3210.46"/>
    <n v="1604"/>
    <n v="1520"/>
    <n v="27"/>
    <n v="0"/>
    <n v="0"/>
    <n v="299"/>
    <n v="126.94499999999999"/>
    <n v="7267.46"/>
    <n v="7267.46"/>
    <n v="3"/>
    <n v="933"/>
    <n v="3210.46"/>
    <n v="1604"/>
    <n v="1520"/>
    <n v="622"/>
    <n v="0"/>
    <n v="0"/>
    <n v="7333.78"/>
    <n v="7069.34"/>
    <n v="3.6057803751953235E-2"/>
  </r>
  <r>
    <x v="2"/>
    <x v="4"/>
    <n v="6"/>
    <n v="6"/>
    <n v="3.0000000000000001E-5"/>
    <n v="1"/>
    <n v="1"/>
    <n v="1"/>
    <n v="1"/>
    <n v="300"/>
    <n v="60"/>
    <n v="60"/>
    <n v="50"/>
    <n v="50"/>
    <x v="1"/>
    <n v="300"/>
    <n v="15"/>
    <n v="30"/>
    <n v="2.23"/>
    <n v="1.03"/>
    <n v="3.26"/>
    <n v="6405.69"/>
    <n v="8817.67"/>
    <n v="22.95"/>
    <n v="11.05"/>
    <n v="0"/>
    <n v="0"/>
    <n v="21.444749999999999"/>
    <n v="10.32525"/>
    <n v="35.03"/>
    <n v="14"/>
    <n v="4"/>
    <n v="1040"/>
    <n v="1607"/>
    <n v="1454"/>
    <n v="3061"/>
    <n v="2545.9"/>
    <n v="6646.9"/>
    <n v="6646.9"/>
    <n v="0"/>
    <n v="0"/>
    <n v="300"/>
    <n v="1.8689999999999998"/>
    <n v="3"/>
    <n v="815"/>
    <n v="1516"/>
    <n v="1549"/>
    <n v="3065"/>
    <n v="3186.47"/>
    <n v="6646.9"/>
    <n v="7066.47"/>
    <n v="419.57000000000062"/>
    <n v="5.9374765618477203E-2"/>
    <n v="5.9374765618477203E-2"/>
    <n v="300"/>
    <n v="43"/>
    <n v="1.22"/>
    <n v="6405.69"/>
    <n v="8817.67"/>
    <n v="19.43"/>
    <n v="8.75"/>
    <n v="93.19"/>
    <n v="0"/>
    <n v="19.43"/>
    <n v="8.75"/>
    <n v="122.6"/>
    <n v="12"/>
    <n v="4"/>
    <n v="1040"/>
    <n v="1607"/>
    <n v="1454"/>
    <n v="2545.9"/>
    <n v="6646.9"/>
    <n v="6646.9"/>
    <n v="0"/>
    <n v="0"/>
    <n v="300"/>
    <n v="39"/>
    <n v="1.1299999999999999"/>
    <n v="6405.69"/>
    <n v="8817.67"/>
    <n v="17.62"/>
    <n v="8.81"/>
    <n v="8.57"/>
    <n v="0"/>
    <n v="17.62"/>
    <n v="8.81"/>
    <n v="36.14"/>
    <n v="12"/>
    <n v="4"/>
    <n v="1040"/>
    <n v="1607"/>
    <n v="1454"/>
    <n v="2545.9"/>
    <n v="6646.9"/>
    <n v="6646.9"/>
    <n v="0"/>
    <n v="0"/>
    <n v="300"/>
    <n v="111.82499999999999"/>
    <n v="6646.9"/>
    <n v="6646.9"/>
    <n v="4"/>
    <n v="1040"/>
    <n v="2545.9"/>
    <n v="1607"/>
    <n v="1454"/>
    <n v="0"/>
    <n v="0"/>
    <n v="0"/>
    <n v="300"/>
    <n v="65.071999999999989"/>
    <n v="6646.9"/>
    <n v="6646.9"/>
    <n v="4"/>
    <n v="1040"/>
    <n v="2545.9"/>
    <n v="1607"/>
    <n v="1454"/>
    <n v="185"/>
    <n v="0"/>
    <n v="0"/>
    <n v="6719.77"/>
    <n v="6508.28"/>
    <n v="3.1472803384639751E-2"/>
  </r>
  <r>
    <x v="2"/>
    <x v="4"/>
    <n v="6"/>
    <n v="6"/>
    <n v="3.0000000000000001E-5"/>
    <n v="1"/>
    <n v="1"/>
    <n v="1"/>
    <n v="1"/>
    <n v="301"/>
    <n v="60"/>
    <n v="60"/>
    <n v="50"/>
    <n v="50"/>
    <x v="1"/>
    <n v="301"/>
    <n v="7"/>
    <n v="30"/>
    <n v="2.29"/>
    <n v="0.84"/>
    <n v="3.13"/>
    <n v="5996.28"/>
    <n v="7216.93"/>
    <n v="27.17"/>
    <n v="33.450000000000003"/>
    <n v="0"/>
    <n v="0"/>
    <n v="26.143617617947875"/>
    <n v="32.196382382052121"/>
    <n v="61.47"/>
    <n v="15"/>
    <n v="3"/>
    <n v="760"/>
    <n v="1484"/>
    <n v="1410"/>
    <n v="2894"/>
    <n v="2591.65"/>
    <n v="6245.65"/>
    <n v="6245.65"/>
    <n v="0"/>
    <n v="0"/>
    <n v="301"/>
    <n v="1.9249999999999998"/>
    <n v="3"/>
    <n v="723"/>
    <n v="1480"/>
    <n v="1463"/>
    <n v="2943"/>
    <n v="2811.42"/>
    <n v="6245.65"/>
    <n v="6477.42"/>
    <n v="231.77000000000044"/>
    <n v="3.5781221535734972E-2"/>
    <n v="3.5781221535734972E-2"/>
    <n v="301"/>
    <n v="10"/>
    <n v="1.02"/>
    <n v="5996.28"/>
    <n v="7216.93"/>
    <n v="25.06"/>
    <n v="30.65"/>
    <n v="500.28"/>
    <n v="0"/>
    <n v="25.06"/>
    <n v="30.65"/>
    <n v="557.01"/>
    <n v="13"/>
    <n v="3"/>
    <n v="760"/>
    <n v="1484"/>
    <n v="1410"/>
    <n v="2591.65"/>
    <n v="6245.65"/>
    <n v="6245.65"/>
    <n v="0"/>
    <n v="0"/>
    <n v="301"/>
    <n v="41"/>
    <n v="0.94"/>
    <n v="5996.28"/>
    <n v="7216.93"/>
    <n v="18.89"/>
    <n v="22.78"/>
    <n v="21.45"/>
    <n v="0"/>
    <n v="18.89"/>
    <n v="22.78"/>
    <n v="64.06"/>
    <n v="13"/>
    <n v="3"/>
    <n v="760"/>
    <n v="1484"/>
    <n v="1410"/>
    <n v="2591.65"/>
    <n v="6245.65"/>
    <n v="6245.65"/>
    <n v="0"/>
    <n v="0"/>
    <n v="301"/>
    <n v="140.25200000000001"/>
    <n v="6245.65"/>
    <n v="6245.65"/>
    <n v="3"/>
    <n v="760"/>
    <n v="2591.65"/>
    <n v="1484"/>
    <n v="1410"/>
    <n v="88"/>
    <n v="0"/>
    <n v="0"/>
    <n v="301"/>
    <n v="171.31099999999998"/>
    <n v="6245.65"/>
    <n v="6245.65"/>
    <n v="3"/>
    <n v="760"/>
    <n v="2591.65"/>
    <n v="1484"/>
    <n v="1410"/>
    <n v="844"/>
    <n v="0"/>
    <n v="0"/>
    <n v="6318.41"/>
    <n v="6031.64"/>
    <n v="4.5386418418557763E-2"/>
  </r>
  <r>
    <x v="2"/>
    <x v="4"/>
    <n v="6"/>
    <n v="6"/>
    <n v="3.0000000000000001E-5"/>
    <n v="1"/>
    <n v="1"/>
    <n v="1"/>
    <n v="1"/>
    <n v="302"/>
    <n v="60"/>
    <n v="60"/>
    <n v="50"/>
    <n v="50"/>
    <x v="1"/>
    <n v="302"/>
    <n v="9"/>
    <n v="30"/>
    <n v="2.08"/>
    <n v="0.99"/>
    <n v="3.0700000000000003"/>
    <n v="6322.06"/>
    <n v="7848.47"/>
    <n v="18.25"/>
    <n v="5.22"/>
    <n v="0"/>
    <n v="0"/>
    <n v="16.632616105666809"/>
    <n v="4.7573838943331914"/>
    <n v="24.46"/>
    <n v="11"/>
    <n v="3"/>
    <n v="666"/>
    <n v="1525"/>
    <n v="1568"/>
    <n v="3093"/>
    <n v="2825.56"/>
    <n v="6584.56"/>
    <n v="6584.56"/>
    <n v="0"/>
    <n v="0"/>
    <n v="302"/>
    <n v="1.75"/>
    <n v="3"/>
    <n v="819"/>
    <n v="1518"/>
    <n v="1612"/>
    <n v="3130"/>
    <n v="3133.77"/>
    <n v="6584.56"/>
    <n v="7082.77"/>
    <n v="498.21000000000004"/>
    <n v="7.0341123599947472E-2"/>
    <n v="7.0341123599947472E-2"/>
    <n v="302"/>
    <n v="41"/>
    <n v="1.1299999999999999"/>
    <n v="6322.06"/>
    <n v="7848.47"/>
    <n v="13.52"/>
    <n v="4.83"/>
    <n v="264.3"/>
    <n v="0"/>
    <n v="13.52"/>
    <n v="4.83"/>
    <n v="283.77999999999997"/>
    <n v="9"/>
    <n v="3"/>
    <n v="666"/>
    <n v="1525"/>
    <n v="1568"/>
    <n v="2825.56"/>
    <n v="6584.56"/>
    <n v="6584.56"/>
    <n v="0"/>
    <n v="0"/>
    <n v="302"/>
    <n v="40"/>
    <n v="1.06"/>
    <n v="6322.06"/>
    <n v="7848.47"/>
    <n v="12.85"/>
    <n v="4.8099999999999996"/>
    <n v="5.09"/>
    <n v="0"/>
    <n v="12.85"/>
    <n v="4.8099999999999996"/>
    <n v="23.81"/>
    <n v="9"/>
    <n v="3"/>
    <n v="666"/>
    <n v="1525"/>
    <n v="1568"/>
    <n v="2825.56"/>
    <n v="6584.56"/>
    <n v="6584.56"/>
    <n v="0"/>
    <n v="0"/>
    <n v="302"/>
    <n v="125.73399999999999"/>
    <n v="6584.56"/>
    <n v="6584.56"/>
    <n v="3"/>
    <n v="666"/>
    <n v="2825.56"/>
    <n v="1525"/>
    <n v="1568"/>
    <n v="9"/>
    <n v="0"/>
    <n v="0"/>
    <n v="302"/>
    <n v="76.467999999999989"/>
    <n v="6584.56"/>
    <n v="6584.56"/>
    <n v="3"/>
    <n v="666"/>
    <n v="2825.56"/>
    <n v="1525"/>
    <n v="1568"/>
    <n v="343"/>
    <n v="0"/>
    <n v="0"/>
    <n v="6653.77"/>
    <n v="6398.37"/>
    <n v="3.8384254340020851E-2"/>
  </r>
  <r>
    <x v="2"/>
    <x v="4"/>
    <n v="6"/>
    <n v="6"/>
    <n v="3.0000000000000001E-5"/>
    <n v="1"/>
    <n v="1"/>
    <n v="1"/>
    <n v="1"/>
    <n v="303"/>
    <n v="60"/>
    <n v="60"/>
    <n v="50"/>
    <n v="50"/>
    <x v="1"/>
    <n v="303"/>
    <n v="4"/>
    <n v="30"/>
    <n v="2"/>
    <n v="0.93"/>
    <n v="2.93"/>
    <n v="6664.98"/>
    <n v="7998.67"/>
    <n v="21.2"/>
    <n v="7.82"/>
    <n v="0"/>
    <n v="0"/>
    <n v="19.738938662991039"/>
    <n v="7.2810613370089596"/>
    <n v="29.95"/>
    <n v="13"/>
    <n v="3"/>
    <n v="714"/>
    <n v="1603"/>
    <n v="1662"/>
    <n v="3265"/>
    <n v="3037.6"/>
    <n v="7016.6"/>
    <n v="7016.6"/>
    <n v="0"/>
    <n v="0"/>
    <n v="303"/>
    <n v="1.68"/>
    <n v="2"/>
    <n v="901"/>
    <n v="1520"/>
    <n v="1665"/>
    <n v="3185"/>
    <n v="3871.54"/>
    <n v="7016.6"/>
    <n v="7957.54"/>
    <n v="940.9399999999996"/>
    <n v="0.11824508579284548"/>
    <n v="0.11824508579284548"/>
    <n v="303"/>
    <n v="47"/>
    <n v="1.06"/>
    <n v="6664.98"/>
    <n v="7998.67"/>
    <n v="14.1"/>
    <n v="8"/>
    <n v="324.8"/>
    <n v="0"/>
    <n v="14.1"/>
    <n v="8"/>
    <n v="347.97"/>
    <n v="12"/>
    <n v="3"/>
    <n v="714"/>
    <n v="1603"/>
    <n v="1662"/>
    <n v="3037.6"/>
    <n v="7016.6"/>
    <n v="7016.6"/>
    <n v="0"/>
    <n v="0"/>
    <n v="303"/>
    <n v="47"/>
    <n v="1.01"/>
    <n v="6664.98"/>
    <n v="7998.67"/>
    <n v="12.63"/>
    <n v="6.74"/>
    <n v="270.08"/>
    <n v="0"/>
    <n v="12.63"/>
    <n v="6.74"/>
    <n v="290.45999999999998"/>
    <n v="11"/>
    <n v="3"/>
    <n v="714"/>
    <n v="1603"/>
    <n v="1662"/>
    <n v="3037.6"/>
    <n v="7016.6"/>
    <n v="7016.6"/>
    <n v="0"/>
    <n v="0"/>
    <n v="303"/>
    <n v="118.04799999999999"/>
    <n v="7016.6"/>
    <n v="7016.6"/>
    <n v="3"/>
    <n v="714"/>
    <n v="3037.6"/>
    <n v="1603"/>
    <n v="1662"/>
    <n v="47"/>
    <n v="0"/>
    <n v="0"/>
    <n v="303"/>
    <n v="131.90799999999999"/>
    <n v="7016.6"/>
    <n v="7016.6"/>
    <n v="3"/>
    <n v="714"/>
    <n v="3037.6"/>
    <n v="1603"/>
    <n v="1662"/>
    <n v="865"/>
    <n v="0"/>
    <n v="0"/>
    <n v="7094.49"/>
    <n v="6841.88"/>
    <n v="3.5606505894010661E-2"/>
  </r>
  <r>
    <x v="2"/>
    <x v="4"/>
    <n v="6"/>
    <n v="6"/>
    <n v="3.0000000000000001E-5"/>
    <n v="1"/>
    <n v="1"/>
    <n v="1"/>
    <n v="1"/>
    <n v="304"/>
    <n v="60"/>
    <n v="60"/>
    <n v="50"/>
    <n v="50"/>
    <x v="1"/>
    <n v="304"/>
    <n v="5"/>
    <n v="30"/>
    <n v="2.4500000000000002"/>
    <n v="0.8"/>
    <n v="3.25"/>
    <n v="6577.34"/>
    <n v="7874.51"/>
    <n v="25.95"/>
    <n v="29.59"/>
    <n v="0"/>
    <n v="0"/>
    <n v="24.805284479654304"/>
    <n v="28.284715520345696"/>
    <n v="56.34"/>
    <n v="15"/>
    <n v="2"/>
    <n v="731"/>
    <n v="1520"/>
    <n v="1539"/>
    <n v="3059"/>
    <n v="3072"/>
    <n v="6862"/>
    <n v="6862"/>
    <n v="0"/>
    <n v="0"/>
    <n v="304"/>
    <n v="1.7150000000000001"/>
    <n v="2"/>
    <n v="806"/>
    <n v="1485"/>
    <n v="1512"/>
    <n v="2997"/>
    <n v="3752.15"/>
    <n v="6862"/>
    <n v="7555.15"/>
    <n v="693.14999999999964"/>
    <n v="9.1745365743896509E-2"/>
    <n v="9.1745365743896509E-2"/>
    <n v="304"/>
    <n v="23"/>
    <n v="0.93"/>
    <n v="6577.34"/>
    <n v="7874.51"/>
    <n v="19.62"/>
    <n v="33.49"/>
    <n v="500.7"/>
    <n v="0"/>
    <n v="19.62"/>
    <n v="33.49"/>
    <n v="554.74"/>
    <n v="13"/>
    <n v="2"/>
    <n v="731"/>
    <n v="1520"/>
    <n v="1539"/>
    <n v="3072"/>
    <n v="6862"/>
    <n v="6862"/>
    <n v="0"/>
    <n v="0"/>
    <n v="304"/>
    <n v="41"/>
    <n v="0.88"/>
    <n v="6577.34"/>
    <n v="7874.51"/>
    <n v="16.260000000000002"/>
    <n v="27.04"/>
    <n v="64.510000000000005"/>
    <n v="0"/>
    <n v="16.260000000000002"/>
    <n v="27.04"/>
    <n v="108.68"/>
    <n v="13"/>
    <n v="2"/>
    <n v="731"/>
    <n v="1520"/>
    <n v="1539"/>
    <n v="3072"/>
    <n v="6862"/>
    <n v="6862"/>
    <n v="0"/>
    <n v="0"/>
    <n v="304"/>
    <n v="115.06599999999999"/>
    <n v="6862"/>
    <n v="6862"/>
    <n v="2"/>
    <n v="731"/>
    <n v="3072"/>
    <n v="1520"/>
    <n v="1539"/>
    <n v="209"/>
    <n v="0"/>
    <n v="0"/>
    <n v="304"/>
    <n v="228.63399999999999"/>
    <n v="6862"/>
    <n v="6862"/>
    <n v="2"/>
    <n v="731"/>
    <n v="3072"/>
    <n v="1520"/>
    <n v="1539"/>
    <n v="1602"/>
    <n v="0"/>
    <n v="0"/>
    <n v="6945.76"/>
    <n v="6628.62"/>
    <n v="4.5659510262375941E-2"/>
  </r>
  <r>
    <x v="2"/>
    <x v="4"/>
    <n v="6"/>
    <n v="6"/>
    <n v="3.0000000000000001E-5"/>
    <n v="1"/>
    <n v="1"/>
    <n v="1"/>
    <n v="1"/>
    <n v="305"/>
    <n v="60"/>
    <n v="60"/>
    <n v="50"/>
    <n v="50"/>
    <x v="1"/>
    <n v="305"/>
    <n v="13"/>
    <n v="30"/>
    <n v="2.63"/>
    <n v="0.88"/>
    <n v="3.51"/>
    <n v="6217.87"/>
    <n v="7378.23"/>
    <n v="29.81"/>
    <n v="21.55"/>
    <n v="0"/>
    <n v="0"/>
    <n v="28.283514408099688"/>
    <n v="20.446485591900313"/>
    <n v="52.24"/>
    <n v="17"/>
    <n v="2"/>
    <n v="550"/>
    <n v="1503"/>
    <n v="1520"/>
    <n v="3023"/>
    <n v="2872.92"/>
    <n v="6445.92"/>
    <n v="6445.92"/>
    <n v="0"/>
    <n v="0"/>
    <n v="305"/>
    <n v="1.8479999999999999"/>
    <n v="2"/>
    <n v="608"/>
    <n v="1543"/>
    <n v="1524"/>
    <n v="3067"/>
    <n v="3606.92"/>
    <n v="6445.92"/>
    <n v="7281.92"/>
    <n v="836"/>
    <n v="0.11480488662330814"/>
    <n v="0.11480488662330814"/>
    <n v="305"/>
    <n v="26"/>
    <n v="0.98"/>
    <n v="6217.87"/>
    <n v="7378.23"/>
    <n v="21.1"/>
    <n v="20.010000000000002"/>
    <n v="500.12"/>
    <n v="0"/>
    <n v="21.1"/>
    <n v="20.010000000000002"/>
    <n v="542.23"/>
    <n v="15"/>
    <n v="2"/>
    <n v="550"/>
    <n v="1503"/>
    <n v="1520"/>
    <n v="2872.92"/>
    <n v="6445.92"/>
    <n v="6445.92"/>
    <n v="0"/>
    <n v="0"/>
    <n v="305"/>
    <n v="48"/>
    <n v="0.93"/>
    <n v="6217.87"/>
    <n v="7378.23"/>
    <n v="16.09"/>
    <n v="15.92"/>
    <n v="41.25"/>
    <n v="0"/>
    <n v="16.09"/>
    <n v="15.92"/>
    <n v="74.180000000000007"/>
    <n v="15"/>
    <n v="2"/>
    <n v="550"/>
    <n v="1503"/>
    <n v="1520"/>
    <n v="2872.92"/>
    <n v="6445.92"/>
    <n v="6445.92"/>
    <n v="0"/>
    <n v="0"/>
    <n v="305"/>
    <n v="144.90699999999998"/>
    <n v="6445.92"/>
    <n v="6445.92"/>
    <n v="2"/>
    <n v="550"/>
    <n v="2872.92"/>
    <n v="1503"/>
    <n v="1520"/>
    <n v="189"/>
    <n v="0"/>
    <n v="0"/>
    <n v="305"/>
    <n v="111.45399999999999"/>
    <n v="6445.92"/>
    <n v="6445.92"/>
    <n v="2"/>
    <n v="550"/>
    <n v="2872.92"/>
    <n v="1503"/>
    <n v="1520"/>
    <n v="560"/>
    <n v="0"/>
    <n v="0"/>
    <n v="6482.95"/>
    <n v="6290.65"/>
    <n v="2.9662422199770194E-2"/>
  </r>
  <r>
    <x v="2"/>
    <x v="4"/>
    <n v="6"/>
    <n v="6"/>
    <n v="3.0000000000000001E-5"/>
    <n v="1"/>
    <n v="1"/>
    <n v="1"/>
    <n v="1"/>
    <n v="311"/>
    <n v="60"/>
    <n v="60"/>
    <n v="50"/>
    <n v="50"/>
    <x v="2"/>
    <n v="311"/>
    <n v="0"/>
    <n v="30"/>
    <n v="2.37"/>
    <n v="0.94"/>
    <n v="3.31"/>
    <n v="7806.82"/>
    <n v="10710.68"/>
    <n v="68.989999999999995"/>
    <n v="348.4"/>
    <n v="0"/>
    <n v="0"/>
    <n v="68.59826493207791"/>
    <n v="346.42173506792204"/>
    <n v="418.33"/>
    <n v="32"/>
    <n v="4"/>
    <n v="1110"/>
    <n v="2862"/>
    <n v="2852"/>
    <n v="5714"/>
    <n v="3254.24"/>
    <n v="10078.24"/>
    <n v="10078.24"/>
    <n v="0"/>
    <n v="0"/>
    <n v="311"/>
    <n v="1.8829999999999998"/>
    <n v="4"/>
    <n v="1168"/>
    <n v="2881"/>
    <n v="2860"/>
    <n v="5741"/>
    <n v="3688.2"/>
    <n v="10078.24"/>
    <n v="10597.2"/>
    <n v="518.96000000000095"/>
    <n v="4.8971426414524677E-2"/>
    <n v="4.8971426414524677E-2"/>
    <n v="311"/>
    <n v="1"/>
    <n v="1.07"/>
    <n v="7806.82"/>
    <n v="10710.68"/>
    <n v="75.62"/>
    <n v="451.24"/>
    <n v="507.8"/>
    <n v="0"/>
    <n v="75.62"/>
    <n v="451.24"/>
    <n v="1035.73"/>
    <n v="32"/>
    <n v="4"/>
    <n v="1110"/>
    <n v="2862"/>
    <n v="2852"/>
    <n v="3254.24"/>
    <n v="10078.24"/>
    <n v="10078.24"/>
    <n v="0"/>
    <n v="0"/>
    <n v="311"/>
    <n v="18"/>
    <n v="0.99"/>
    <n v="7806.82"/>
    <n v="10710.68"/>
    <n v="54.76"/>
    <n v="445.29"/>
    <n v="509.58"/>
    <n v="0"/>
    <n v="54.76"/>
    <n v="445.29"/>
    <n v="1010.63"/>
    <n v="32"/>
    <n v="4"/>
    <n v="1110"/>
    <n v="2862"/>
    <n v="2852"/>
    <n v="3254.24"/>
    <n v="10078.24"/>
    <n v="10078.24"/>
    <n v="0"/>
    <n v="0"/>
    <n v="311"/>
    <n v="1018.91"/>
    <n v="9990.23"/>
    <n v="10099.469999999999"/>
    <n v="4"/>
    <n v="1110"/>
    <n v="3253.47"/>
    <n v="2859"/>
    <n v="2877"/>
    <n v="59493"/>
    <n v="1.0816409177907335E-2"/>
    <n v="1"/>
    <n v="311"/>
    <n v="1018.24"/>
    <n v="9390.69"/>
    <n v="10139.24"/>
    <n v="5"/>
    <n v="1317"/>
    <n v="3058.24"/>
    <n v="2866"/>
    <n v="2898"/>
    <n v="990"/>
    <n v="7.3827032400850492E-2"/>
    <n v="1"/>
    <n v="10193.9"/>
    <n v="8876.94"/>
    <n v="0.12919098676659563"/>
  </r>
  <r>
    <x v="2"/>
    <x v="4"/>
    <n v="6"/>
    <n v="6"/>
    <n v="3.0000000000000001E-5"/>
    <n v="1"/>
    <n v="1"/>
    <n v="1"/>
    <n v="1"/>
    <n v="312"/>
    <n v="60"/>
    <n v="60"/>
    <n v="50"/>
    <n v="50"/>
    <x v="2"/>
    <n v="312"/>
    <n v="0"/>
    <n v="30"/>
    <n v="2.54"/>
    <n v="1.02"/>
    <n v="3.56"/>
    <n v="8330.43"/>
    <n v="11412.76"/>
    <n v="79.64"/>
    <n v="292.42"/>
    <n v="0"/>
    <n v="0"/>
    <n v="79.096309197441272"/>
    <n v="290.42369080255872"/>
    <n v="373.08"/>
    <n v="39"/>
    <n v="3"/>
    <n v="890"/>
    <n v="2866"/>
    <n v="2901"/>
    <n v="5767"/>
    <n v="3981.73"/>
    <n v="10638.73"/>
    <n v="10638.73"/>
    <n v="0"/>
    <n v="0"/>
    <n v="312"/>
    <n v="1.7849999999999997"/>
    <n v="3"/>
    <n v="951"/>
    <n v="2885"/>
    <n v="2916"/>
    <n v="5801"/>
    <n v="4007.38"/>
    <n v="10638.73"/>
    <n v="10759.38"/>
    <n v="120.64999999999964"/>
    <n v="1.1213471408203786E-2"/>
    <n v="1.1213471408203786E-2"/>
    <n v="312"/>
    <n v="3"/>
    <n v="1.17"/>
    <n v="8330.43"/>
    <n v="11412.76"/>
    <n v="72.56"/>
    <n v="452.67"/>
    <n v="503.14"/>
    <n v="0"/>
    <n v="72.56"/>
    <n v="452.67"/>
    <n v="1029.54"/>
    <n v="34"/>
    <n v="3"/>
    <n v="890"/>
    <n v="2854"/>
    <n v="2895"/>
    <n v="4029.88"/>
    <n v="10631.66"/>
    <n v="10668.88"/>
    <n v="3.488651104895673E-3"/>
    <n v="1"/>
    <n v="312"/>
    <n v="21"/>
    <n v="1.05"/>
    <n v="8330.43"/>
    <n v="11412.76"/>
    <n v="55.64"/>
    <n v="413.31"/>
    <n v="502.44"/>
    <n v="0"/>
    <n v="55.64"/>
    <n v="413.31"/>
    <n v="972.44"/>
    <n v="37"/>
    <n v="3"/>
    <n v="890"/>
    <n v="2866"/>
    <n v="2901"/>
    <n v="3981.73"/>
    <n v="10638.73"/>
    <n v="10638.73"/>
    <n v="0"/>
    <n v="0"/>
    <n v="312"/>
    <n v="1014.9"/>
    <n v="10510.07"/>
    <n v="10696.36"/>
    <n v="3"/>
    <n v="991"/>
    <n v="3932.36"/>
    <n v="2876"/>
    <n v="2897"/>
    <n v="21155"/>
    <n v="1.7416205138944544E-2"/>
    <n v="1"/>
    <n v="312"/>
    <n v="1014.64"/>
    <n v="10106.18"/>
    <n v="10671.31"/>
    <n v="3"/>
    <n v="890"/>
    <n v="4000.31"/>
    <n v="2880"/>
    <n v="2901"/>
    <n v="519"/>
    <n v="5.295788427100321E-2"/>
    <n v="1"/>
    <n v="11012.7"/>
    <n v="9507.9500000000007"/>
    <n v="0.13663770010987314"/>
  </r>
  <r>
    <x v="2"/>
    <x v="4"/>
    <n v="6"/>
    <n v="6"/>
    <n v="3.0000000000000001E-5"/>
    <n v="1"/>
    <n v="1"/>
    <n v="1"/>
    <n v="1"/>
    <n v="313"/>
    <n v="60"/>
    <n v="60"/>
    <n v="50"/>
    <n v="50"/>
    <x v="2"/>
    <n v="313"/>
    <n v="0"/>
    <n v="30"/>
    <n v="2.72"/>
    <n v="1.02"/>
    <n v="3.74"/>
    <n v="7846.63"/>
    <n v="10994.41"/>
    <n v="97.19"/>
    <n v="975.69"/>
    <n v="0"/>
    <n v="0"/>
    <n v="96.943600775482807"/>
    <n v="973.2163992245172"/>
    <n v="1073.9000000000001"/>
    <n v="38"/>
    <n v="4"/>
    <n v="1095"/>
    <n v="2870"/>
    <n v="2816"/>
    <n v="5686"/>
    <n v="3387.5"/>
    <n v="10116.879999999999"/>
    <n v="10168.5"/>
    <n v="5.0764616216748583E-3"/>
    <n v="1"/>
    <n v="313"/>
    <n v="2.1839999999999997"/>
    <n v="3"/>
    <n v="740"/>
    <n v="2874"/>
    <n v="2846"/>
    <n v="5720"/>
    <n v="3680.6"/>
    <n v="10116.879999999999"/>
    <n v="10140.6"/>
    <n v="-27.899999999999636"/>
    <n v="-2.7513164901484758E-3"/>
    <n v="2.3391120840977027E-3"/>
    <n v="313"/>
    <n v="0"/>
    <n v="1.1599999999999999"/>
    <n v="7846.63"/>
    <n v="10899.91"/>
    <n v="74.11"/>
    <n v="455.35"/>
    <n v="500.64"/>
    <n v="0"/>
    <n v="74.11"/>
    <n v="455.35"/>
    <n v="1031.27"/>
    <n v="27"/>
    <n v="4"/>
    <n v="1095"/>
    <n v="2897"/>
    <n v="2812"/>
    <n v="3375.59"/>
    <n v="10038.629999999999"/>
    <n v="10179.59"/>
    <n v="1.3847316051039477E-2"/>
    <n v="1"/>
    <n v="313"/>
    <n v="14"/>
    <n v="1.0900000000000001"/>
    <n v="7846.63"/>
    <n v="10899.91"/>
    <n v="61.77"/>
    <n v="430.22"/>
    <n v="510.42"/>
    <n v="0"/>
    <n v="61.77"/>
    <n v="430.22"/>
    <n v="1003.5"/>
    <n v="28"/>
    <n v="3"/>
    <n v="740"/>
    <n v="2860"/>
    <n v="2855"/>
    <n v="3764.99"/>
    <n v="10043.1"/>
    <n v="10219.99"/>
    <n v="1.7308236113733909E-2"/>
    <n v="1"/>
    <n v="313"/>
    <n v="1019.52"/>
    <n v="9889.4"/>
    <n v="10232.27"/>
    <n v="4"/>
    <n v="1015"/>
    <n v="3570.27"/>
    <n v="2828"/>
    <n v="2819"/>
    <n v="19421"/>
    <n v="3.3508693574348679E-2"/>
    <n v="1"/>
    <n v="313"/>
    <n v="1018.93"/>
    <n v="9326.43"/>
    <n v="10173.15"/>
    <n v="4"/>
    <n v="1015"/>
    <n v="3413.15"/>
    <n v="2902"/>
    <n v="2843"/>
    <n v="472"/>
    <n v="8.3230857698942742E-2"/>
    <n v="1"/>
    <n v="10487.4"/>
    <n v="8878.61"/>
    <n v="0.15340217785151697"/>
  </r>
  <r>
    <x v="2"/>
    <x v="4"/>
    <n v="6"/>
    <n v="6"/>
    <n v="3.0000000000000001E-5"/>
    <n v="1"/>
    <n v="1"/>
    <n v="1"/>
    <n v="1"/>
    <n v="314"/>
    <n v="60"/>
    <n v="60"/>
    <n v="50"/>
    <n v="50"/>
    <x v="2"/>
    <n v="314"/>
    <n v="0"/>
    <n v="30"/>
    <n v="2.44"/>
    <n v="1.1200000000000001"/>
    <n v="3.56"/>
    <n v="7632.04"/>
    <n v="11018.9"/>
    <n v="89.53"/>
    <n v="654.88"/>
    <n v="0"/>
    <n v="0"/>
    <n v="89.236541825069523"/>
    <n v="652.73345817493043"/>
    <n v="745.53"/>
    <n v="38"/>
    <n v="4"/>
    <n v="1074"/>
    <n v="2932"/>
    <n v="2870"/>
    <n v="5802"/>
    <n v="3095.77"/>
    <n v="9971.77"/>
    <n v="9971.77"/>
    <n v="0"/>
    <n v="0"/>
    <n v="314"/>
    <n v="1.8129999999999997"/>
    <n v="3"/>
    <n v="815"/>
    <n v="2917"/>
    <n v="2950"/>
    <n v="5867"/>
    <n v="3712.18"/>
    <n v="9971.77"/>
    <n v="10394.18"/>
    <n v="422.40999999999985"/>
    <n v="4.0639088412938763E-2"/>
    <n v="4.0639088412938763E-2"/>
    <n v="314"/>
    <n v="0"/>
    <n v="1.27"/>
    <n v="7632.04"/>
    <n v="11018.9"/>
    <n v="70.5"/>
    <n v="443.76"/>
    <n v="500.03"/>
    <n v="0"/>
    <n v="70.5"/>
    <n v="443.76"/>
    <n v="1015.57"/>
    <n v="29"/>
    <n v="4"/>
    <n v="1074"/>
    <n v="2935"/>
    <n v="2858"/>
    <n v="3162.62"/>
    <n v="9958.58"/>
    <n v="10029.620000000001"/>
    <n v="7.0830200944802359E-3"/>
    <n v="1"/>
    <n v="314"/>
    <n v="31"/>
    <n v="1.19"/>
    <n v="7632.04"/>
    <n v="11018.9"/>
    <n v="44.02"/>
    <n v="490.38"/>
    <n v="500.15"/>
    <n v="0"/>
    <n v="44.02"/>
    <n v="490.38"/>
    <n v="1035.74"/>
    <n v="31"/>
    <n v="4"/>
    <n v="1074"/>
    <n v="2935"/>
    <n v="2854"/>
    <n v="3152.82"/>
    <n v="9968.68"/>
    <n v="10015.82"/>
    <n v="4.7065542312061739E-3"/>
    <n v="1"/>
    <n v="314"/>
    <n v="1017.29"/>
    <n v="9815.56"/>
    <n v="10043.799999999999"/>
    <n v="4"/>
    <n v="1074"/>
    <n v="3161.8"/>
    <n v="2937"/>
    <n v="2871"/>
    <n v="21100"/>
    <n v="2.2724466835261536E-2"/>
    <n v="1"/>
    <n v="314"/>
    <n v="1017.38"/>
    <n v="9281.27"/>
    <n v="10026.370000000001"/>
    <n v="4"/>
    <n v="1074"/>
    <n v="3066.37"/>
    <n v="2985"/>
    <n v="2901"/>
    <n v="493"/>
    <n v="7.4314033892625184E-2"/>
    <n v="1"/>
    <n v="10159.799999999999"/>
    <n v="8697.3799999999992"/>
    <n v="0.14394180987814723"/>
  </r>
  <r>
    <x v="2"/>
    <x v="4"/>
    <n v="6"/>
    <n v="6"/>
    <n v="3.0000000000000001E-5"/>
    <n v="1"/>
    <n v="1"/>
    <n v="1"/>
    <n v="1"/>
    <n v="315"/>
    <n v="60"/>
    <n v="60"/>
    <n v="50"/>
    <n v="50"/>
    <x v="2"/>
    <n v="315"/>
    <n v="0"/>
    <n v="30"/>
    <n v="2.5099999999999998"/>
    <n v="0.96"/>
    <n v="3.4699999999999998"/>
    <n v="7189.56"/>
    <n v="9838.84"/>
    <n v="83.62"/>
    <n v="549.01"/>
    <n v="0"/>
    <n v="0"/>
    <n v="83.288232300080622"/>
    <n v="546.8317676999194"/>
    <n v="633.59"/>
    <n v="37"/>
    <n v="3"/>
    <n v="760"/>
    <n v="2807"/>
    <n v="2776"/>
    <n v="5583"/>
    <n v="3011.17"/>
    <n v="9354.17"/>
    <n v="9354.17"/>
    <n v="0"/>
    <n v="0"/>
    <n v="315"/>
    <n v="1.8619999999999999"/>
    <n v="3"/>
    <n v="723"/>
    <n v="2806"/>
    <n v="2812"/>
    <n v="5618"/>
    <n v="3212.17"/>
    <n v="9354.17"/>
    <n v="9553.17"/>
    <n v="199"/>
    <n v="2.0830781824253103E-2"/>
    <n v="2.0830781824253103E-2"/>
    <n v="315"/>
    <n v="11"/>
    <n v="1.08"/>
    <n v="7189.56"/>
    <n v="9838.84"/>
    <n v="57.31"/>
    <n v="460.65"/>
    <n v="501.39"/>
    <n v="0"/>
    <n v="57.31"/>
    <n v="460.65"/>
    <n v="1020.43"/>
    <n v="28"/>
    <n v="3"/>
    <n v="760"/>
    <n v="2790"/>
    <n v="2757"/>
    <n v="3138.02"/>
    <n v="9310.93"/>
    <n v="9445.02"/>
    <n v="1.4196899530122768E-2"/>
    <n v="1"/>
    <n v="315"/>
    <n v="14"/>
    <n v="1"/>
    <n v="7189.56"/>
    <n v="9838.84"/>
    <n v="52.99"/>
    <n v="433.62"/>
    <n v="522.58000000000004"/>
    <n v="0"/>
    <n v="52.99"/>
    <n v="433.62"/>
    <n v="1010.18"/>
    <n v="29"/>
    <n v="3"/>
    <n v="760"/>
    <n v="2790"/>
    <n v="2757"/>
    <n v="3162.06"/>
    <n v="9317.01"/>
    <n v="9469.06"/>
    <n v="1.6057560095722203E-2"/>
    <n v="1"/>
    <n v="315"/>
    <n v="1017.92"/>
    <n v="9082.3700000000008"/>
    <n v="9618.49"/>
    <n v="3"/>
    <n v="852"/>
    <n v="3151.49"/>
    <n v="2838"/>
    <n v="2777"/>
    <n v="1874"/>
    <n v="5.5738478700918644E-2"/>
    <n v="1"/>
    <n v="315"/>
    <n v="1017.58"/>
    <n v="8590.23"/>
    <n v="9398.07"/>
    <n v="3"/>
    <n v="760"/>
    <n v="2982.07"/>
    <n v="2845"/>
    <n v="2811"/>
    <n v="493"/>
    <n v="8.5958074370588874E-2"/>
    <n v="1"/>
    <n v="11485.4"/>
    <n v="8052.72"/>
    <n v="0.29887335225590744"/>
  </r>
  <r>
    <x v="2"/>
    <x v="4"/>
    <n v="6"/>
    <n v="6"/>
    <n v="3.0000000000000001E-5"/>
    <n v="1"/>
    <n v="1"/>
    <n v="1"/>
    <n v="1"/>
    <n v="316"/>
    <n v="60"/>
    <n v="60"/>
    <n v="50"/>
    <n v="50"/>
    <x v="2"/>
    <n v="316"/>
    <n v="0"/>
    <n v="30"/>
    <n v="2.46"/>
    <n v="0.94"/>
    <n v="3.4"/>
    <n v="7971.77"/>
    <n v="10782.1"/>
    <n v="64.72"/>
    <n v="247.81"/>
    <n v="0"/>
    <n v="0"/>
    <n v="64.210573064985766"/>
    <n v="245.85942693501423"/>
    <n v="313.47000000000003"/>
    <n v="29"/>
    <n v="3"/>
    <n v="913"/>
    <n v="2936"/>
    <n v="2827"/>
    <n v="5763"/>
    <n v="3438.43"/>
    <n v="10114.43"/>
    <n v="10114.43"/>
    <n v="0"/>
    <n v="0"/>
    <n v="316"/>
    <n v="1.89"/>
    <n v="2"/>
    <n v="681"/>
    <n v="2909"/>
    <n v="2838"/>
    <n v="5747"/>
    <n v="3930.89"/>
    <n v="10114.43"/>
    <n v="10358.89"/>
    <n v="244.45999999999913"/>
    <n v="2.359905356655E-2"/>
    <n v="2.359905356655E-2"/>
    <n v="316"/>
    <n v="3"/>
    <n v="1.1000000000000001"/>
    <n v="7971.77"/>
    <n v="10782.1"/>
    <n v="63.81"/>
    <n v="373.51"/>
    <n v="500.85"/>
    <n v="0"/>
    <n v="63.81"/>
    <n v="373.51"/>
    <n v="939.28"/>
    <n v="27"/>
    <n v="3"/>
    <n v="913"/>
    <n v="2936"/>
    <n v="2827"/>
    <n v="3438.43"/>
    <n v="10114.43"/>
    <n v="10114.43"/>
    <n v="0"/>
    <n v="0"/>
    <n v="316"/>
    <n v="30"/>
    <n v="0.99"/>
    <n v="7971.77"/>
    <n v="10782.1"/>
    <n v="44.49"/>
    <n v="310.12"/>
    <n v="504.43"/>
    <n v="0"/>
    <n v="44.49"/>
    <n v="310.12"/>
    <n v="860.03"/>
    <n v="27"/>
    <n v="3"/>
    <n v="913"/>
    <n v="2936"/>
    <n v="2827"/>
    <n v="3438.43"/>
    <n v="10114.43"/>
    <n v="10114.43"/>
    <n v="0"/>
    <n v="0"/>
    <n v="316"/>
    <n v="1017.25"/>
    <n v="10005.18"/>
    <n v="10141.81"/>
    <n v="3"/>
    <n v="913"/>
    <n v="3491.81"/>
    <n v="2920"/>
    <n v="2817"/>
    <n v="36824"/>
    <n v="1.3471954217245168E-2"/>
    <n v="1"/>
    <n v="316"/>
    <n v="1017.47"/>
    <n v="9414.35"/>
    <n v="10123.469999999999"/>
    <n v="3"/>
    <n v="913"/>
    <n v="3419.47"/>
    <n v="2932"/>
    <n v="2859"/>
    <n v="519"/>
    <n v="7.0047128109235177E-2"/>
    <n v="1"/>
    <n v="10221"/>
    <n v="9033.27"/>
    <n v="0.11620487232169059"/>
  </r>
  <r>
    <x v="2"/>
    <x v="4"/>
    <n v="6"/>
    <n v="6"/>
    <n v="3.0000000000000001E-5"/>
    <n v="1"/>
    <n v="1"/>
    <n v="1"/>
    <n v="1"/>
    <n v="317"/>
    <n v="60"/>
    <n v="60"/>
    <n v="50"/>
    <n v="50"/>
    <x v="2"/>
    <n v="317"/>
    <n v="0"/>
    <n v="30"/>
    <n v="2.17"/>
    <n v="1"/>
    <n v="3.17"/>
    <n v="8092.93"/>
    <n v="10971.53"/>
    <n v="65.42"/>
    <n v="432.24"/>
    <n v="0"/>
    <n v="0"/>
    <n v="65.134742193465414"/>
    <n v="430.34525780653456"/>
    <n v="498.65"/>
    <n v="33"/>
    <n v="3"/>
    <n v="714"/>
    <n v="2908"/>
    <n v="2940"/>
    <n v="5848"/>
    <n v="3804.2"/>
    <n v="10366.200000000001"/>
    <n v="10366.200000000001"/>
    <n v="0"/>
    <n v="0"/>
    <n v="317"/>
    <n v="1.7849999999999997"/>
    <n v="2"/>
    <n v="901"/>
    <n v="2942"/>
    <n v="2971"/>
    <n v="5913"/>
    <n v="4442.0200000000004"/>
    <n v="10366.200000000001"/>
    <n v="11256.02"/>
    <n v="889.81999999999971"/>
    <n v="7.9052809074610708E-2"/>
    <n v="7.9052809074610708E-2"/>
    <n v="317"/>
    <n v="9"/>
    <n v="1.1499999999999999"/>
    <n v="8092.93"/>
    <n v="10971.53"/>
    <n v="61.54"/>
    <n v="452.93"/>
    <n v="501.49"/>
    <n v="0"/>
    <n v="61.54"/>
    <n v="452.93"/>
    <n v="1017.1"/>
    <n v="33"/>
    <n v="3"/>
    <n v="714"/>
    <n v="2908"/>
    <n v="2940"/>
    <n v="3804.2"/>
    <n v="10366.200000000001"/>
    <n v="10366.200000000001"/>
    <n v="0"/>
    <n v="0"/>
    <n v="317"/>
    <n v="33"/>
    <n v="1.1599999999999999"/>
    <n v="8092.93"/>
    <n v="10971.53"/>
    <n v="43.78"/>
    <n v="392.83"/>
    <n v="506.75"/>
    <n v="0"/>
    <n v="43.78"/>
    <n v="392.83"/>
    <n v="944.51"/>
    <n v="32"/>
    <n v="3"/>
    <n v="714"/>
    <n v="2908"/>
    <n v="2940"/>
    <n v="3804.2"/>
    <n v="10366.200000000001"/>
    <n v="10366.200000000001"/>
    <n v="0"/>
    <n v="0"/>
    <n v="317"/>
    <n v="1015.92"/>
    <n v="10255"/>
    <n v="10386.76"/>
    <n v="3"/>
    <n v="714"/>
    <n v="3869.76"/>
    <n v="2891"/>
    <n v="2912"/>
    <n v="40753"/>
    <n v="1.2685380234067237E-2"/>
    <n v="1"/>
    <n v="317"/>
    <n v="1014.82"/>
    <n v="9818.36"/>
    <n v="10552.69"/>
    <n v="4"/>
    <n v="1144"/>
    <n v="3462.69"/>
    <n v="2949"/>
    <n v="2997"/>
    <n v="475"/>
    <n v="6.9586996301416973E-2"/>
    <n v="1"/>
    <n v="12053.3"/>
    <n v="9234.26"/>
    <n v="0.23388117776874376"/>
  </r>
  <r>
    <x v="2"/>
    <x v="4"/>
    <n v="6"/>
    <n v="6"/>
    <n v="3.0000000000000001E-5"/>
    <n v="1"/>
    <n v="1"/>
    <n v="1"/>
    <n v="1"/>
    <n v="320"/>
    <n v="60"/>
    <n v="60"/>
    <n v="50"/>
    <n v="50"/>
    <x v="2"/>
    <n v="320"/>
    <n v="0"/>
    <n v="30"/>
    <n v="2.27"/>
    <n v="0.85"/>
    <n v="3.12"/>
    <n v="7791.31"/>
    <n v="11001.15"/>
    <n v="70.760000000000005"/>
    <n v="995.37"/>
    <n v="0"/>
    <n v="0"/>
    <n v="70.609338073218098"/>
    <n v="993.25066192678196"/>
    <n v="1066.98"/>
    <n v="35"/>
    <n v="3"/>
    <n v="993"/>
    <n v="2847"/>
    <n v="2814"/>
    <n v="5661"/>
    <n v="3509.46"/>
    <n v="10120.709999999999"/>
    <n v="10163.459999999999"/>
    <n v="4.2062447237456542E-3"/>
    <n v="1"/>
    <n v="320"/>
    <n v="1.8479999999999999"/>
    <n v="2"/>
    <n v="806"/>
    <n v="2872"/>
    <n v="2809"/>
    <n v="5681"/>
    <n v="4300.32"/>
    <n v="10120.709999999999"/>
    <n v="10787.32"/>
    <n v="623.86000000000058"/>
    <n v="5.7832714705784251E-2"/>
    <n v="6.1795700878438817E-2"/>
    <n v="320"/>
    <n v="5"/>
    <n v="1"/>
    <n v="7791.31"/>
    <n v="11001.15"/>
    <n v="53.27"/>
    <n v="485.51"/>
    <n v="500.28"/>
    <n v="0"/>
    <n v="53.27"/>
    <n v="485.51"/>
    <n v="1040.06"/>
    <n v="26"/>
    <n v="4"/>
    <n v="1272"/>
    <n v="2831"/>
    <n v="2803"/>
    <n v="3323.77"/>
    <n v="10046.1"/>
    <n v="10229.77"/>
    <n v="1.7954460364211517E-2"/>
    <n v="1"/>
    <n v="320"/>
    <n v="10"/>
    <n v="0.99"/>
    <n v="7791.31"/>
    <n v="11001.15"/>
    <n v="48.39"/>
    <n v="438.09"/>
    <n v="553.91999999999996"/>
    <n v="0"/>
    <n v="48.39"/>
    <n v="438.09"/>
    <n v="1041.4000000000001"/>
    <n v="24"/>
    <n v="4"/>
    <n v="1272"/>
    <n v="2842"/>
    <n v="2801"/>
    <n v="3327.7"/>
    <n v="10013.35"/>
    <n v="10242.700000000001"/>
    <n v="2.2391556913704428E-2"/>
    <n v="1"/>
    <n v="320"/>
    <n v="1016.04"/>
    <n v="9899.2900000000009"/>
    <n v="10191.06"/>
    <n v="3"/>
    <n v="993"/>
    <n v="3537.06"/>
    <n v="2837"/>
    <n v="2824"/>
    <n v="21889"/>
    <n v="2.8629995309614371E-2"/>
    <n v="1"/>
    <n v="320"/>
    <n v="1016.07"/>
    <n v="9373.6299999999992"/>
    <n v="10164.68"/>
    <n v="3"/>
    <n v="993"/>
    <n v="3491.68"/>
    <n v="2859"/>
    <n v="2821"/>
    <n v="502"/>
    <n v="7.7823404179964459E-2"/>
    <n v="1"/>
    <n v="12024.5"/>
    <n v="8926.52"/>
    <n v="0.25763898706806931"/>
  </r>
  <r>
    <x v="2"/>
    <x v="4"/>
    <n v="6"/>
    <n v="6"/>
    <n v="3.0000000000000001E-5"/>
    <n v="1"/>
    <n v="1"/>
    <n v="1"/>
    <n v="1"/>
    <n v="321"/>
    <n v="60"/>
    <n v="60"/>
    <n v="50"/>
    <n v="50"/>
    <x v="2"/>
    <n v="321"/>
    <n v="0"/>
    <n v="30"/>
    <n v="2.4900000000000002"/>
    <n v="1.02"/>
    <n v="3.5100000000000002"/>
    <n v="8266.7999999999993"/>
    <n v="11603.64"/>
    <n v="67.349999999999994"/>
    <n v="300.93"/>
    <n v="0"/>
    <n v="0"/>
    <n v="66.894635874877807"/>
    <n v="298.90536412512222"/>
    <n v="369.31"/>
    <n v="33"/>
    <n v="4"/>
    <n v="1082"/>
    <n v="2915"/>
    <n v="2808"/>
    <n v="5723"/>
    <n v="3852.87"/>
    <n v="10657.87"/>
    <n v="10657.87"/>
    <n v="0"/>
    <n v="0"/>
    <n v="321"/>
    <n v="1.7779999999999998"/>
    <n v="2"/>
    <n v="515"/>
    <n v="2983"/>
    <n v="2856"/>
    <n v="5839"/>
    <n v="4808.8500000000004"/>
    <n v="10657.87"/>
    <n v="11162.85"/>
    <n v="504.97999999999956"/>
    <n v="4.5237551342175122E-2"/>
    <n v="4.5237551342175122E-2"/>
    <n v="321"/>
    <n v="4"/>
    <n v="1.2"/>
    <n v="8266.7999999999993"/>
    <n v="11485.22"/>
    <n v="63.42"/>
    <n v="436.61"/>
    <n v="502.52"/>
    <n v="0"/>
    <n v="63.42"/>
    <n v="436.61"/>
    <n v="1003.75"/>
    <n v="30"/>
    <n v="4"/>
    <n v="1082"/>
    <n v="2915"/>
    <n v="2808"/>
    <n v="3852.87"/>
    <n v="10655.98"/>
    <n v="10657.87"/>
    <n v="1.7733374492288204E-4"/>
    <n v="1"/>
    <n v="321"/>
    <n v="17"/>
    <n v="1.19"/>
    <n v="8266.7999999999993"/>
    <n v="11485.22"/>
    <n v="50.24"/>
    <n v="434.73"/>
    <n v="521.36"/>
    <n v="0"/>
    <n v="50.24"/>
    <n v="434.73"/>
    <n v="1007.52"/>
    <n v="29"/>
    <n v="4"/>
    <n v="1082"/>
    <n v="2924"/>
    <n v="2824"/>
    <n v="3849.55"/>
    <n v="10652.85"/>
    <n v="10679.55"/>
    <n v="2.5001053415170966E-3"/>
    <n v="1"/>
    <n v="321"/>
    <n v="1015.83"/>
    <n v="10507.4"/>
    <n v="10692.89"/>
    <n v="4"/>
    <n v="1082"/>
    <n v="3859.89"/>
    <n v="2946"/>
    <n v="2805"/>
    <n v="24062"/>
    <n v="1.7347040884176289E-2"/>
    <n v="1"/>
    <n v="321"/>
    <n v="1015.48"/>
    <n v="10044.68"/>
    <n v="10720.2"/>
    <n v="3"/>
    <n v="829"/>
    <n v="4117.2"/>
    <n v="2945"/>
    <n v="2829"/>
    <n v="496"/>
    <n v="6.301374974347497E-2"/>
    <n v="1"/>
    <n v="10932.7"/>
    <n v="9557.35"/>
    <n v="0.12580149459877252"/>
  </r>
  <r>
    <x v="2"/>
    <x v="4"/>
    <n v="6"/>
    <n v="6"/>
    <n v="3.0000000000000001E-5"/>
    <n v="1"/>
    <n v="1"/>
    <n v="1"/>
    <n v="1"/>
    <n v="322"/>
    <n v="60"/>
    <n v="60"/>
    <n v="50"/>
    <n v="50"/>
    <x v="2"/>
    <n v="322"/>
    <n v="0"/>
    <n v="30"/>
    <n v="2.73"/>
    <n v="0.97"/>
    <n v="3.7"/>
    <n v="7441"/>
    <n v="10365.67"/>
    <n v="89.05"/>
    <n v="962.15"/>
    <n v="0"/>
    <n v="0"/>
    <n v="88.81873430365296"/>
    <n v="959.65126569634697"/>
    <n v="1052.17"/>
    <n v="38"/>
    <n v="3"/>
    <n v="806"/>
    <n v="2809"/>
    <n v="2845"/>
    <n v="5654"/>
    <n v="3154.85"/>
    <n v="9614.85"/>
    <n v="9614.85"/>
    <n v="0"/>
    <n v="0"/>
    <n v="322"/>
    <n v="1.9879999999999998"/>
    <n v="2"/>
    <n v="608"/>
    <n v="2793"/>
    <n v="2813"/>
    <n v="5606"/>
    <n v="4175.2700000000004"/>
    <n v="9614.85"/>
    <n v="10389.27"/>
    <n v="774.42000000000007"/>
    <n v="7.4540367128778054E-2"/>
    <n v="7.4540367128778054E-2"/>
    <n v="322"/>
    <n v="0"/>
    <n v="1.1000000000000001"/>
    <n v="7441"/>
    <n v="10365.67"/>
    <n v="58.16"/>
    <n v="438.78"/>
    <n v="502.07"/>
    <n v="0"/>
    <n v="58.16"/>
    <n v="438.78"/>
    <n v="1000.11"/>
    <n v="24"/>
    <n v="3"/>
    <n v="806"/>
    <n v="2820"/>
    <n v="2842"/>
    <n v="3188.65"/>
    <n v="9566.2999999999993"/>
    <n v="9656.65"/>
    <n v="9.3562467315270164E-3"/>
    <n v="1"/>
    <n v="322"/>
    <n v="20"/>
    <n v="1.1000000000000001"/>
    <n v="7441"/>
    <n v="10365.67"/>
    <n v="44.55"/>
    <n v="470.33"/>
    <n v="519.01"/>
    <n v="0"/>
    <n v="44.55"/>
    <n v="470.33"/>
    <n v="1034.99"/>
    <n v="24"/>
    <n v="3"/>
    <n v="713"/>
    <n v="2819"/>
    <n v="2798"/>
    <n v="3405.13"/>
    <n v="9571.92"/>
    <n v="9735.1299999999992"/>
    <n v="1.6765056039313202E-2"/>
    <n v="1"/>
    <n v="322"/>
    <n v="1018.94"/>
    <n v="9483.44"/>
    <n v="9681.5"/>
    <n v="3"/>
    <n v="713"/>
    <n v="3312.5"/>
    <n v="2793"/>
    <n v="2863"/>
    <n v="30815"/>
    <n v="2.0457573723080047E-2"/>
    <n v="1"/>
    <n v="322"/>
    <n v="1018.12"/>
    <n v="8964.44"/>
    <n v="9691.09"/>
    <n v="4"/>
    <n v="1069"/>
    <n v="2971.09"/>
    <n v="2791"/>
    <n v="2860"/>
    <n v="519"/>
    <n v="7.4981245659672915E-2"/>
    <n v="1"/>
    <n v="9754.3799999999992"/>
    <n v="8427.4500000000007"/>
    <n v="0.13603427383390831"/>
  </r>
  <r>
    <x v="3"/>
    <x v="5"/>
    <n v="0.1"/>
    <n v="4"/>
    <n v="3.0000000000000001E-5"/>
    <n v="1"/>
    <n v="1"/>
    <n v="0.1"/>
    <n v="1"/>
    <n v="326"/>
    <n v="60"/>
    <n v="60"/>
    <n v="50"/>
    <n v="50"/>
    <x v="0"/>
    <n v="326"/>
    <n v="0"/>
    <n v="30"/>
    <n v="1.36"/>
    <n v="0.89"/>
    <n v="2.25"/>
    <n v="5298.17"/>
    <n v="5664.65"/>
    <n v="2.7"/>
    <n v="0.69"/>
    <n v="0"/>
    <n v="13.77"/>
    <n v="12.584070796460175"/>
    <n v="3.2259292035398239"/>
    <n v="18.059999999999999"/>
    <n v="12"/>
    <n v="13"/>
    <n v="528.6"/>
    <n v="1429"/>
    <n v="1387"/>
    <n v="2816"/>
    <n v="1953.57"/>
    <n v="5298.17"/>
    <n v="5298.17"/>
    <n v="0"/>
    <n v="0"/>
    <n v="326"/>
    <n v="1.1759999999999999"/>
    <n v="11"/>
    <n v="383.7"/>
    <n v="1454"/>
    <n v="1387"/>
    <n v="2841"/>
    <n v="2362.2399999999998"/>
    <n v="5298.17"/>
    <n v="5586.94"/>
    <n v="288.76999999999953"/>
    <n v="5.1686611991537325E-2"/>
    <n v="5.1686611991537325E-2"/>
    <n v="326"/>
    <n v="0"/>
    <n v="0.99"/>
    <n v="5298.17"/>
    <n v="5664.65"/>
    <n v="1.49"/>
    <n v="0.45"/>
    <n v="0"/>
    <n v="14.94"/>
    <n v="12.964536082474227"/>
    <n v="3.9154639175257735"/>
    <n v="17.87"/>
    <n v="11"/>
    <n v="13"/>
    <n v="528.6"/>
    <n v="1429"/>
    <n v="1387"/>
    <n v="1953.57"/>
    <n v="5298.17"/>
    <n v="5298.17"/>
    <n v="0"/>
    <n v="0"/>
    <n v="326"/>
    <n v="0"/>
    <n v="0.99"/>
    <n v="5298.17"/>
    <n v="5664.65"/>
    <n v="1.46"/>
    <n v="0.44"/>
    <n v="0"/>
    <n v="14.56"/>
    <n v="12.64821052631579"/>
    <n v="3.8117894736842106"/>
    <n v="17.45"/>
    <n v="11"/>
    <n v="13"/>
    <n v="528.6"/>
    <n v="1429"/>
    <n v="1387"/>
    <n v="1953.57"/>
    <n v="5298.17"/>
    <n v="5298.17"/>
    <n v="0"/>
    <n v="0"/>
    <n v="326"/>
    <n v="27.28"/>
    <n v="5298.17"/>
    <n v="5298.17"/>
    <n v="13"/>
    <n v="528.6"/>
    <n v="1953.57"/>
    <n v="1429"/>
    <n v="1387"/>
    <n v="0"/>
    <n v="0"/>
    <n v="0"/>
    <n v="326"/>
    <n v="10.244429999999998"/>
    <n v="5298.17"/>
    <n v="5298.17"/>
    <n v="13"/>
    <n v="528.6"/>
    <n v="1953.57"/>
    <n v="1429"/>
    <n v="1387"/>
    <n v="0"/>
    <n v="0"/>
    <n v="0"/>
    <n v="5298.17"/>
    <n v="5298.17"/>
    <n v="0"/>
  </r>
  <r>
    <x v="3"/>
    <x v="5"/>
    <n v="0.1"/>
    <n v="4"/>
    <n v="3.0000000000000001E-5"/>
    <n v="1"/>
    <n v="1"/>
    <n v="0.1"/>
    <n v="1"/>
    <n v="327"/>
    <n v="60"/>
    <n v="60"/>
    <n v="50"/>
    <n v="50"/>
    <x v="0"/>
    <n v="327"/>
    <n v="0"/>
    <n v="30"/>
    <n v="1.24"/>
    <n v="0.81"/>
    <n v="2.0499999999999998"/>
    <n v="6038.84"/>
    <n v="6583.74"/>
    <n v="3.74"/>
    <n v="1.2"/>
    <n v="0"/>
    <n v="16.809999999999999"/>
    <n v="15.527813765182183"/>
    <n v="4.9821862348178128"/>
    <n v="22.56"/>
    <n v="15"/>
    <n v="13"/>
    <n v="672.6"/>
    <n v="1398"/>
    <n v="1489"/>
    <n v="2887"/>
    <n v="2479.2399999999998"/>
    <n v="6038.84"/>
    <n v="6038.84"/>
    <n v="0"/>
    <n v="0"/>
    <n v="327"/>
    <n v="1.232"/>
    <n v="10"/>
    <n v="543.79999999999995"/>
    <n v="1427"/>
    <n v="1501"/>
    <n v="2928"/>
    <n v="3044.11"/>
    <n v="6038.84"/>
    <n v="6515.91"/>
    <n v="477.06999999999971"/>
    <n v="7.3216173949609456E-2"/>
    <n v="7.3216173949609456E-2"/>
    <n v="327"/>
    <n v="22"/>
    <n v="0.97"/>
    <n v="6038.84"/>
    <n v="6583.74"/>
    <n v="3.31"/>
    <n v="2.04"/>
    <n v="1.05"/>
    <n v="18.309999999999999"/>
    <n v="14.638242990654208"/>
    <n v="9.0217570093457944"/>
    <n v="25.68"/>
    <n v="15"/>
    <n v="13"/>
    <n v="672.6"/>
    <n v="1398"/>
    <n v="1489"/>
    <n v="2479.2399999999998"/>
    <n v="6038.84"/>
    <n v="6038.84"/>
    <n v="0"/>
    <n v="0"/>
    <n v="327"/>
    <n v="16"/>
    <n v="0.91"/>
    <n v="6038.84"/>
    <n v="6583.74"/>
    <n v="3.57"/>
    <n v="2.1"/>
    <n v="0.95"/>
    <n v="18"/>
    <n v="14.903333333333334"/>
    <n v="8.7666666666666675"/>
    <n v="25.51"/>
    <n v="15"/>
    <n v="13"/>
    <n v="672.6"/>
    <n v="1398"/>
    <n v="1489"/>
    <n v="2479.2399999999998"/>
    <n v="6038.84"/>
    <n v="6038.84"/>
    <n v="0"/>
    <n v="0"/>
    <n v="327"/>
    <n v="22.77"/>
    <n v="6038.84"/>
    <n v="6038.84"/>
    <n v="13"/>
    <n v="672.6"/>
    <n v="2479.2399999999998"/>
    <n v="1398"/>
    <n v="1489"/>
    <n v="0"/>
    <n v="0"/>
    <n v="0"/>
    <n v="327"/>
    <n v="8.5144849999999987"/>
    <n v="6038.84"/>
    <n v="6038.84"/>
    <n v="13"/>
    <n v="672.6"/>
    <n v="2479.2399999999998"/>
    <n v="1398"/>
    <n v="1489"/>
    <n v="0"/>
    <n v="0"/>
    <n v="0"/>
    <n v="6038.84"/>
    <n v="6038.84"/>
    <n v="0"/>
  </r>
  <r>
    <x v="3"/>
    <x v="5"/>
    <n v="0.1"/>
    <n v="4"/>
    <n v="3.0000000000000001E-5"/>
    <n v="1"/>
    <n v="1"/>
    <n v="0.1"/>
    <n v="1"/>
    <n v="328"/>
    <n v="60"/>
    <n v="60"/>
    <n v="50"/>
    <n v="50"/>
    <x v="0"/>
    <n v="328"/>
    <n v="0"/>
    <n v="30"/>
    <n v="1.31"/>
    <n v="0.8"/>
    <n v="2.1100000000000003"/>
    <n v="5870.64"/>
    <n v="6013.11"/>
    <n v="2.52"/>
    <n v="0.97"/>
    <n v="0"/>
    <n v="20.79"/>
    <n v="16.585787965616046"/>
    <n v="6.3842120343839532"/>
    <n v="25.08"/>
    <n v="12"/>
    <n v="10"/>
    <n v="470.3"/>
    <n v="1472"/>
    <n v="1531"/>
    <n v="3003"/>
    <n v="2397.34"/>
    <n v="5870.64"/>
    <n v="5870.64"/>
    <n v="0"/>
    <n v="0"/>
    <n v="328"/>
    <n v="1.19"/>
    <n v="9"/>
    <n v="385"/>
    <n v="1453"/>
    <n v="1543"/>
    <n v="2996"/>
    <n v="3166.45"/>
    <n v="5870.64"/>
    <n v="6547.45"/>
    <n v="676.80999999999949"/>
    <n v="0.10337001428036861"/>
    <n v="0.10337001428036861"/>
    <n v="328"/>
    <n v="0"/>
    <n v="0.88"/>
    <n v="5870.64"/>
    <n v="6013.11"/>
    <n v="1.39"/>
    <n v="2.02"/>
    <n v="0"/>
    <n v="22.89"/>
    <n v="10.720527859237537"/>
    <n v="15.579472140762464"/>
    <n v="27.18"/>
    <n v="11"/>
    <n v="10"/>
    <n v="470.3"/>
    <n v="1472"/>
    <n v="1531"/>
    <n v="2397.34"/>
    <n v="5870.64"/>
    <n v="5870.64"/>
    <n v="0"/>
    <n v="0"/>
    <n v="328"/>
    <n v="0"/>
    <n v="0.89"/>
    <n v="5870.64"/>
    <n v="6013.11"/>
    <n v="1.38"/>
    <n v="1.98"/>
    <n v="0"/>
    <n v="22.39"/>
    <n v="10.575892857142858"/>
    <n v="15.174107142857144"/>
    <n v="26.65"/>
    <n v="11"/>
    <n v="10"/>
    <n v="470.3"/>
    <n v="1472"/>
    <n v="1531"/>
    <n v="2397.34"/>
    <n v="5870.64"/>
    <n v="5870.64"/>
    <n v="0"/>
    <n v="0"/>
    <n v="328"/>
    <n v="27.094999999999999"/>
    <n v="5870.64"/>
    <n v="5870.64"/>
    <n v="10"/>
    <n v="470.3"/>
    <n v="2397.34"/>
    <n v="1472"/>
    <n v="1531"/>
    <n v="0"/>
    <n v="0"/>
    <n v="0"/>
    <n v="328"/>
    <n v="9.4611649999999994"/>
    <n v="5870.64"/>
    <n v="5870.64"/>
    <n v="10"/>
    <n v="470.3"/>
    <n v="2397.34"/>
    <n v="1472"/>
    <n v="1531"/>
    <n v="0"/>
    <n v="0"/>
    <n v="0"/>
    <n v="5870.64"/>
    <n v="5870.64"/>
    <n v="0"/>
  </r>
  <r>
    <x v="3"/>
    <x v="5"/>
    <n v="0.1"/>
    <n v="4"/>
    <n v="3.0000000000000001E-5"/>
    <n v="1"/>
    <n v="1"/>
    <n v="0.1"/>
    <n v="1"/>
    <n v="329"/>
    <n v="60"/>
    <n v="60"/>
    <n v="50"/>
    <n v="50"/>
    <x v="0"/>
    <n v="329"/>
    <n v="0"/>
    <n v="30"/>
    <n v="1.62"/>
    <n v="0.63"/>
    <n v="2.25"/>
    <n v="5398.98"/>
    <n v="5519.76"/>
    <n v="1.34"/>
    <n v="0.52"/>
    <n v="0"/>
    <n v="24.48"/>
    <n v="17.809032258064516"/>
    <n v="6.9109677419354831"/>
    <n v="26.97"/>
    <n v="13"/>
    <n v="9"/>
    <n v="475.3"/>
    <n v="1491"/>
    <n v="1446"/>
    <n v="2937"/>
    <n v="1986.68"/>
    <n v="5398.98"/>
    <n v="5398.98"/>
    <n v="0"/>
    <n v="0"/>
    <n v="329"/>
    <n v="1.1969999999999998"/>
    <n v="9"/>
    <n v="444"/>
    <n v="1509"/>
    <n v="1431"/>
    <n v="2940"/>
    <n v="2282.77"/>
    <n v="5398.98"/>
    <n v="5666.77"/>
    <n v="267.79000000000087"/>
    <n v="4.7256197092876692E-2"/>
    <n v="4.7256197092876692E-2"/>
    <n v="329"/>
    <n v="0"/>
    <n v="0.69"/>
    <n v="5398.98"/>
    <n v="5519.76"/>
    <n v="1.41"/>
    <n v="1"/>
    <n v="0"/>
    <n v="27.03"/>
    <n v="17.224232365145227"/>
    <n v="12.215767634854771"/>
    <n v="30.13"/>
    <n v="13"/>
    <n v="9"/>
    <n v="475.3"/>
    <n v="1491"/>
    <n v="1446"/>
    <n v="1986.68"/>
    <n v="5398.98"/>
    <n v="5398.98"/>
    <n v="0"/>
    <n v="0"/>
    <n v="329"/>
    <n v="0"/>
    <n v="0.69"/>
    <n v="5398.98"/>
    <n v="5519.76"/>
    <n v="1.41"/>
    <n v="0.96"/>
    <n v="0"/>
    <n v="26.96"/>
    <n v="17.449493670886074"/>
    <n v="11.880506329113924"/>
    <n v="30.02"/>
    <n v="13"/>
    <n v="9"/>
    <n v="475.3"/>
    <n v="1491"/>
    <n v="1446"/>
    <n v="1986.68"/>
    <n v="5398.98"/>
    <n v="5398.98"/>
    <n v="0"/>
    <n v="0"/>
    <n v="329"/>
    <n v="26.074999999999999"/>
    <n v="5398.98"/>
    <n v="5398.98"/>
    <n v="9"/>
    <n v="475.3"/>
    <n v="1986.68"/>
    <n v="1491"/>
    <n v="1446"/>
    <n v="0"/>
    <n v="0"/>
    <n v="0"/>
    <n v="329"/>
    <n v="9.714739999999999"/>
    <n v="5398.98"/>
    <n v="5398.98"/>
    <n v="9"/>
    <n v="475.3"/>
    <n v="1986.68"/>
    <n v="1491"/>
    <n v="1446"/>
    <n v="0"/>
    <n v="0"/>
    <n v="0"/>
    <n v="5398.98"/>
    <n v="5398.98"/>
    <n v="0"/>
  </r>
  <r>
    <x v="3"/>
    <x v="5"/>
    <n v="0.1"/>
    <n v="4"/>
    <n v="3.0000000000000001E-5"/>
    <n v="1"/>
    <n v="1"/>
    <n v="0.1"/>
    <n v="1"/>
    <n v="330"/>
    <n v="60"/>
    <n v="60"/>
    <n v="50"/>
    <n v="50"/>
    <x v="0"/>
    <n v="330"/>
    <n v="0"/>
    <n v="30"/>
    <n v="1.49"/>
    <n v="0.68"/>
    <n v="2.17"/>
    <n v="5296.15"/>
    <n v="5821.09"/>
    <n v="1.5"/>
    <n v="0.44"/>
    <n v="0"/>
    <n v="37.14"/>
    <n v="29.064432989690726"/>
    <n v="8.5355670103092756"/>
    <n v="39.770000000000003"/>
    <n v="14"/>
    <n v="12"/>
    <n v="523.6"/>
    <n v="1456"/>
    <n v="1409"/>
    <n v="2865"/>
    <n v="1907.55"/>
    <n v="5296.15"/>
    <n v="5296.15"/>
    <n v="0"/>
    <n v="0"/>
    <n v="330"/>
    <n v="1.26"/>
    <n v="13"/>
    <n v="616.5"/>
    <n v="1473"/>
    <n v="1378"/>
    <n v="2851"/>
    <n v="2385.64"/>
    <n v="5296.15"/>
    <n v="5853.14"/>
    <n v="556.99000000000069"/>
    <n v="9.5160888001995625E-2"/>
    <n v="9.5160888001995625E-2"/>
    <n v="330"/>
    <n v="0"/>
    <n v="0.75"/>
    <n v="5296.15"/>
    <n v="5821.09"/>
    <n v="1.67"/>
    <n v="2.66"/>
    <n v="0"/>
    <n v="39.78"/>
    <n v="17.012401847575056"/>
    <n v="27.097598152424943"/>
    <n v="44.87"/>
    <n v="14"/>
    <n v="12"/>
    <n v="523.6"/>
    <n v="1456"/>
    <n v="1409"/>
    <n v="1907.55"/>
    <n v="5296.15"/>
    <n v="5296.15"/>
    <n v="0"/>
    <n v="0"/>
    <n v="330"/>
    <n v="0"/>
    <n v="0.75"/>
    <n v="5296.15"/>
    <n v="5821.09"/>
    <n v="1.67"/>
    <n v="2.69"/>
    <n v="0"/>
    <n v="39.409999999999997"/>
    <n v="16.765114678899081"/>
    <n v="27.004885321100918"/>
    <n v="44.51"/>
    <n v="14"/>
    <n v="12"/>
    <n v="523.6"/>
    <n v="1456"/>
    <n v="1409"/>
    <n v="1907.55"/>
    <n v="5296.15"/>
    <n v="5296.15"/>
    <n v="0"/>
    <n v="0"/>
    <n v="330"/>
    <n v="34.634999999999998"/>
    <n v="5296.15"/>
    <n v="5296.15"/>
    <n v="12"/>
    <n v="523.6"/>
    <n v="1907.55"/>
    <n v="1456"/>
    <n v="1409"/>
    <n v="0"/>
    <n v="0"/>
    <n v="0"/>
    <n v="330"/>
    <n v="10.807929999999999"/>
    <n v="5296.15"/>
    <n v="5296.15"/>
    <n v="12"/>
    <n v="523.6"/>
    <n v="1907.55"/>
    <n v="1456"/>
    <n v="1409"/>
    <n v="0"/>
    <n v="0"/>
    <n v="0"/>
    <n v="5296.15"/>
    <n v="5296.15"/>
    <n v="0"/>
  </r>
  <r>
    <x v="3"/>
    <x v="5"/>
    <n v="0.1"/>
    <n v="4"/>
    <n v="3.0000000000000001E-5"/>
    <n v="1"/>
    <n v="1"/>
    <n v="0.1"/>
    <n v="1"/>
    <n v="331"/>
    <n v="60"/>
    <n v="60"/>
    <n v="50"/>
    <n v="50"/>
    <x v="0"/>
    <n v="331"/>
    <n v="0"/>
    <n v="30"/>
    <n v="1.44"/>
    <n v="0.81"/>
    <n v="2.25"/>
    <n v="5753.6"/>
    <n v="6371.59"/>
    <n v="1.39"/>
    <n v="0.31"/>
    <n v="0"/>
    <n v="14.32"/>
    <n v="11.92129411764706"/>
    <n v="2.6587058823529413"/>
    <n v="16.829999999999998"/>
    <n v="11"/>
    <n v="12"/>
    <n v="490.3"/>
    <n v="1494"/>
    <n v="1409"/>
    <n v="2903"/>
    <n v="2360.3000000000002"/>
    <n v="5753.6"/>
    <n v="5753.6"/>
    <n v="0"/>
    <n v="0"/>
    <n v="331"/>
    <n v="1.2669999999999999"/>
    <n v="11"/>
    <n v="522.20000000000005"/>
    <n v="1460"/>
    <n v="1387"/>
    <n v="2847"/>
    <n v="2706.56"/>
    <n v="5753.6"/>
    <n v="6075.76"/>
    <n v="322.15999999999985"/>
    <n v="5.3023819242366363E-2"/>
    <n v="5.3023819242366363E-2"/>
    <n v="331"/>
    <n v="0"/>
    <n v="0.91"/>
    <n v="5753.6"/>
    <n v="6371.59"/>
    <n v="1.56"/>
    <n v="0.48"/>
    <n v="0"/>
    <n v="15.66"/>
    <n v="13.53529411764706"/>
    <n v="4.1647058823529406"/>
    <n v="18.62"/>
    <n v="11"/>
    <n v="12"/>
    <n v="490.3"/>
    <n v="1494"/>
    <n v="1409"/>
    <n v="2360.3000000000002"/>
    <n v="5753.6"/>
    <n v="5753.6"/>
    <n v="0"/>
    <n v="0"/>
    <n v="331"/>
    <n v="0"/>
    <n v="0.92"/>
    <n v="5753.6"/>
    <n v="6371.59"/>
    <n v="1.55"/>
    <n v="0.46"/>
    <n v="0"/>
    <n v="16.059999999999999"/>
    <n v="13.93457711442786"/>
    <n v="4.1354228855721393"/>
    <n v="19"/>
    <n v="11"/>
    <n v="12"/>
    <n v="490.3"/>
    <n v="1494"/>
    <n v="1409"/>
    <n v="2360.3000000000002"/>
    <n v="5753.6"/>
    <n v="5753.6"/>
    <n v="0"/>
    <n v="0"/>
    <n v="331"/>
    <n v="27.96"/>
    <n v="5753.6"/>
    <n v="5753.6"/>
    <n v="12"/>
    <n v="490.3"/>
    <n v="2360.3000000000002"/>
    <n v="1494"/>
    <n v="1409"/>
    <n v="0"/>
    <n v="0"/>
    <n v="0"/>
    <n v="331"/>
    <n v="9.9345049999999997"/>
    <n v="5753.6"/>
    <n v="5753.6"/>
    <n v="12"/>
    <n v="490.3"/>
    <n v="2360.3000000000002"/>
    <n v="1494"/>
    <n v="1409"/>
    <n v="0"/>
    <n v="0"/>
    <n v="0"/>
    <n v="5753.6"/>
    <n v="5753.6"/>
    <n v="0"/>
  </r>
  <r>
    <x v="3"/>
    <x v="5"/>
    <n v="0.1"/>
    <n v="4"/>
    <n v="3.0000000000000001E-5"/>
    <n v="1"/>
    <n v="1"/>
    <n v="0.1"/>
    <n v="1"/>
    <n v="332"/>
    <n v="60"/>
    <n v="60"/>
    <n v="50"/>
    <n v="50"/>
    <x v="0"/>
    <n v="332"/>
    <n v="0"/>
    <n v="30"/>
    <n v="1.21"/>
    <n v="0.7"/>
    <n v="1.91"/>
    <n v="5865.6"/>
    <n v="6117.84"/>
    <n v="1.19"/>
    <n v="0.39"/>
    <n v="0"/>
    <n v="40.32"/>
    <n v="30.646265822784809"/>
    <n v="10.043734177215191"/>
    <n v="42.6"/>
    <n v="13"/>
    <n v="11"/>
    <n v="478.7"/>
    <n v="1475"/>
    <n v="1479"/>
    <n v="2954"/>
    <n v="2432.9"/>
    <n v="5865.6"/>
    <n v="5865.6"/>
    <n v="0"/>
    <n v="0"/>
    <n v="332"/>
    <n v="1.1199999999999999"/>
    <n v="14"/>
    <n v="568.70000000000005"/>
    <n v="1461"/>
    <n v="1446"/>
    <n v="2907"/>
    <n v="2674.07"/>
    <n v="5865.6"/>
    <n v="6149.77"/>
    <n v="284.17000000000007"/>
    <n v="4.6208232177788772E-2"/>
    <n v="4.6208232177788772E-2"/>
    <n v="332"/>
    <n v="0"/>
    <n v="0.8"/>
    <n v="5865.6"/>
    <n v="6117.84"/>
    <n v="1.31"/>
    <n v="1.37"/>
    <n v="0"/>
    <n v="45.58"/>
    <n v="23.58977611940298"/>
    <n v="24.670223880597014"/>
    <n v="49.06"/>
    <n v="13"/>
    <n v="11"/>
    <n v="478.7"/>
    <n v="1475"/>
    <n v="1479"/>
    <n v="2432.9"/>
    <n v="5865.6"/>
    <n v="5865.6"/>
    <n v="0"/>
    <n v="0"/>
    <n v="332"/>
    <n v="0"/>
    <n v="0.8"/>
    <n v="5865.6"/>
    <n v="6117.84"/>
    <n v="1.28"/>
    <n v="1.38"/>
    <n v="0"/>
    <n v="45.27"/>
    <n v="23.064060150375941"/>
    <n v="24.865939849624056"/>
    <n v="48.73"/>
    <n v="13"/>
    <n v="11"/>
    <n v="478.7"/>
    <n v="1475"/>
    <n v="1479"/>
    <n v="2432.9"/>
    <n v="5865.6"/>
    <n v="5865.6"/>
    <n v="0"/>
    <n v="0"/>
    <n v="332"/>
    <n v="23.725000000000001"/>
    <n v="5865.6"/>
    <n v="5865.6"/>
    <n v="11"/>
    <n v="478.7"/>
    <n v="2432.9"/>
    <n v="1475"/>
    <n v="1479"/>
    <n v="0"/>
    <n v="0"/>
    <n v="0"/>
    <n v="332"/>
    <n v="8.6328199999999988"/>
    <n v="5865.6"/>
    <n v="5865.6"/>
    <n v="11"/>
    <n v="478.7"/>
    <n v="2432.9"/>
    <n v="1475"/>
    <n v="1479"/>
    <n v="0"/>
    <n v="0"/>
    <n v="0"/>
    <n v="5865.6"/>
    <n v="5865.6"/>
    <n v="0"/>
  </r>
  <r>
    <x v="3"/>
    <x v="5"/>
    <n v="0.1"/>
    <n v="4"/>
    <n v="3.0000000000000001E-5"/>
    <n v="1"/>
    <n v="1"/>
    <n v="0.1"/>
    <n v="1"/>
    <n v="333"/>
    <n v="60"/>
    <n v="60"/>
    <n v="50"/>
    <n v="50"/>
    <x v="0"/>
    <n v="333"/>
    <n v="0"/>
    <n v="30"/>
    <n v="1.18"/>
    <n v="0.59"/>
    <n v="1.77"/>
    <n v="5815.68"/>
    <n v="5860.62"/>
    <n v="1.39"/>
    <n v="0.36"/>
    <n v="0"/>
    <n v="22.29"/>
    <n v="18.15737142857143"/>
    <n v="4.7026285714285718"/>
    <n v="24.63"/>
    <n v="12"/>
    <n v="10"/>
    <n v="500.6"/>
    <n v="1446"/>
    <n v="1418"/>
    <n v="2864"/>
    <n v="2451.08"/>
    <n v="5815.68"/>
    <n v="5815.68"/>
    <n v="0"/>
    <n v="0"/>
    <n v="333"/>
    <n v="1.1689999999999998"/>
    <n v="10"/>
    <n v="656.7"/>
    <n v="1454"/>
    <n v="1389"/>
    <n v="2843"/>
    <n v="2898.77"/>
    <n v="5815.68"/>
    <n v="6398.47"/>
    <n v="582.79"/>
    <n v="9.1082711960828122E-2"/>
    <n v="9.1082711960828122E-2"/>
    <n v="333"/>
    <n v="0"/>
    <n v="0.67"/>
    <n v="5815.68"/>
    <n v="5860.62"/>
    <n v="1.38"/>
    <n v="1.04"/>
    <n v="503.63"/>
    <n v="25.32"/>
    <n v="15.818677685950412"/>
    <n v="11.921322314049586"/>
    <n v="532.03"/>
    <n v="12"/>
    <n v="10"/>
    <n v="500.6"/>
    <n v="1446"/>
    <n v="1418"/>
    <n v="2451.08"/>
    <n v="5815.68"/>
    <n v="5815.68"/>
    <n v="0"/>
    <n v="0"/>
    <n v="333"/>
    <n v="6"/>
    <n v="0.69"/>
    <n v="5815.68"/>
    <n v="5860.62"/>
    <n v="1.2"/>
    <n v="1.05"/>
    <n v="2.66"/>
    <n v="25.3"/>
    <n v="14.693333333333333"/>
    <n v="12.856666666666667"/>
    <n v="30.9"/>
    <n v="12"/>
    <n v="10"/>
    <n v="500.6"/>
    <n v="1446"/>
    <n v="1418"/>
    <n v="2451.08"/>
    <n v="5815.68"/>
    <n v="5815.68"/>
    <n v="0"/>
    <n v="0"/>
    <n v="333"/>
    <n v="26.66"/>
    <n v="5815.68"/>
    <n v="5815.68"/>
    <n v="10"/>
    <n v="500.6"/>
    <n v="2451.08"/>
    <n v="1446"/>
    <n v="1418"/>
    <n v="0"/>
    <n v="0"/>
    <n v="0"/>
    <n v="333"/>
    <n v="9.8330749999999991"/>
    <n v="5815.68"/>
    <n v="5815.68"/>
    <n v="10"/>
    <n v="500.6"/>
    <n v="2451.08"/>
    <n v="1446"/>
    <n v="1418"/>
    <n v="0"/>
    <n v="0"/>
    <n v="0"/>
    <n v="5815.68"/>
    <n v="5815.68"/>
    <n v="0"/>
  </r>
  <r>
    <x v="3"/>
    <x v="5"/>
    <n v="0.1"/>
    <n v="4"/>
    <n v="3.0000000000000001E-5"/>
    <n v="1"/>
    <n v="1"/>
    <n v="0.1"/>
    <n v="1"/>
    <n v="334"/>
    <n v="60"/>
    <n v="60"/>
    <n v="50"/>
    <n v="50"/>
    <x v="0"/>
    <n v="334"/>
    <n v="0"/>
    <n v="30"/>
    <n v="1.36"/>
    <n v="0.62"/>
    <n v="1.98"/>
    <n v="5736.05"/>
    <n v="6193.62"/>
    <n v="1.45"/>
    <n v="0.98"/>
    <n v="0"/>
    <n v="83.56"/>
    <n v="50.499382716049389"/>
    <n v="34.13061728395062"/>
    <n v="86.61"/>
    <n v="15"/>
    <n v="12"/>
    <n v="613"/>
    <n v="1454"/>
    <n v="1450"/>
    <n v="2904"/>
    <n v="2228.6"/>
    <n v="5745.6"/>
    <n v="5745.6"/>
    <n v="0"/>
    <n v="0"/>
    <n v="334"/>
    <n v="1.2949999999999999"/>
    <n v="11"/>
    <n v="543.9"/>
    <n v="1486"/>
    <n v="1475"/>
    <n v="2961"/>
    <n v="2773.25"/>
    <n v="5745.6"/>
    <n v="6278.15"/>
    <n v="532.54999999999927"/>
    <n v="8.4825943948456037E-2"/>
    <n v="8.4825943948456037E-2"/>
    <n v="334"/>
    <n v="0"/>
    <n v="0.76"/>
    <n v="5736.05"/>
    <n v="6193.62"/>
    <n v="1.56"/>
    <n v="6.46"/>
    <n v="0"/>
    <n v="94.64"/>
    <n v="19.968778054862842"/>
    <n v="82.691221945137158"/>
    <n v="103.42"/>
    <n v="15"/>
    <n v="12"/>
    <n v="613"/>
    <n v="1454"/>
    <n v="1450"/>
    <n v="2228.6"/>
    <n v="5745.6"/>
    <n v="5745.6"/>
    <n v="0"/>
    <n v="0"/>
    <n v="334"/>
    <n v="0"/>
    <n v="0.73"/>
    <n v="5736.05"/>
    <n v="6193.62"/>
    <n v="1.61"/>
    <n v="6.61"/>
    <n v="0"/>
    <n v="97"/>
    <n v="20.608783454987833"/>
    <n v="84.611216545012155"/>
    <n v="105.96"/>
    <n v="15"/>
    <n v="12"/>
    <n v="613"/>
    <n v="1454"/>
    <n v="1450"/>
    <n v="2228.6"/>
    <n v="5745.6"/>
    <n v="5745.6"/>
    <n v="0"/>
    <n v="0"/>
    <n v="334"/>
    <n v="49.795000000000002"/>
    <n v="5745.6"/>
    <n v="5745.6"/>
    <n v="12"/>
    <n v="613"/>
    <n v="2228.6"/>
    <n v="1454"/>
    <n v="1450"/>
    <n v="15"/>
    <n v="0"/>
    <n v="0"/>
    <n v="334"/>
    <n v="13.879004999999999"/>
    <n v="5745.6"/>
    <n v="5745.6"/>
    <n v="12"/>
    <n v="613"/>
    <n v="2228.6"/>
    <n v="1454"/>
    <n v="1450"/>
    <n v="7"/>
    <n v="0"/>
    <n v="0"/>
    <n v="5753.49"/>
    <n v="5736.05"/>
    <n v="3.0312036694249232E-3"/>
  </r>
  <r>
    <x v="3"/>
    <x v="5"/>
    <n v="0.1"/>
    <n v="4"/>
    <n v="3.0000000000000001E-5"/>
    <n v="1"/>
    <n v="1"/>
    <n v="0.1"/>
    <n v="1"/>
    <n v="335"/>
    <n v="60"/>
    <n v="60"/>
    <n v="50"/>
    <n v="50"/>
    <x v="0"/>
    <n v="335"/>
    <n v="0"/>
    <n v="30"/>
    <n v="1.44"/>
    <n v="0.69"/>
    <n v="2.13"/>
    <n v="5469.5"/>
    <n v="5634.86"/>
    <n v="1.33"/>
    <n v="0.45"/>
    <n v="0"/>
    <n v="24.53"/>
    <n v="18.582640449438205"/>
    <n v="6.2873595505617983"/>
    <n v="27"/>
    <n v="14"/>
    <n v="12"/>
    <n v="470.8"/>
    <n v="1387"/>
    <n v="1417"/>
    <n v="2804"/>
    <n v="2194.6999999999998"/>
    <n v="5469.5"/>
    <n v="5469.5"/>
    <n v="0"/>
    <n v="0"/>
    <n v="335"/>
    <n v="1.1549999999999998"/>
    <n v="11"/>
    <n v="427.2"/>
    <n v="1388"/>
    <n v="1427"/>
    <n v="2815"/>
    <n v="2585.71"/>
    <n v="5469.5"/>
    <n v="5827.91"/>
    <n v="358.40999999999985"/>
    <n v="6.1498890682937769E-2"/>
    <n v="6.1498890682937769E-2"/>
    <n v="335"/>
    <n v="0"/>
    <n v="0.78"/>
    <n v="5469.5"/>
    <n v="5634.86"/>
    <n v="1.44"/>
    <n v="1.28"/>
    <n v="0"/>
    <n v="27.96"/>
    <n v="16.24235294117647"/>
    <n v="14.437647058823531"/>
    <n v="31.46"/>
    <n v="14"/>
    <n v="12"/>
    <n v="470.8"/>
    <n v="1387"/>
    <n v="1417"/>
    <n v="2194.6999999999998"/>
    <n v="5469.5"/>
    <n v="5469.5"/>
    <n v="0"/>
    <n v="0"/>
    <n v="335"/>
    <n v="0"/>
    <n v="0.8"/>
    <n v="5469.5"/>
    <n v="5634.86"/>
    <n v="1.48"/>
    <n v="1.29"/>
    <n v="0"/>
    <n v="27.72"/>
    <n v="16.290685920577616"/>
    <n v="14.199314079422383"/>
    <n v="31.29"/>
    <n v="14"/>
    <n v="12"/>
    <n v="470.8"/>
    <n v="1387"/>
    <n v="1417"/>
    <n v="2194.6999999999998"/>
    <n v="5469.5"/>
    <n v="5469.5"/>
    <n v="0"/>
    <n v="0"/>
    <n v="335"/>
    <n v="28.87"/>
    <n v="5469.5"/>
    <n v="5469.5"/>
    <n v="12"/>
    <n v="470.8"/>
    <n v="2194.6999999999998"/>
    <n v="1387"/>
    <n v="1417"/>
    <n v="0"/>
    <n v="0"/>
    <n v="0"/>
    <n v="335"/>
    <n v="10.159904999999998"/>
    <n v="5469.5"/>
    <n v="5469.5"/>
    <n v="12"/>
    <n v="470.8"/>
    <n v="2194.6999999999998"/>
    <n v="1387"/>
    <n v="1417"/>
    <n v="0"/>
    <n v="0"/>
    <n v="0"/>
    <n v="5469.5"/>
    <n v="5469.5"/>
    <n v="0"/>
  </r>
  <r>
    <x v="3"/>
    <x v="5"/>
    <n v="0.1"/>
    <n v="4"/>
    <n v="3.0000000000000001E-5"/>
    <n v="1"/>
    <n v="1"/>
    <n v="0.1"/>
    <n v="1"/>
    <n v="341"/>
    <n v="60"/>
    <n v="60"/>
    <n v="50"/>
    <n v="50"/>
    <x v="1"/>
    <n v="341"/>
    <n v="0"/>
    <n v="30"/>
    <n v="1.42"/>
    <n v="0.6"/>
    <n v="2.02"/>
    <n v="5326.67"/>
    <n v="6330.1"/>
    <n v="18.170000000000002"/>
    <n v="9.2799999999999994"/>
    <n v="0"/>
    <n v="0"/>
    <n v="17.230058287795995"/>
    <n v="8.7899417122040049"/>
    <n v="28.04"/>
    <n v="15"/>
    <n v="13"/>
    <n v="464.9"/>
    <n v="1529"/>
    <n v="1572"/>
    <n v="3101"/>
    <n v="2176.2399999999998"/>
    <n v="5742.14"/>
    <n v="5742.14"/>
    <n v="0"/>
    <n v="0"/>
    <n v="341"/>
    <n v="1.1409999999999998"/>
    <n v="11"/>
    <n v="383.7"/>
    <n v="1587"/>
    <n v="1551"/>
    <n v="3138"/>
    <n v="2490.54"/>
    <n v="5742.14"/>
    <n v="6012.24"/>
    <n v="270.09999999999945"/>
    <n v="4.4925019626628253E-2"/>
    <n v="4.4925019626628253E-2"/>
    <n v="341"/>
    <n v="20"/>
    <n v="0.68"/>
    <n v="5326.67"/>
    <n v="6330.1"/>
    <n v="13.47"/>
    <n v="9.3800000000000008"/>
    <n v="501.14"/>
    <n v="0"/>
    <n v="13.47"/>
    <n v="9.3800000000000008"/>
    <n v="524.66999999999996"/>
    <n v="12"/>
    <n v="13"/>
    <n v="464.9"/>
    <n v="1529"/>
    <n v="1572"/>
    <n v="2176.2399999999998"/>
    <n v="5742.14"/>
    <n v="5742.14"/>
    <n v="0"/>
    <n v="0"/>
    <n v="341"/>
    <n v="27"/>
    <n v="0.7"/>
    <n v="5326.67"/>
    <n v="6330.1"/>
    <n v="13.3"/>
    <n v="12.13"/>
    <n v="25.78"/>
    <n v="0"/>
    <n v="13.3"/>
    <n v="12.13"/>
    <n v="51.91"/>
    <n v="12"/>
    <n v="13"/>
    <n v="464.9"/>
    <n v="1529"/>
    <n v="1572"/>
    <n v="2176.2399999999998"/>
    <n v="5742.14"/>
    <n v="5742.14"/>
    <n v="0"/>
    <n v="0"/>
    <n v="341"/>
    <n v="64.322999999999993"/>
    <n v="5742.14"/>
    <n v="5742.14"/>
    <n v="13"/>
    <n v="464.9"/>
    <n v="2176.2399999999998"/>
    <n v="1529"/>
    <n v="1572"/>
    <n v="213"/>
    <n v="0"/>
    <n v="0"/>
    <n v="341"/>
    <n v="69.209000000000003"/>
    <n v="5742.14"/>
    <n v="5742.14"/>
    <n v="13"/>
    <n v="464.9"/>
    <n v="2176.2399999999998"/>
    <n v="1529"/>
    <n v="1572"/>
    <n v="626"/>
    <n v="0"/>
    <n v="0"/>
    <n v="5784.79"/>
    <n v="5620.13"/>
    <n v="2.8464300346252819E-2"/>
  </r>
  <r>
    <x v="3"/>
    <x v="5"/>
    <n v="0.1"/>
    <n v="4"/>
    <n v="3.0000000000000001E-5"/>
    <n v="1"/>
    <n v="1"/>
    <n v="0.1"/>
    <n v="1"/>
    <n v="342"/>
    <n v="60"/>
    <n v="60"/>
    <n v="50"/>
    <n v="50"/>
    <x v="1"/>
    <n v="342"/>
    <n v="0"/>
    <n v="30"/>
    <n v="1.4"/>
    <n v="0.78"/>
    <n v="2.1799999999999997"/>
    <n v="6073.94"/>
    <n v="7322.03"/>
    <n v="20.75"/>
    <n v="24.37"/>
    <n v="0"/>
    <n v="0"/>
    <n v="20.10616134751773"/>
    <n v="23.613838652482272"/>
    <n v="45.9"/>
    <n v="18"/>
    <n v="13"/>
    <n v="698.9"/>
    <n v="1565"/>
    <n v="1707"/>
    <n v="3272"/>
    <n v="2567.8000000000002"/>
    <n v="6538.7"/>
    <n v="6538.7"/>
    <n v="0"/>
    <n v="0"/>
    <n v="342"/>
    <n v="1.0919999999999999"/>
    <n v="10"/>
    <n v="543.79999999999995"/>
    <n v="1682"/>
    <n v="1705"/>
    <n v="3387"/>
    <n v="3176.76"/>
    <n v="6538.7"/>
    <n v="7107.56"/>
    <n v="568.86000000000058"/>
    <n v="8.0035905430274321E-2"/>
    <n v="8.0035905430274321E-2"/>
    <n v="342"/>
    <n v="14"/>
    <n v="0.93"/>
    <n v="6073.94"/>
    <n v="7322.03"/>
    <n v="17.079999999999998"/>
    <n v="29.34"/>
    <n v="501.19"/>
    <n v="0"/>
    <n v="17.079999999999998"/>
    <n v="29.34"/>
    <n v="548.54"/>
    <n v="16"/>
    <n v="13"/>
    <n v="698.9"/>
    <n v="1565"/>
    <n v="1707"/>
    <n v="2567.8000000000002"/>
    <n v="6538.7"/>
    <n v="6538.7"/>
    <n v="0"/>
    <n v="0"/>
    <n v="342"/>
    <n v="29"/>
    <n v="0.89"/>
    <n v="6073.94"/>
    <n v="7322.03"/>
    <n v="16.8"/>
    <n v="27.41"/>
    <n v="33.61"/>
    <n v="0"/>
    <n v="16.8"/>
    <n v="27.41"/>
    <n v="78.709999999999994"/>
    <n v="16"/>
    <n v="13"/>
    <n v="698.9"/>
    <n v="1565"/>
    <n v="1707"/>
    <n v="2567.8000000000002"/>
    <n v="6538.7"/>
    <n v="6538.7"/>
    <n v="0"/>
    <n v="0"/>
    <n v="342"/>
    <n v="45.01"/>
    <n v="6538.7"/>
    <n v="6538.7"/>
    <n v="13"/>
    <n v="698.9"/>
    <n v="2567.8000000000002"/>
    <n v="1565"/>
    <n v="1707"/>
    <n v="14"/>
    <n v="0"/>
    <n v="0"/>
    <n v="342"/>
    <n v="44.813999999999993"/>
    <n v="6538.7"/>
    <n v="6538.7"/>
    <n v="13"/>
    <n v="698.9"/>
    <n v="2567.8000000000002"/>
    <n v="1565"/>
    <n v="1707"/>
    <n v="318"/>
    <n v="0"/>
    <n v="0"/>
    <n v="6648.17"/>
    <n v="6451.98"/>
    <n v="2.9510376539709501E-2"/>
  </r>
  <r>
    <x v="3"/>
    <x v="5"/>
    <n v="0.1"/>
    <n v="4"/>
    <n v="3.0000000000000001E-5"/>
    <n v="1"/>
    <n v="1"/>
    <n v="0.1"/>
    <n v="1"/>
    <n v="343"/>
    <n v="60"/>
    <n v="60"/>
    <n v="50"/>
    <n v="50"/>
    <x v="1"/>
    <n v="343"/>
    <n v="0"/>
    <n v="30"/>
    <n v="1.2"/>
    <n v="0.52"/>
    <n v="1.72"/>
    <n v="5493.83"/>
    <n v="6235.54"/>
    <n v="14.81"/>
    <n v="7.64"/>
    <n v="0"/>
    <n v="0"/>
    <n v="14.018374164810691"/>
    <n v="7.2416258351893106"/>
    <n v="22.98"/>
    <n v="14"/>
    <n v="10"/>
    <n v="424.2"/>
    <n v="1533"/>
    <n v="1594"/>
    <n v="3127"/>
    <n v="2348.63"/>
    <n v="5899.83"/>
    <n v="5899.83"/>
    <n v="0"/>
    <n v="0"/>
    <n v="343"/>
    <n v="1.113"/>
    <n v="10"/>
    <n v="495.1"/>
    <n v="1556"/>
    <n v="1582"/>
    <n v="3138"/>
    <n v="2435.4899999999998"/>
    <n v="5899.83"/>
    <n v="6068.59"/>
    <n v="168.76000000000022"/>
    <n v="2.7808766121949286E-2"/>
    <n v="2.7808766121949286E-2"/>
    <n v="343"/>
    <n v="28"/>
    <n v="0.68"/>
    <n v="5493.83"/>
    <n v="6235.54"/>
    <n v="11.83"/>
    <n v="9.25"/>
    <n v="18.670000000000002"/>
    <n v="0"/>
    <n v="11.83"/>
    <n v="9.25"/>
    <n v="40.42"/>
    <n v="12"/>
    <n v="10"/>
    <n v="424.2"/>
    <n v="1533"/>
    <n v="1594"/>
    <n v="2348.63"/>
    <n v="5899.83"/>
    <n v="5899.83"/>
    <n v="0"/>
    <n v="0"/>
    <n v="343"/>
    <n v="29"/>
    <n v="0.69"/>
    <n v="5493.83"/>
    <n v="6235.54"/>
    <n v="12.19"/>
    <n v="10.82"/>
    <n v="5.52"/>
    <n v="0"/>
    <n v="12.19"/>
    <n v="10.82"/>
    <n v="29.21"/>
    <n v="12"/>
    <n v="10"/>
    <n v="424.2"/>
    <n v="1533"/>
    <n v="1594"/>
    <n v="2348.63"/>
    <n v="5904.97"/>
    <n v="5899.83"/>
    <n v="-8.7121154338350897E-4"/>
    <n v="0"/>
    <n v="343"/>
    <n v="56.67199999999999"/>
    <n v="5899.83"/>
    <n v="5899.83"/>
    <n v="10"/>
    <n v="424.2"/>
    <n v="2348.63"/>
    <n v="1533"/>
    <n v="1594"/>
    <n v="13"/>
    <n v="0"/>
    <n v="0"/>
    <n v="343"/>
    <n v="38.143000000000001"/>
    <n v="5899.83"/>
    <n v="5899.83"/>
    <n v="10"/>
    <n v="424.2"/>
    <n v="2348.63"/>
    <n v="1533"/>
    <n v="1594"/>
    <n v="259"/>
    <n v="0"/>
    <n v="0"/>
    <n v="5908.82"/>
    <n v="5752.3"/>
    <n v="2.6489214428599878E-2"/>
  </r>
  <r>
    <x v="3"/>
    <x v="5"/>
    <n v="0.1"/>
    <n v="4"/>
    <n v="3.0000000000000001E-5"/>
    <n v="1"/>
    <n v="1"/>
    <n v="0.1"/>
    <n v="1"/>
    <n v="344"/>
    <n v="60"/>
    <n v="60"/>
    <n v="50"/>
    <n v="50"/>
    <x v="1"/>
    <n v="344"/>
    <n v="0"/>
    <n v="30"/>
    <n v="1.27"/>
    <n v="0.63"/>
    <n v="1.9"/>
    <n v="5181.76"/>
    <n v="6131.07"/>
    <n v="14.32"/>
    <n v="4.83"/>
    <n v="0"/>
    <n v="0"/>
    <n v="13.370318537859008"/>
    <n v="4.5196814621409906"/>
    <n v="19.79"/>
    <n v="12"/>
    <n v="11"/>
    <n v="492.5"/>
    <n v="1560"/>
    <n v="1484"/>
    <n v="3044"/>
    <n v="2011.77"/>
    <n v="5548.27"/>
    <n v="5548.27"/>
    <n v="0"/>
    <n v="0"/>
    <n v="344"/>
    <n v="1.1829999999999998"/>
    <n v="9"/>
    <n v="446.4"/>
    <n v="1541"/>
    <n v="1492"/>
    <n v="3033"/>
    <n v="2527.1799999999998"/>
    <n v="5548.27"/>
    <n v="6006.58"/>
    <n v="458.30999999999949"/>
    <n v="7.6301322882572034E-2"/>
    <n v="7.6301322882572034E-2"/>
    <n v="344"/>
    <n v="24"/>
    <n v="0.74"/>
    <n v="5181.76"/>
    <n v="6131.07"/>
    <n v="11.71"/>
    <n v="9.02"/>
    <n v="3.2"/>
    <n v="0"/>
    <n v="11.71"/>
    <n v="9.02"/>
    <n v="24.66"/>
    <n v="10"/>
    <n v="11"/>
    <n v="492.5"/>
    <n v="1560"/>
    <n v="1484"/>
    <n v="2011.77"/>
    <n v="5548.27"/>
    <n v="5548.27"/>
    <n v="0"/>
    <n v="0"/>
    <n v="344"/>
    <n v="23"/>
    <n v="0.74"/>
    <n v="5181.76"/>
    <n v="6131.07"/>
    <n v="12.02"/>
    <n v="9.7899999999999991"/>
    <n v="1.55"/>
    <n v="0"/>
    <n v="12.02"/>
    <n v="9.7899999999999991"/>
    <n v="24.1"/>
    <n v="10"/>
    <n v="11"/>
    <n v="492.5"/>
    <n v="1560"/>
    <n v="1484"/>
    <n v="2011.77"/>
    <n v="5548.27"/>
    <n v="5548.27"/>
    <n v="0"/>
    <n v="0"/>
    <n v="344"/>
    <n v="49.069999999999993"/>
    <n v="5548.27"/>
    <n v="5548.27"/>
    <n v="11"/>
    <n v="492.5"/>
    <n v="2011.77"/>
    <n v="1560"/>
    <n v="1484"/>
    <n v="0"/>
    <n v="0"/>
    <n v="0"/>
    <n v="344"/>
    <n v="69.474999999999994"/>
    <n v="5548.27"/>
    <n v="5548.27"/>
    <n v="11"/>
    <n v="492.5"/>
    <n v="2011.77"/>
    <n v="1560"/>
    <n v="1484"/>
    <n v="661"/>
    <n v="0"/>
    <n v="0"/>
    <n v="5681.51"/>
    <n v="5407.1"/>
    <n v="4.8298779725812299E-2"/>
  </r>
  <r>
    <x v="3"/>
    <x v="5"/>
    <n v="0.1"/>
    <n v="4"/>
    <n v="3.0000000000000001E-5"/>
    <n v="1"/>
    <n v="1"/>
    <n v="0.1"/>
    <n v="1"/>
    <n v="345"/>
    <n v="60"/>
    <n v="60"/>
    <n v="50"/>
    <n v="50"/>
    <x v="1"/>
    <n v="345"/>
    <n v="0"/>
    <n v="30"/>
    <n v="1.28"/>
    <n v="0.64"/>
    <n v="1.92"/>
    <n v="5897.28"/>
    <n v="6600.57"/>
    <n v="12.18"/>
    <n v="11.93"/>
    <n v="0"/>
    <n v="0"/>
    <n v="11.533363749481543"/>
    <n v="11.296636250518457"/>
    <n v="24.75"/>
    <n v="11"/>
    <n v="9"/>
    <n v="443.7"/>
    <n v="1577"/>
    <n v="1720"/>
    <n v="3297"/>
    <n v="2501.4899999999998"/>
    <n v="6242.19"/>
    <n v="6242.19"/>
    <n v="0"/>
    <n v="0"/>
    <n v="345"/>
    <n v="1.204"/>
    <n v="9"/>
    <n v="385"/>
    <n v="1508"/>
    <n v="1839"/>
    <n v="3347"/>
    <n v="3323.49"/>
    <n v="6242.19"/>
    <n v="7055.49"/>
    <n v="813.30000000000018"/>
    <n v="0.11527193717232966"/>
    <n v="0.11527193717232966"/>
    <n v="345"/>
    <n v="28"/>
    <n v="0.71"/>
    <n v="5897.28"/>
    <n v="6600.57"/>
    <n v="10.72"/>
    <n v="10.35"/>
    <n v="40.25"/>
    <n v="0"/>
    <n v="10.72"/>
    <n v="10.35"/>
    <n v="62.02"/>
    <n v="10"/>
    <n v="9"/>
    <n v="443.7"/>
    <n v="1577"/>
    <n v="1720"/>
    <n v="2501.4899999999998"/>
    <n v="6242.19"/>
    <n v="6242.19"/>
    <n v="0"/>
    <n v="0"/>
    <n v="345"/>
    <n v="25"/>
    <n v="0.72"/>
    <n v="5897.28"/>
    <n v="6600.57"/>
    <n v="10.97"/>
    <n v="10.47"/>
    <n v="7.81"/>
    <n v="0"/>
    <n v="10.97"/>
    <n v="10.47"/>
    <n v="29.97"/>
    <n v="10"/>
    <n v="9"/>
    <n v="443.7"/>
    <n v="1577"/>
    <n v="1720"/>
    <n v="2501.4899999999998"/>
    <n v="6242.19"/>
    <n v="6242.19"/>
    <n v="0"/>
    <n v="0"/>
    <n v="345"/>
    <n v="45.842999999999996"/>
    <n v="6242.19"/>
    <n v="6242.19"/>
    <n v="9"/>
    <n v="443.7"/>
    <n v="2501.4899999999998"/>
    <n v="1577"/>
    <n v="1720"/>
    <n v="0"/>
    <n v="0"/>
    <n v="0"/>
    <n v="345"/>
    <n v="36.035999999999994"/>
    <n v="6242.19"/>
    <n v="6242.19"/>
    <n v="9"/>
    <n v="443.7"/>
    <n v="2501.4899999999998"/>
    <n v="1577"/>
    <n v="1720"/>
    <n v="171"/>
    <n v="0"/>
    <n v="0"/>
    <n v="6347.37"/>
    <n v="6205.16"/>
    <n v="2.2404554957407563E-2"/>
  </r>
  <r>
    <x v="3"/>
    <x v="5"/>
    <n v="0.1"/>
    <n v="4"/>
    <n v="3.0000000000000001E-5"/>
    <n v="1"/>
    <n v="1"/>
    <n v="0.1"/>
    <n v="1"/>
    <n v="346"/>
    <n v="60"/>
    <n v="60"/>
    <n v="50"/>
    <n v="50"/>
    <x v="1"/>
    <n v="346"/>
    <n v="0"/>
    <n v="30"/>
    <n v="1.36"/>
    <n v="0.62"/>
    <n v="1.98"/>
    <n v="5416.81"/>
    <n v="6191.6"/>
    <n v="14.66"/>
    <n v="10.78"/>
    <n v="0"/>
    <n v="0"/>
    <n v="13.876289308176101"/>
    <n v="10.203710691823899"/>
    <n v="26.06"/>
    <n v="13"/>
    <n v="10"/>
    <n v="493"/>
    <n v="1589"/>
    <n v="1571"/>
    <n v="3160"/>
    <n v="2076.5300000000002"/>
    <n v="5729.53"/>
    <n v="5729.53"/>
    <n v="0"/>
    <n v="0"/>
    <n v="346"/>
    <n v="1.1619999999999999"/>
    <n v="9"/>
    <n v="444"/>
    <n v="1647"/>
    <n v="1553"/>
    <n v="3200"/>
    <n v="2404.67"/>
    <n v="5729.53"/>
    <n v="6048.67"/>
    <n v="319.14000000000033"/>
    <n v="5.2762012144818668E-2"/>
    <n v="5.2762012144818668E-2"/>
    <n v="346"/>
    <n v="24"/>
    <n v="0.71"/>
    <n v="5416.81"/>
    <n v="6191.6"/>
    <n v="12.49"/>
    <n v="15.15"/>
    <n v="500.89"/>
    <n v="0"/>
    <n v="12.49"/>
    <n v="15.15"/>
    <n v="529.24"/>
    <n v="12"/>
    <n v="10"/>
    <n v="493"/>
    <n v="1589"/>
    <n v="1571"/>
    <n v="2076.5300000000002"/>
    <n v="5729.53"/>
    <n v="5729.53"/>
    <n v="0"/>
    <n v="0"/>
    <n v="346"/>
    <n v="24"/>
    <n v="0.72"/>
    <n v="5416.81"/>
    <n v="6191.6"/>
    <n v="13.88"/>
    <n v="20.87"/>
    <n v="34.380000000000003"/>
    <n v="0"/>
    <n v="13.88"/>
    <n v="20.87"/>
    <n v="69.849999999999994"/>
    <n v="13"/>
    <n v="10"/>
    <n v="493"/>
    <n v="1589"/>
    <n v="1571"/>
    <n v="2076.5300000000002"/>
    <n v="5729.53"/>
    <n v="5729.53"/>
    <n v="0"/>
    <n v="0"/>
    <n v="346"/>
    <n v="48.180999999999997"/>
    <n v="5729.53"/>
    <n v="5729.53"/>
    <n v="10"/>
    <n v="493"/>
    <n v="2076.5300000000002"/>
    <n v="1589"/>
    <n v="1571"/>
    <n v="0"/>
    <n v="0"/>
    <n v="0"/>
    <n v="346"/>
    <n v="52.772999999999996"/>
    <n v="5729.53"/>
    <n v="5729.53"/>
    <n v="10"/>
    <n v="493"/>
    <n v="2076.5300000000002"/>
    <n v="1589"/>
    <n v="1571"/>
    <n v="348"/>
    <n v="0"/>
    <n v="0"/>
    <n v="5835.26"/>
    <n v="5655.34"/>
    <n v="3.0833244791148993E-2"/>
  </r>
  <r>
    <x v="3"/>
    <x v="5"/>
    <n v="0.1"/>
    <n v="4"/>
    <n v="3.0000000000000001E-5"/>
    <n v="1"/>
    <n v="1"/>
    <n v="0.1"/>
    <n v="1"/>
    <n v="347"/>
    <n v="60"/>
    <n v="60"/>
    <n v="50"/>
    <n v="50"/>
    <x v="1"/>
    <n v="347"/>
    <n v="0"/>
    <n v="30"/>
    <n v="1.17"/>
    <n v="0.59"/>
    <n v="1.7599999999999998"/>
    <n v="5498.27"/>
    <n v="6811"/>
    <n v="12.77"/>
    <n v="8.41"/>
    <n v="0"/>
    <n v="0"/>
    <n v="12.06457507082153"/>
    <n v="7.9454249291784702"/>
    <n v="21.77"/>
    <n v="13"/>
    <n v="10"/>
    <n v="470.1"/>
    <n v="1503"/>
    <n v="1556"/>
    <n v="3059"/>
    <n v="2246.59"/>
    <n v="5775.69"/>
    <n v="5775.69"/>
    <n v="0"/>
    <n v="0"/>
    <n v="347"/>
    <n v="1.071"/>
    <n v="11"/>
    <n v="472.8"/>
    <n v="1489"/>
    <n v="1580"/>
    <n v="3069"/>
    <n v="2626.26"/>
    <n v="5775.69"/>
    <n v="6168.06"/>
    <n v="392.3700000000008"/>
    <n v="6.3613194424178884E-2"/>
    <n v="6.3613194424178884E-2"/>
    <n v="347"/>
    <n v="17"/>
    <n v="0.65"/>
    <n v="5498.27"/>
    <n v="6811"/>
    <n v="9.9700000000000006"/>
    <n v="5.79"/>
    <n v="323.77999999999997"/>
    <n v="0"/>
    <n v="9.9700000000000006"/>
    <n v="5.79"/>
    <n v="340.19"/>
    <n v="10"/>
    <n v="10"/>
    <n v="470.1"/>
    <n v="1503"/>
    <n v="1556"/>
    <n v="2246.59"/>
    <n v="5775.69"/>
    <n v="5775.69"/>
    <n v="0"/>
    <n v="0"/>
    <n v="347"/>
    <n v="7"/>
    <n v="0.65"/>
    <n v="5498.27"/>
    <n v="6811"/>
    <n v="10.49"/>
    <n v="7.6"/>
    <n v="4.34"/>
    <n v="0"/>
    <n v="10.49"/>
    <n v="7.6"/>
    <n v="23.08"/>
    <n v="10"/>
    <n v="10"/>
    <n v="470.1"/>
    <n v="1503"/>
    <n v="1556"/>
    <n v="2246.59"/>
    <n v="5775.69"/>
    <n v="5775.69"/>
    <n v="0"/>
    <n v="0"/>
    <n v="347"/>
    <n v="65.617999999999995"/>
    <n v="5775.69"/>
    <n v="5775.69"/>
    <n v="10"/>
    <n v="470.1"/>
    <n v="2246.59"/>
    <n v="1503"/>
    <n v="1556"/>
    <n v="1"/>
    <n v="0"/>
    <n v="0"/>
    <n v="347"/>
    <n v="31.898999999999997"/>
    <n v="5775.69"/>
    <n v="5775.69"/>
    <n v="10"/>
    <n v="470.1"/>
    <n v="2246.59"/>
    <n v="1503"/>
    <n v="1556"/>
    <n v="155"/>
    <n v="0"/>
    <n v="0"/>
    <n v="5804.4"/>
    <n v="5635.79"/>
    <n v="2.9048652746192487E-2"/>
  </r>
  <r>
    <x v="3"/>
    <x v="5"/>
    <n v="0.1"/>
    <n v="4"/>
    <n v="3.0000000000000001E-5"/>
    <n v="1"/>
    <n v="1"/>
    <n v="0.1"/>
    <n v="1"/>
    <n v="348"/>
    <n v="60"/>
    <n v="60"/>
    <n v="50"/>
    <n v="50"/>
    <x v="1"/>
    <n v="348"/>
    <n v="0"/>
    <n v="30"/>
    <n v="1.23"/>
    <n v="0.56000000000000005"/>
    <n v="1.79"/>
    <n v="5888.63"/>
    <n v="6656.16"/>
    <n v="13.48"/>
    <n v="4.8899999999999997"/>
    <n v="0"/>
    <n v="0"/>
    <n v="12.577419706042461"/>
    <n v="4.5625802939575388"/>
    <n v="18.93"/>
    <n v="13"/>
    <n v="12"/>
    <n v="532.9"/>
    <n v="1602"/>
    <n v="1605"/>
    <n v="3207"/>
    <n v="2466.66"/>
    <n v="6206.56"/>
    <n v="6206.56"/>
    <n v="0"/>
    <n v="0"/>
    <n v="348"/>
    <n v="1.0499999999999998"/>
    <n v="14"/>
    <n v="568.70000000000005"/>
    <n v="1587"/>
    <n v="1534"/>
    <n v="3121"/>
    <n v="2783.13"/>
    <n v="6206.56"/>
    <n v="6472.83"/>
    <n v="266.26999999999953"/>
    <n v="4.1136566231462827E-2"/>
    <n v="4.1136566231462827E-2"/>
    <n v="348"/>
    <n v="10"/>
    <n v="0.66"/>
    <n v="5888.63"/>
    <n v="6656.16"/>
    <n v="10.49"/>
    <n v="3.72"/>
    <n v="469.54"/>
    <n v="0"/>
    <n v="10.49"/>
    <n v="3.72"/>
    <n v="484.41"/>
    <n v="10"/>
    <n v="12"/>
    <n v="532.9"/>
    <n v="1602"/>
    <n v="1605"/>
    <n v="2466.66"/>
    <n v="6206.56"/>
    <n v="6206.56"/>
    <n v="0"/>
    <n v="0"/>
    <n v="348"/>
    <n v="9"/>
    <n v="0.65"/>
    <n v="5888.63"/>
    <n v="6656.16"/>
    <n v="10.54"/>
    <n v="3.67"/>
    <n v="1.75"/>
    <n v="0"/>
    <n v="10.54"/>
    <n v="3.67"/>
    <n v="16.600000000000001"/>
    <n v="10"/>
    <n v="12"/>
    <n v="532.9"/>
    <n v="1602"/>
    <n v="1605"/>
    <n v="2466.66"/>
    <n v="6206.56"/>
    <n v="6206.56"/>
    <n v="0"/>
    <n v="0"/>
    <n v="348"/>
    <n v="44.449999999999996"/>
    <n v="6206.56"/>
    <n v="6206.56"/>
    <n v="12"/>
    <n v="532.9"/>
    <n v="2466.66"/>
    <n v="1602"/>
    <n v="1605"/>
    <n v="0"/>
    <n v="0"/>
    <n v="0"/>
    <n v="348"/>
    <n v="23.765000000000001"/>
    <n v="6206.56"/>
    <n v="6206.56"/>
    <n v="12"/>
    <n v="532.9"/>
    <n v="2466.66"/>
    <n v="1602"/>
    <n v="1605"/>
    <n v="63"/>
    <n v="0"/>
    <n v="0"/>
    <n v="6220.75"/>
    <n v="6185.65"/>
    <n v="5.6424064622433573E-3"/>
  </r>
  <r>
    <x v="3"/>
    <x v="5"/>
    <n v="0.1"/>
    <n v="4"/>
    <n v="3.0000000000000001E-5"/>
    <n v="1"/>
    <n v="1"/>
    <n v="0.1"/>
    <n v="1"/>
    <n v="349"/>
    <n v="60"/>
    <n v="60"/>
    <n v="50"/>
    <n v="50"/>
    <x v="1"/>
    <n v="349"/>
    <n v="0"/>
    <n v="30"/>
    <n v="1.29"/>
    <n v="0.61"/>
    <n v="1.9"/>
    <n v="5852.42"/>
    <n v="6593.5"/>
    <n v="11.76"/>
    <n v="22.98"/>
    <n v="0"/>
    <n v="0"/>
    <n v="11.323316062176165"/>
    <n v="22.126683937823834"/>
    <n v="35.35"/>
    <n v="11"/>
    <n v="11"/>
    <n v="552.79999999999995"/>
    <n v="1574"/>
    <n v="1596"/>
    <n v="3170"/>
    <n v="2554.9699999999998"/>
    <n v="6277.77"/>
    <n v="6277.77"/>
    <n v="0"/>
    <n v="0"/>
    <n v="349"/>
    <n v="1.2529999999999999"/>
    <n v="10"/>
    <n v="656.7"/>
    <n v="1623"/>
    <n v="1520"/>
    <n v="3143"/>
    <n v="3000.67"/>
    <n v="6277.77"/>
    <n v="6800.37"/>
    <n v="522.59999999999945"/>
    <n v="7.6848759699839786E-2"/>
    <n v="7.6848759699839786E-2"/>
    <n v="349"/>
    <n v="0"/>
    <n v="0.7"/>
    <n v="5852.42"/>
    <n v="6593.5"/>
    <n v="10.37"/>
    <n v="25.22"/>
    <n v="500.99"/>
    <n v="0"/>
    <n v="10.37"/>
    <n v="25.22"/>
    <n v="537.28"/>
    <n v="9"/>
    <n v="11"/>
    <n v="552.79999999999995"/>
    <n v="1574"/>
    <n v="1596"/>
    <n v="2554.9699999999998"/>
    <n v="6277.77"/>
    <n v="6277.77"/>
    <n v="0"/>
    <n v="0"/>
    <n v="349"/>
    <n v="6"/>
    <n v="0.72"/>
    <n v="5852.42"/>
    <n v="6593.5"/>
    <n v="10.31"/>
    <n v="24.23"/>
    <n v="11.38"/>
    <n v="0"/>
    <n v="10.31"/>
    <n v="24.23"/>
    <n v="46.64"/>
    <n v="9"/>
    <n v="11"/>
    <n v="552.79999999999995"/>
    <n v="1574"/>
    <n v="1596"/>
    <n v="2554.9699999999998"/>
    <n v="6277.77"/>
    <n v="6277.77"/>
    <n v="0"/>
    <n v="0"/>
    <n v="349"/>
    <n v="56.79099999999999"/>
    <n v="6277.77"/>
    <n v="6277.77"/>
    <n v="11"/>
    <n v="552.79999999999995"/>
    <n v="2554.9699999999998"/>
    <n v="1574"/>
    <n v="1596"/>
    <n v="27"/>
    <n v="0"/>
    <n v="0"/>
    <n v="349"/>
    <n v="37.863"/>
    <n v="6277.77"/>
    <n v="6277.77"/>
    <n v="11"/>
    <n v="552.79999999999995"/>
    <n v="2554.9699999999998"/>
    <n v="1574"/>
    <n v="1596"/>
    <n v="127"/>
    <n v="0"/>
    <n v="0"/>
    <n v="6351.1"/>
    <n v="6195.36"/>
    <n v="2.4521736392121157E-2"/>
  </r>
  <r>
    <x v="3"/>
    <x v="5"/>
    <n v="0.1"/>
    <n v="4"/>
    <n v="3.0000000000000001E-5"/>
    <n v="1"/>
    <n v="1"/>
    <n v="0.1"/>
    <n v="1"/>
    <n v="350"/>
    <n v="60"/>
    <n v="60"/>
    <n v="50"/>
    <n v="50"/>
    <x v="1"/>
    <n v="350"/>
    <n v="0"/>
    <n v="30"/>
    <n v="1.32"/>
    <n v="0.62"/>
    <n v="1.94"/>
    <n v="5495.53"/>
    <n v="6308.58"/>
    <n v="18.829999999999998"/>
    <n v="24.78"/>
    <n v="0"/>
    <n v="0"/>
    <n v="18.260048154093095"/>
    <n v="24.029951845906904"/>
    <n v="44.23"/>
    <n v="16"/>
    <n v="13"/>
    <n v="500.3"/>
    <n v="1478"/>
    <n v="1563"/>
    <n v="3041"/>
    <n v="2372.11"/>
    <n v="5913.41"/>
    <n v="5913.41"/>
    <n v="0"/>
    <n v="0"/>
    <n v="350"/>
    <n v="1.2809999999999999"/>
    <n v="11"/>
    <n v="427.2"/>
    <n v="1516"/>
    <n v="1611"/>
    <n v="3127"/>
    <n v="2651.45"/>
    <n v="5913.41"/>
    <n v="6205.65"/>
    <n v="292.23999999999978"/>
    <n v="4.709256886869221E-2"/>
    <n v="4.709256886869221E-2"/>
    <n v="350"/>
    <n v="9"/>
    <n v="0.72"/>
    <n v="5495.53"/>
    <n v="6308.58"/>
    <n v="15.87"/>
    <n v="39.47"/>
    <n v="502.72"/>
    <n v="0"/>
    <n v="15.87"/>
    <n v="39.47"/>
    <n v="558.78"/>
    <n v="13"/>
    <n v="13"/>
    <n v="500.3"/>
    <n v="1478"/>
    <n v="1563"/>
    <n v="2372.11"/>
    <n v="5913.41"/>
    <n v="5913.41"/>
    <n v="0"/>
    <n v="0"/>
    <n v="350"/>
    <n v="18"/>
    <n v="0.71"/>
    <n v="5495.53"/>
    <n v="6308.58"/>
    <n v="16"/>
    <n v="39.409999999999997"/>
    <n v="23.18"/>
    <n v="0"/>
    <n v="16"/>
    <n v="39.409999999999997"/>
    <n v="79.3"/>
    <n v="13"/>
    <n v="13"/>
    <n v="500.3"/>
    <n v="1478"/>
    <n v="1563"/>
    <n v="2372.11"/>
    <n v="5913.41"/>
    <n v="5913.41"/>
    <n v="0"/>
    <n v="0"/>
    <n v="350"/>
    <n v="70.259"/>
    <n v="5913.41"/>
    <n v="5913.41"/>
    <n v="13"/>
    <n v="500.3"/>
    <n v="2372.11"/>
    <n v="1478"/>
    <n v="1563"/>
    <n v="1"/>
    <n v="0"/>
    <n v="0"/>
    <n v="350"/>
    <n v="192.59099999999998"/>
    <n v="5913.41"/>
    <n v="5913.41"/>
    <n v="13"/>
    <n v="500.3"/>
    <n v="2372.11"/>
    <n v="1478"/>
    <n v="1563"/>
    <n v="2344"/>
    <n v="0"/>
    <n v="0"/>
    <n v="5993.41"/>
    <n v="5732.38"/>
    <n v="4.3552835531024868E-2"/>
  </r>
  <r>
    <x v="3"/>
    <x v="5"/>
    <n v="0.1"/>
    <n v="4"/>
    <n v="3.0000000000000001E-5"/>
    <n v="1"/>
    <n v="1"/>
    <n v="0.1"/>
    <n v="1"/>
    <n v="356"/>
    <n v="60"/>
    <n v="60"/>
    <n v="50"/>
    <n v="50"/>
    <x v="2"/>
    <n v="356"/>
    <n v="0"/>
    <n v="30"/>
    <n v="1.39"/>
    <n v="0.65"/>
    <n v="2.04"/>
    <n v="6634.09"/>
    <n v="9269.69"/>
    <n v="47.98"/>
    <n v="982.98"/>
    <n v="0"/>
    <n v="0"/>
    <n v="47.915310584309765"/>
    <n v="981.6546894156902"/>
    <n v="1031.6099999999999"/>
    <n v="36"/>
    <n v="16"/>
    <n v="632"/>
    <n v="2925"/>
    <n v="2827"/>
    <n v="5752"/>
    <n v="2454.16"/>
    <n v="8838.16"/>
    <n v="8838.16"/>
    <n v="0"/>
    <n v="0"/>
    <n v="356"/>
    <n v="1.1969999999999998"/>
    <n v="11"/>
    <n v="383.7"/>
    <n v="2936"/>
    <n v="2849"/>
    <n v="5785"/>
    <n v="2881.09"/>
    <n v="8838.16"/>
    <n v="9049.7900000000009"/>
    <n v="211.63000000000102"/>
    <n v="2.3385073023794032E-2"/>
    <n v="2.3385073023794032E-2"/>
    <n v="356"/>
    <n v="0"/>
    <n v="0.78"/>
    <n v="6634.09"/>
    <n v="9269.69"/>
    <n v="41.13"/>
    <n v="935.37"/>
    <n v="149.1"/>
    <n v="0"/>
    <n v="41.13"/>
    <n v="935.37"/>
    <n v="1126.3699999999999"/>
    <n v="28"/>
    <n v="15"/>
    <n v="610.6"/>
    <n v="2953"/>
    <n v="2835"/>
    <n v="2446.34"/>
    <n v="8799.84"/>
    <n v="8844.94"/>
    <n v="5.0989605356283208E-3"/>
    <n v="1"/>
    <n v="356"/>
    <n v="0"/>
    <n v="0.77"/>
    <n v="6634.09"/>
    <n v="9269.69"/>
    <n v="42.99"/>
    <n v="998.26"/>
    <n v="258.08999999999997"/>
    <n v="0"/>
    <n v="42.99"/>
    <n v="998.26"/>
    <n v="1300.0899999999999"/>
    <n v="29"/>
    <n v="16"/>
    <n v="640.29999999999995"/>
    <n v="2925"/>
    <n v="2828"/>
    <n v="2447.02"/>
    <n v="8795.49"/>
    <n v="8840.32"/>
    <n v="5.0710833996959305E-3"/>
    <n v="1"/>
    <n v="356"/>
    <n v="1010.16"/>
    <n v="8791.8799999999992"/>
    <n v="8842.07"/>
    <n v="16"/>
    <n v="632"/>
    <n v="2441.0700000000002"/>
    <n v="2927"/>
    <n v="2842"/>
    <n v="21265"/>
    <n v="5.6762726375159337E-3"/>
    <n v="1"/>
    <n v="356"/>
    <n v="1009.97"/>
    <n v="8760.4500000000007"/>
    <n v="8838.16"/>
    <n v="16"/>
    <n v="632"/>
    <n v="2454.16"/>
    <n v="2925"/>
    <n v="2827"/>
    <n v="1872"/>
    <n v="8.7925541062844666E-3"/>
    <n v="1"/>
    <n v="9229.89"/>
    <n v="8207.58"/>
    <n v="0.11076079996619673"/>
  </r>
  <r>
    <x v="3"/>
    <x v="5"/>
    <n v="0.1"/>
    <n v="4"/>
    <n v="3.0000000000000001E-5"/>
    <n v="1"/>
    <n v="1"/>
    <n v="0.1"/>
    <n v="1"/>
    <n v="357"/>
    <n v="60"/>
    <n v="60"/>
    <n v="50"/>
    <n v="50"/>
    <x v="2"/>
    <n v="357"/>
    <n v="0"/>
    <n v="30"/>
    <n v="1.3"/>
    <n v="0.57999999999999996"/>
    <n v="1.88"/>
    <n v="7492.14"/>
    <n v="10473.94"/>
    <n v="42.7"/>
    <n v="962.14"/>
    <n v="0"/>
    <n v="0"/>
    <n v="42.644757374308348"/>
    <n v="960.8852426256916"/>
    <n v="1005.41"/>
    <n v="36"/>
    <n v="15"/>
    <n v="778.4"/>
    <n v="2925"/>
    <n v="2969"/>
    <n v="5894"/>
    <n v="3070.36"/>
    <n v="9703.3700000000008"/>
    <n v="9742.76"/>
    <n v="4.0430021882915538E-3"/>
    <n v="1"/>
    <n v="357"/>
    <n v="1.1549999999999998"/>
    <n v="10"/>
    <n v="543.79999999999995"/>
    <n v="2915"/>
    <n v="2996"/>
    <n v="5911"/>
    <n v="3893.45"/>
    <n v="9703.3700000000008"/>
    <n v="10348.25"/>
    <n v="605.48999999999978"/>
    <n v="5.8511342497523718E-2"/>
    <n v="6.2317783200057902E-2"/>
    <n v="357"/>
    <n v="0"/>
    <n v="0.68"/>
    <n v="7492.14"/>
    <n v="10473.94"/>
    <n v="34.46"/>
    <n v="1014.05"/>
    <n v="0"/>
    <n v="0"/>
    <n v="34.46"/>
    <n v="1014.05"/>
    <n v="1049.19"/>
    <n v="26"/>
    <n v="15"/>
    <n v="772.3"/>
    <n v="2924"/>
    <n v="2950"/>
    <n v="3191.22"/>
    <n v="9619.07"/>
    <n v="9837.52"/>
    <n v="2.2205799835731031E-2"/>
    <n v="1"/>
    <n v="357"/>
    <n v="0"/>
    <n v="0.68"/>
    <n v="7492.14"/>
    <n v="10473.94"/>
    <n v="35.04"/>
    <n v="1017.02"/>
    <n v="0"/>
    <n v="0"/>
    <n v="35.04"/>
    <n v="1017.02"/>
    <n v="1052.74"/>
    <n v="26"/>
    <n v="14"/>
    <n v="673.9"/>
    <n v="2924"/>
    <n v="2978"/>
    <n v="3237.31"/>
    <n v="9624.52"/>
    <n v="9813.2099999999991"/>
    <n v="1.922816285394878E-2"/>
    <n v="1"/>
    <n v="357"/>
    <n v="1008.64"/>
    <n v="9695.85"/>
    <n v="9753.56"/>
    <n v="16"/>
    <n v="805.2"/>
    <n v="3060.36"/>
    <n v="2919"/>
    <n v="2969"/>
    <n v="23124"/>
    <n v="5.916813963311768E-3"/>
    <n v="1"/>
    <n v="357"/>
    <n v="523.9"/>
    <n v="9742.76"/>
    <n v="9742.76"/>
    <n v="15"/>
    <n v="778.4"/>
    <n v="3070.36"/>
    <n v="2925"/>
    <n v="2969"/>
    <n v="880"/>
    <n v="0"/>
    <n v="0"/>
    <n v="9824.18"/>
    <n v="9176.67"/>
    <n v="6.5909826570767244E-2"/>
  </r>
  <r>
    <x v="3"/>
    <x v="5"/>
    <n v="0.1"/>
    <n v="4"/>
    <n v="3.0000000000000001E-5"/>
    <n v="1"/>
    <n v="1"/>
    <n v="0.1"/>
    <n v="1"/>
    <n v="358"/>
    <n v="60"/>
    <n v="60"/>
    <n v="50"/>
    <n v="50"/>
    <x v="2"/>
    <n v="358"/>
    <n v="0"/>
    <n v="30"/>
    <n v="1.52"/>
    <n v="0.71"/>
    <n v="2.23"/>
    <n v="6598.35"/>
    <n v="9176.82"/>
    <n v="33.43"/>
    <n v="1105.83"/>
    <n v="0"/>
    <n v="0"/>
    <n v="33.385397714305775"/>
    <n v="1104.3446022856942"/>
    <n v="1139.96"/>
    <n v="25"/>
    <n v="13"/>
    <n v="556.79999999999995"/>
    <n v="2955"/>
    <n v="2936"/>
    <n v="5891"/>
    <n v="2310.15"/>
    <n v="8662.44"/>
    <n v="8757.9500000000007"/>
    <n v="1.0905520127427104E-2"/>
    <n v="1"/>
    <n v="358"/>
    <n v="1.288"/>
    <n v="10"/>
    <n v="404.9"/>
    <n v="2966"/>
    <n v="2957"/>
    <n v="5923"/>
    <n v="2831.68"/>
    <n v="8662.44"/>
    <n v="9159.58"/>
    <n v="401.6299999999992"/>
    <n v="4.3848080370497249E-2"/>
    <n v="5.4275414374894852E-2"/>
    <n v="358"/>
    <n v="0"/>
    <n v="0.82"/>
    <n v="6598.35"/>
    <n v="9176.82"/>
    <n v="39.020000000000003"/>
    <n v="1017.35"/>
    <n v="0"/>
    <n v="0"/>
    <n v="39.020000000000003"/>
    <n v="1017.35"/>
    <n v="1057.18"/>
    <n v="26"/>
    <n v="13"/>
    <n v="555.29999999999995"/>
    <n v="2952"/>
    <n v="2941"/>
    <n v="2294.1799999999998"/>
    <n v="8645.17"/>
    <n v="8742.48"/>
    <n v="1.1130708906397212E-2"/>
    <n v="1"/>
    <n v="358"/>
    <n v="0"/>
    <n v="0.87"/>
    <n v="6598.35"/>
    <n v="9176.82"/>
    <n v="39.64"/>
    <n v="1016.62"/>
    <n v="0"/>
    <n v="0"/>
    <n v="39.64"/>
    <n v="1016.62"/>
    <n v="1057.1300000000001"/>
    <n v="26"/>
    <n v="12"/>
    <n v="485.5"/>
    <n v="2943"/>
    <n v="2963"/>
    <n v="2390.91"/>
    <n v="8637.32"/>
    <n v="8782.41"/>
    <n v="1.6520522271221697E-2"/>
    <n v="1"/>
    <n v="358"/>
    <n v="1010.36"/>
    <n v="8663.19"/>
    <n v="8749.2999999999993"/>
    <n v="12"/>
    <n v="485.5"/>
    <n v="2361.8000000000002"/>
    <n v="2968"/>
    <n v="2934"/>
    <n v="34744"/>
    <n v="9.8419302115596418E-3"/>
    <n v="1"/>
    <n v="358"/>
    <n v="1010.87"/>
    <n v="8610.8700000000008"/>
    <n v="8740.6299999999992"/>
    <n v="12"/>
    <n v="485.5"/>
    <n v="2361.13"/>
    <n v="2957"/>
    <n v="2937"/>
    <n v="1872"/>
    <n v="1.484561181516646E-2"/>
    <n v="1"/>
    <n v="9199.5300000000007"/>
    <n v="7935.92"/>
    <n v="0.13735593013990938"/>
  </r>
  <r>
    <x v="3"/>
    <x v="5"/>
    <n v="0.1"/>
    <n v="4"/>
    <n v="3.0000000000000001E-5"/>
    <n v="1"/>
    <n v="1"/>
    <n v="0.1"/>
    <n v="1"/>
    <n v="359"/>
    <n v="60"/>
    <n v="60"/>
    <n v="50"/>
    <n v="50"/>
    <x v="2"/>
    <n v="359"/>
    <n v="0"/>
    <n v="30"/>
    <n v="1.3"/>
    <n v="0.64"/>
    <n v="1.94"/>
    <n v="7215.25"/>
    <n v="9829.44"/>
    <n v="40.299999999999997"/>
    <n v="999.34"/>
    <n v="0"/>
    <n v="0"/>
    <n v="40.249607556461847"/>
    <n v="998.100392443538"/>
    <n v="1040.29"/>
    <n v="32"/>
    <n v="14"/>
    <n v="654.5"/>
    <n v="2950"/>
    <n v="3011"/>
    <n v="5961"/>
    <n v="2847.3"/>
    <n v="9391.7800000000007"/>
    <n v="9462.7999999999993"/>
    <n v="7.5051781713656235E-3"/>
    <n v="1"/>
    <n v="359"/>
    <n v="1.1619999999999999"/>
    <n v="9"/>
    <n v="385"/>
    <n v="2918"/>
    <n v="3036"/>
    <n v="5954"/>
    <n v="3756.38"/>
    <n v="9391.7800000000007"/>
    <n v="10095.379999999999"/>
    <n v="632.57999999999993"/>
    <n v="6.2660345623443595E-2"/>
    <n v="6.9695246736625915E-2"/>
    <n v="359"/>
    <n v="0"/>
    <n v="0.74"/>
    <n v="7215.25"/>
    <n v="9829.44"/>
    <n v="35.89"/>
    <n v="963.98"/>
    <n v="0"/>
    <n v="0"/>
    <n v="35.89"/>
    <n v="963.98"/>
    <n v="1000.61"/>
    <n v="26"/>
    <n v="13"/>
    <n v="602.6"/>
    <n v="2948"/>
    <n v="3022"/>
    <n v="2927.75"/>
    <n v="9338.84"/>
    <n v="9500.35"/>
    <n v="1.7000426300083703E-2"/>
    <n v="1"/>
    <n v="359"/>
    <n v="0"/>
    <n v="0.74"/>
    <n v="7215.25"/>
    <n v="9829.44"/>
    <n v="35.96"/>
    <n v="965.84"/>
    <n v="0"/>
    <n v="0"/>
    <n v="35.96"/>
    <n v="965.84"/>
    <n v="1002.55"/>
    <n v="26"/>
    <n v="14"/>
    <n v="655.7"/>
    <n v="2943"/>
    <n v="3009"/>
    <n v="2884.05"/>
    <n v="9336.65"/>
    <n v="9491.75"/>
    <n v="1.6340506229093724E-2"/>
    <n v="1"/>
    <n v="359"/>
    <n v="1009.48"/>
    <n v="9368.35"/>
    <n v="9501.4"/>
    <n v="13"/>
    <n v="602.6"/>
    <n v="2921.8"/>
    <n v="2965"/>
    <n v="3012"/>
    <n v="32479"/>
    <n v="1.4003199528490462E-2"/>
    <n v="1"/>
    <n v="359"/>
    <n v="1009.28"/>
    <n v="9137.99"/>
    <n v="9470.48"/>
    <n v="14"/>
    <n v="629.20000000000005"/>
    <n v="2874.28"/>
    <n v="2965"/>
    <n v="3002"/>
    <n v="2173"/>
    <n v="3.5108040986306904E-2"/>
    <n v="1"/>
    <n v="10081.4"/>
    <n v="8514.94"/>
    <n v="0.15538119705596437"/>
  </r>
  <r>
    <x v="3"/>
    <x v="5"/>
    <n v="0.1"/>
    <n v="4"/>
    <n v="3.0000000000000001E-5"/>
    <n v="1"/>
    <n v="1"/>
    <n v="0.1"/>
    <n v="1"/>
    <n v="360"/>
    <n v="60"/>
    <n v="60"/>
    <n v="50"/>
    <n v="50"/>
    <x v="2"/>
    <n v="360"/>
    <n v="0"/>
    <n v="30"/>
    <n v="1.4"/>
    <n v="0.66"/>
    <n v="2.06"/>
    <n v="6725.51"/>
    <n v="9380.3700000000008"/>
    <n v="50.3"/>
    <n v="1250.71"/>
    <n v="0"/>
    <n v="0"/>
    <n v="50.245872821884532"/>
    <n v="1249.3641271781155"/>
    <n v="1301.67"/>
    <n v="40"/>
    <n v="12"/>
    <n v="570.70000000000005"/>
    <n v="2954"/>
    <n v="2892"/>
    <n v="5846"/>
    <n v="2486.1999999999998"/>
    <n v="8813.7900000000009"/>
    <n v="8902.9"/>
    <n v="1.0009098159026696E-2"/>
    <n v="1"/>
    <n v="360"/>
    <n v="1.323"/>
    <n v="9"/>
    <n v="444"/>
    <n v="3002"/>
    <n v="2876"/>
    <n v="5878"/>
    <n v="2807.96"/>
    <n v="8813.7900000000009"/>
    <n v="9129.9599999999991"/>
    <n v="227.05999999999949"/>
    <n v="2.4869769418485899E-2"/>
    <n v="3.4629943614210609E-2"/>
    <n v="360"/>
    <n v="0"/>
    <n v="0.77"/>
    <n v="6725.51"/>
    <n v="9380.3700000000008"/>
    <n v="33.65"/>
    <n v="1002.67"/>
    <n v="0"/>
    <n v="0"/>
    <n v="33.65"/>
    <n v="1002.67"/>
    <n v="1037.0899999999999"/>
    <n v="24"/>
    <n v="10"/>
    <n v="485.9"/>
    <n v="2969"/>
    <n v="2903"/>
    <n v="2591.7199999999998"/>
    <n v="8764.35"/>
    <n v="8949.6200000000008"/>
    <n v="2.0701437602937377E-2"/>
    <n v="1"/>
    <n v="360"/>
    <n v="0"/>
    <n v="0.77"/>
    <n v="6725.51"/>
    <n v="9380.3700000000008"/>
    <n v="33.17"/>
    <n v="1001.28"/>
    <n v="0"/>
    <n v="0"/>
    <n v="33.17"/>
    <n v="1001.28"/>
    <n v="1035.22"/>
    <n v="24"/>
    <n v="10"/>
    <n v="485.9"/>
    <n v="2969"/>
    <n v="2903"/>
    <n v="2591.7199999999998"/>
    <n v="8764.8700000000008"/>
    <n v="8949.6200000000008"/>
    <n v="2.0643334577334006E-2"/>
    <n v="1"/>
    <n v="360"/>
    <n v="1009.49"/>
    <n v="8792.17"/>
    <n v="8893.6200000000008"/>
    <n v="11"/>
    <n v="574.5"/>
    <n v="2465.12"/>
    <n v="2958"/>
    <n v="2896"/>
    <n v="34228"/>
    <n v="1.1407053595723757E-2"/>
    <n v="1"/>
    <n v="360"/>
    <n v="1009.38"/>
    <n v="8771.2800000000007"/>
    <n v="8902.41"/>
    <n v="11"/>
    <n v="546.20000000000005"/>
    <n v="2484.21"/>
    <n v="2987"/>
    <n v="2885"/>
    <n v="1031"/>
    <n v="1.4729719255796936E-2"/>
    <n v="1"/>
    <n v="9608.07"/>
    <n v="8307.02"/>
    <n v="0.13541221077698221"/>
  </r>
  <r>
    <x v="3"/>
    <x v="5"/>
    <n v="0.1"/>
    <n v="4"/>
    <n v="3.0000000000000001E-5"/>
    <n v="1"/>
    <n v="1"/>
    <n v="0.1"/>
    <n v="1"/>
    <n v="361"/>
    <n v="60"/>
    <n v="60"/>
    <n v="50"/>
    <n v="50"/>
    <x v="2"/>
    <n v="361"/>
    <n v="0"/>
    <n v="30"/>
    <n v="1.43"/>
    <n v="0.69"/>
    <n v="2.12"/>
    <n v="7209.88"/>
    <n v="10458.34"/>
    <n v="47.09"/>
    <n v="1035.42"/>
    <n v="0"/>
    <n v="0"/>
    <n v="47.027793923381772"/>
    <n v="1034.0522060766184"/>
    <n v="1083.2"/>
    <n v="34"/>
    <n v="15"/>
    <n v="669.2"/>
    <n v="3002"/>
    <n v="2919"/>
    <n v="5921"/>
    <n v="2945.17"/>
    <n v="9450.0300000000007"/>
    <n v="9535.3700000000008"/>
    <n v="8.949836241278538E-3"/>
    <n v="1"/>
    <n v="361"/>
    <n v="1.3579999999999999"/>
    <n v="11"/>
    <n v="522.20000000000005"/>
    <n v="2984"/>
    <n v="2930"/>
    <n v="5914"/>
    <n v="3465.27"/>
    <n v="9450.0300000000007"/>
    <n v="9901.4699999999993"/>
    <n v="366.09999999999854"/>
    <n v="3.6974307855298108E-2"/>
    <n v="4.5593230096137111E-2"/>
    <n v="361"/>
    <n v="0"/>
    <n v="0.81"/>
    <n v="7209.88"/>
    <n v="10458.34"/>
    <n v="45.7"/>
    <n v="963.51"/>
    <n v="0"/>
    <n v="0"/>
    <n v="45.7"/>
    <n v="963.51"/>
    <n v="1010.02"/>
    <n v="28"/>
    <n v="15"/>
    <n v="724.8"/>
    <n v="2995"/>
    <n v="2925"/>
    <n v="2877.32"/>
    <n v="9420.82"/>
    <n v="9522.1200000000008"/>
    <n v="1.0638387249898245E-2"/>
    <n v="1"/>
    <n v="361"/>
    <n v="0"/>
    <n v="0.79"/>
    <n v="7209.88"/>
    <n v="10458.34"/>
    <n v="45.63"/>
    <n v="1015.54"/>
    <n v="0"/>
    <n v="0"/>
    <n v="45.63"/>
    <n v="1015.54"/>
    <n v="1061.97"/>
    <n v="29"/>
    <n v="15"/>
    <n v="724.8"/>
    <n v="2995"/>
    <n v="2925"/>
    <n v="2877.32"/>
    <n v="9425.0300000000007"/>
    <n v="9522.1200000000008"/>
    <n v="1.0196258816314028E-2"/>
    <n v="1"/>
    <n v="361"/>
    <n v="1010.4"/>
    <n v="9416.75"/>
    <n v="9524.09"/>
    <n v="16"/>
    <n v="732"/>
    <n v="2879.09"/>
    <n v="2999"/>
    <n v="2914"/>
    <n v="35785"/>
    <n v="1.1270368087659834E-2"/>
    <n v="1"/>
    <n v="361"/>
    <n v="1009.93"/>
    <n v="9427.58"/>
    <n v="9505.2900000000009"/>
    <n v="15"/>
    <n v="618.20000000000005"/>
    <n v="2965.09"/>
    <n v="2995"/>
    <n v="2927"/>
    <n v="3108"/>
    <n v="8.1754475665656631E-3"/>
    <n v="1"/>
    <n v="9945.14"/>
    <n v="8813.56"/>
    <n v="0.11378220919966939"/>
  </r>
  <r>
    <x v="3"/>
    <x v="5"/>
    <n v="0.1"/>
    <n v="4"/>
    <n v="3.0000000000000001E-5"/>
    <n v="1"/>
    <n v="1"/>
    <n v="0.1"/>
    <n v="1"/>
    <n v="362"/>
    <n v="60"/>
    <n v="60"/>
    <n v="50"/>
    <n v="50"/>
    <x v="2"/>
    <n v="362"/>
    <n v="0"/>
    <n v="30"/>
    <n v="1.32"/>
    <n v="0.57999999999999996"/>
    <n v="1.9"/>
    <n v="7298.33"/>
    <n v="10109.44"/>
    <n v="42.52"/>
    <n v="1064.8599999999999"/>
    <n v="0"/>
    <n v="0"/>
    <n v="42.469316043273317"/>
    <n v="1063.5906839567265"/>
    <n v="1107.96"/>
    <n v="37"/>
    <n v="14"/>
    <n v="603.9"/>
    <n v="2945"/>
    <n v="2957"/>
    <n v="5902"/>
    <n v="2954.49"/>
    <n v="9442.75"/>
    <n v="9460.39"/>
    <n v="1.8646165750037175E-3"/>
    <n v="1"/>
    <n v="362"/>
    <n v="1.1549999999999998"/>
    <n v="14"/>
    <n v="568.70000000000005"/>
    <n v="2938"/>
    <n v="2965"/>
    <n v="5903"/>
    <n v="3232.82"/>
    <n v="9442.75"/>
    <n v="9704.52"/>
    <n v="244.13000000000102"/>
    <n v="2.5156318911187879E-2"/>
    <n v="2.6974028596983717E-2"/>
    <n v="362"/>
    <n v="0"/>
    <n v="0.73"/>
    <n v="7298.33"/>
    <n v="10255.209999999999"/>
    <n v="35.479999999999997"/>
    <n v="993.37"/>
    <n v="0"/>
    <n v="0"/>
    <n v="35.479999999999997"/>
    <n v="993.37"/>
    <n v="1029.58"/>
    <n v="28"/>
    <n v="13"/>
    <n v="556.5"/>
    <n v="2948"/>
    <n v="2957"/>
    <n v="2990.99"/>
    <n v="9396.58"/>
    <n v="9452.49"/>
    <n v="5.9148436020561622E-3"/>
    <n v="1"/>
    <n v="362"/>
    <n v="0"/>
    <n v="0.69"/>
    <n v="7298.33"/>
    <n v="10255.209999999999"/>
    <n v="35.869999999999997"/>
    <n v="995.88"/>
    <n v="0"/>
    <n v="0"/>
    <n v="35.869999999999997"/>
    <n v="995.88"/>
    <n v="1032.44"/>
    <n v="28"/>
    <n v="13"/>
    <n v="556.5"/>
    <n v="2948"/>
    <n v="2957"/>
    <n v="2990.99"/>
    <n v="9412.11"/>
    <n v="9452.49"/>
    <n v="4.271890263835159E-3"/>
    <n v="1"/>
    <n v="362"/>
    <n v="1008.83"/>
    <n v="9395.89"/>
    <n v="9459.4599999999991"/>
    <n v="13"/>
    <n v="556.5"/>
    <n v="3008.96"/>
    <n v="2938"/>
    <n v="2956"/>
    <n v="24023"/>
    <n v="6.7202567588424411E-3"/>
    <n v="1"/>
    <n v="362"/>
    <n v="631.94000000000005"/>
    <n v="9452.49"/>
    <n v="9452.49"/>
    <n v="13"/>
    <n v="556.5"/>
    <n v="2990.99"/>
    <n v="2948"/>
    <n v="2957"/>
    <n v="1365"/>
    <n v="0"/>
    <n v="0"/>
    <n v="10403.1"/>
    <n v="8894.68"/>
    <n v="0.14499716430679316"/>
  </r>
  <r>
    <x v="3"/>
    <x v="5"/>
    <n v="0.1"/>
    <n v="4"/>
    <n v="3.0000000000000001E-5"/>
    <n v="1"/>
    <n v="1"/>
    <n v="0.1"/>
    <n v="1"/>
    <n v="365"/>
    <n v="60"/>
    <n v="60"/>
    <n v="50"/>
    <n v="50"/>
    <x v="2"/>
    <n v="365"/>
    <n v="0"/>
    <n v="30"/>
    <n v="1.34"/>
    <n v="0.66"/>
    <n v="2"/>
    <n v="7144.85"/>
    <n v="9628.0499999999993"/>
    <n v="37.72"/>
    <n v="523.87"/>
    <n v="0"/>
    <n v="0"/>
    <n v="37.629996972880569"/>
    <n v="522.62000302711942"/>
    <n v="562.25"/>
    <n v="31"/>
    <n v="11"/>
    <n v="552.79999999999995"/>
    <n v="2911"/>
    <n v="2893"/>
    <n v="5804"/>
    <n v="2993.71"/>
    <n v="9350.51"/>
    <n v="9350.51"/>
    <n v="0"/>
    <n v="0"/>
    <n v="365"/>
    <n v="1.232"/>
    <n v="10"/>
    <n v="656.7"/>
    <n v="2953"/>
    <n v="2926"/>
    <n v="5879"/>
    <n v="3416.67"/>
    <n v="9350.51"/>
    <n v="9952.3700000000008"/>
    <n v="601.86000000000058"/>
    <n v="6.0474037842242652E-2"/>
    <n v="6.0474037842242652E-2"/>
    <n v="365"/>
    <n v="14"/>
    <n v="0.73"/>
    <n v="7144.85"/>
    <n v="9628.0499999999993"/>
    <n v="33.81"/>
    <n v="831.84"/>
    <n v="275.81"/>
    <n v="0"/>
    <n v="33.81"/>
    <n v="831.84"/>
    <n v="1142.18"/>
    <n v="26"/>
    <n v="11"/>
    <n v="571.79999999999995"/>
    <n v="2911"/>
    <n v="2893"/>
    <n v="2974.78"/>
    <n v="9343.92"/>
    <n v="9350.58"/>
    <n v="7.1225528255999674E-4"/>
    <n v="1"/>
    <n v="365"/>
    <n v="11"/>
    <n v="0.74"/>
    <n v="7144.85"/>
    <n v="9628.0499999999993"/>
    <n v="36.46"/>
    <n v="940.78"/>
    <n v="153.47"/>
    <n v="0"/>
    <n v="36.46"/>
    <n v="940.78"/>
    <n v="1131.45"/>
    <n v="27"/>
    <n v="11"/>
    <n v="571.79999999999995"/>
    <n v="2911"/>
    <n v="2893"/>
    <n v="2974.78"/>
    <n v="9295.85"/>
    <n v="9350.58"/>
    <n v="5.8531128550314056E-3"/>
    <n v="1"/>
    <n v="365"/>
    <n v="750.95"/>
    <n v="9350.51"/>
    <n v="9350.51"/>
    <n v="11"/>
    <n v="552.79999999999995"/>
    <n v="2993.71"/>
    <n v="2911"/>
    <n v="2893"/>
    <n v="27330"/>
    <n v="0"/>
    <n v="0"/>
    <n v="365"/>
    <n v="1009.27"/>
    <n v="9330"/>
    <n v="9350.51"/>
    <n v="11"/>
    <n v="552.79999999999995"/>
    <n v="2993.71"/>
    <n v="2911"/>
    <n v="2893"/>
    <n v="1690"/>
    <n v="2.1934632442508718E-3"/>
    <n v="1"/>
    <n v="9973.56"/>
    <n v="8559.0499999999993"/>
    <n v="0.14182598791203946"/>
  </r>
  <r>
    <x v="3"/>
    <x v="5"/>
    <n v="0.1"/>
    <n v="4"/>
    <n v="3.0000000000000001E-5"/>
    <n v="1"/>
    <n v="1"/>
    <n v="0.1"/>
    <n v="1"/>
    <n v="366"/>
    <n v="60"/>
    <n v="60"/>
    <n v="50"/>
    <n v="50"/>
    <x v="2"/>
    <n v="366"/>
    <n v="0"/>
    <n v="30"/>
    <n v="1.34"/>
    <n v="0.61"/>
    <n v="1.9500000000000002"/>
    <n v="6947.81"/>
    <n v="9462.14"/>
    <n v="38.61"/>
    <n v="407.2"/>
    <n v="0"/>
    <n v="0"/>
    <n v="38.493947421547297"/>
    <n v="405.96605257845272"/>
    <n v="446.41"/>
    <n v="32"/>
    <n v="15"/>
    <n v="546.29999999999995"/>
    <n v="2847"/>
    <n v="2888"/>
    <n v="5735"/>
    <n v="2775.9"/>
    <n v="9057.2000000000007"/>
    <n v="9057.2000000000007"/>
    <n v="0"/>
    <n v="0"/>
    <n v="366"/>
    <n v="1.1479999999999999"/>
    <n v="13"/>
    <n v="525.5"/>
    <n v="2863"/>
    <n v="2879"/>
    <n v="5742"/>
    <n v="3276.38"/>
    <n v="9057.2000000000007"/>
    <n v="9543.8799999999992"/>
    <n v="486.67999999999847"/>
    <n v="5.0993935380578809E-2"/>
    <n v="5.0993935380578809E-2"/>
    <n v="366"/>
    <n v="0"/>
    <n v="0.7"/>
    <n v="6947.81"/>
    <n v="9462.14"/>
    <n v="27.14"/>
    <n v="492.63"/>
    <n v="520.07000000000005"/>
    <n v="0"/>
    <n v="27.14"/>
    <n v="492.63"/>
    <n v="1040.55"/>
    <n v="21"/>
    <n v="14"/>
    <n v="508.6"/>
    <n v="2849"/>
    <n v="2888"/>
    <n v="2815.25"/>
    <n v="9047.1200000000008"/>
    <n v="9060.85"/>
    <n v="1.5153103737507588E-3"/>
    <n v="1"/>
    <n v="366"/>
    <n v="5"/>
    <n v="0.72"/>
    <n v="6947.81"/>
    <n v="9462.14"/>
    <n v="27.32"/>
    <n v="512.03"/>
    <n v="505.06"/>
    <n v="0"/>
    <n v="27.32"/>
    <n v="512.03"/>
    <n v="1045.1300000000001"/>
    <n v="21"/>
    <n v="14"/>
    <n v="508.6"/>
    <n v="2849"/>
    <n v="2888"/>
    <n v="2815.25"/>
    <n v="9024.0499999999993"/>
    <n v="9060.85"/>
    <n v="4.0614291153700912E-3"/>
    <n v="1"/>
    <n v="366"/>
    <n v="273.79000000000002"/>
    <n v="9057.2000000000007"/>
    <n v="9057.2000000000007"/>
    <n v="15"/>
    <n v="546.29999999999995"/>
    <n v="2775.9"/>
    <n v="2847"/>
    <n v="2888"/>
    <n v="38335"/>
    <n v="0"/>
    <n v="0"/>
    <n v="366"/>
    <n v="977.15"/>
    <n v="9057.2000000000007"/>
    <n v="9057.2000000000007"/>
    <n v="15"/>
    <n v="546.29999999999995"/>
    <n v="2775.9"/>
    <n v="2847"/>
    <n v="2888"/>
    <n v="4441"/>
    <n v="0"/>
    <n v="0"/>
    <n v="9713.2199999999993"/>
    <n v="8530.24"/>
    <n v="0.12179071409892905"/>
  </r>
  <r>
    <x v="3"/>
    <x v="5"/>
    <n v="0.1"/>
    <n v="4"/>
    <n v="3.0000000000000001E-5"/>
    <n v="1"/>
    <n v="1"/>
    <n v="0.1"/>
    <n v="1"/>
    <n v="367"/>
    <n v="60"/>
    <n v="60"/>
    <n v="50"/>
    <n v="50"/>
    <x v="2"/>
    <n v="367"/>
    <n v="0"/>
    <n v="30"/>
    <n v="1.3"/>
    <n v="0.66"/>
    <n v="1.96"/>
    <n v="6734.41"/>
    <n v="9223.4599999999991"/>
    <n v="43.71"/>
    <n v="1074.52"/>
    <n v="0"/>
    <n v="0"/>
    <n v="43.659184872521756"/>
    <n v="1073.2708151274783"/>
    <n v="1118.8900000000001"/>
    <n v="34"/>
    <n v="14"/>
    <n v="524.20000000000005"/>
    <n v="2830"/>
    <n v="2950"/>
    <n v="5780"/>
    <n v="2578.64"/>
    <n v="8863.0300000000007"/>
    <n v="8882.84"/>
    <n v="2.230142612047441E-3"/>
    <n v="1"/>
    <n v="367"/>
    <n v="1.2389999999999999"/>
    <n v="11"/>
    <n v="427.2"/>
    <n v="2874"/>
    <n v="2918"/>
    <n v="5792"/>
    <n v="3088.96"/>
    <n v="8863.0300000000007"/>
    <n v="9308.16"/>
    <n v="425.31999999999971"/>
    <n v="4.5693241199119883E-2"/>
    <n v="4.7821481366886603E-2"/>
    <n v="367"/>
    <n v="0"/>
    <n v="0.76"/>
    <n v="6734.41"/>
    <n v="9223.4599999999991"/>
    <n v="38.06"/>
    <n v="980"/>
    <n v="0"/>
    <n v="0"/>
    <n v="38.06"/>
    <n v="980"/>
    <n v="1018.82"/>
    <n v="27"/>
    <n v="13"/>
    <n v="477.1"/>
    <n v="2838"/>
    <n v="2943"/>
    <n v="2659.07"/>
    <n v="8810.9500000000007"/>
    <n v="8917.17"/>
    <n v="1.191185095719823E-2"/>
    <n v="1"/>
    <n v="367"/>
    <n v="0"/>
    <n v="0.77"/>
    <n v="6734.41"/>
    <n v="9223.4599999999991"/>
    <n v="38.75"/>
    <n v="973.92"/>
    <n v="0"/>
    <n v="0"/>
    <n v="38.75"/>
    <n v="973.92"/>
    <n v="1013.44"/>
    <n v="27"/>
    <n v="13"/>
    <n v="608.70000000000005"/>
    <n v="2838"/>
    <n v="2947"/>
    <n v="2559.0100000000002"/>
    <n v="8816.0300000000007"/>
    <n v="8952.7099999999991"/>
    <n v="1.5266885669255286E-2"/>
    <n v="1"/>
    <n v="367"/>
    <n v="1010.19"/>
    <n v="8824.9500000000007"/>
    <n v="8919.56"/>
    <n v="13"/>
    <n v="474.6"/>
    <n v="2665.96"/>
    <n v="2834"/>
    <n v="2945"/>
    <n v="25575"/>
    <n v="1.0607025458654773E-2"/>
    <n v="1"/>
    <n v="367"/>
    <n v="1009.51"/>
    <n v="8811.7800000000007"/>
    <n v="8882.84"/>
    <n v="14"/>
    <n v="524.20000000000005"/>
    <n v="2578.64"/>
    <n v="2830"/>
    <n v="2950"/>
    <n v="2471"/>
    <n v="7.9996937916251443E-3"/>
    <n v="1"/>
    <n v="9405.24"/>
    <n v="8048.69"/>
    <n v="0.14423342732349204"/>
  </r>
  <r>
    <x v="3"/>
    <x v="6"/>
    <n v="10"/>
    <n v="4"/>
    <n v="3.0000000000000001E-5"/>
    <n v="1"/>
    <n v="1"/>
    <n v="10"/>
    <n v="1"/>
    <n v="371"/>
    <n v="60"/>
    <n v="60"/>
    <n v="50"/>
    <n v="50"/>
    <x v="0"/>
    <n v="371"/>
    <n v="42"/>
    <n v="30"/>
    <n v="1.48"/>
    <n v="0.64"/>
    <n v="2.12"/>
    <n v="9757.2000000000007"/>
    <n v="10434.17"/>
    <n v="0.33"/>
    <n v="0.28000000000000003"/>
    <n v="0"/>
    <n v="8.08"/>
    <n v="3.9004918032786882"/>
    <n v="3.3195081967213129"/>
    <n v="9.34"/>
    <n v="8"/>
    <n v="1"/>
    <n v="2300"/>
    <n v="1442"/>
    <n v="1427"/>
    <n v="2869"/>
    <n v="4588.2"/>
    <n v="9757.2000000000007"/>
    <n v="9757.2000000000007"/>
    <n v="0"/>
    <n v="0"/>
    <n v="371"/>
    <n v="1.1619999999999999"/>
    <n v="1"/>
    <n v="2300"/>
    <n v="1442"/>
    <n v="1427"/>
    <n v="2869"/>
    <n v="4588.2"/>
    <n v="9757.2000000000007"/>
    <n v="9757.2000000000007"/>
    <n v="0"/>
    <n v="0"/>
    <n v="0"/>
    <n v="371"/>
    <n v="43"/>
    <n v="0.73"/>
    <n v="9757.2000000000007"/>
    <n v="10434.17"/>
    <n v="0.37"/>
    <n v="0.3"/>
    <n v="17.399999999999999"/>
    <n v="8.8699999999999992"/>
    <n v="5.2683582089552239"/>
    <n v="4.2716417910447761"/>
    <n v="27.68"/>
    <n v="8"/>
    <n v="1"/>
    <n v="2300"/>
    <n v="1442"/>
    <n v="1427"/>
    <n v="4588.2"/>
    <n v="9757.2000000000007"/>
    <n v="9757.2000000000007"/>
    <n v="0"/>
    <n v="0"/>
    <n v="371"/>
    <n v="43"/>
    <n v="0.73"/>
    <n v="9757.2000000000007"/>
    <n v="10434.17"/>
    <n v="0.37"/>
    <n v="0.32"/>
    <n v="0.62"/>
    <n v="8.85"/>
    <n v="5.1156521739130438"/>
    <n v="4.4243478260869571"/>
    <n v="10.88"/>
    <n v="8"/>
    <n v="1"/>
    <n v="2300"/>
    <n v="1442"/>
    <n v="1427"/>
    <n v="4588.2"/>
    <n v="9757.2000000000007"/>
    <n v="9757.2000000000007"/>
    <n v="0"/>
    <n v="0"/>
    <n v="371"/>
    <n v="32.39"/>
    <n v="9757.2000000000007"/>
    <n v="9757.2000000000007"/>
    <n v="1"/>
    <n v="2300"/>
    <n v="4588.2"/>
    <n v="1442"/>
    <n v="1427"/>
    <n v="0"/>
    <n v="0"/>
    <n v="0"/>
    <n v="371"/>
    <n v="10.892454999999998"/>
    <n v="9757.2000000000007"/>
    <n v="9757.2000000000007"/>
    <n v="1"/>
    <n v="2300"/>
    <n v="4588.2"/>
    <n v="1442"/>
    <n v="1427"/>
    <n v="0"/>
    <n v="0"/>
    <n v="0"/>
    <n v="9757.2000000000007"/>
    <n v="9757.2000000000007"/>
    <n v="0"/>
  </r>
  <r>
    <x v="3"/>
    <x v="6"/>
    <n v="10"/>
    <n v="4"/>
    <n v="3.0000000000000001E-5"/>
    <n v="1"/>
    <n v="1"/>
    <n v="10"/>
    <n v="1"/>
    <n v="372"/>
    <n v="60"/>
    <n v="60"/>
    <n v="50"/>
    <n v="50"/>
    <x v="0"/>
    <n v="372"/>
    <n v="45"/>
    <n v="30"/>
    <n v="1.37"/>
    <n v="0.56000000000000005"/>
    <n v="1.9300000000000002"/>
    <n v="11764.23"/>
    <n v="12293.13"/>
    <n v="0.57999999999999996"/>
    <n v="0.72"/>
    <n v="0.17"/>
    <n v="7.69"/>
    <n v="3.3996923076923076"/>
    <n v="4.4003076923076936"/>
    <n v="9.9"/>
    <n v="9"/>
    <n v="1"/>
    <n v="2680"/>
    <n v="1439"/>
    <n v="1522"/>
    <n v="2961"/>
    <n v="6123.23"/>
    <n v="11764.23"/>
    <n v="11764.23"/>
    <n v="0"/>
    <n v="0"/>
    <n v="372"/>
    <n v="1.1479999999999999"/>
    <n v="1"/>
    <n v="3120"/>
    <n v="1491"/>
    <n v="1509"/>
    <n v="3000"/>
    <n v="5675.7"/>
    <n v="11764.23"/>
    <n v="11795.7"/>
    <n v="31.470000000001164"/>
    <n v="2.6679213611740856E-3"/>
    <n v="2.6679213611740856E-3"/>
    <n v="372"/>
    <n v="47"/>
    <n v="0.65"/>
    <n v="11764.23"/>
    <n v="12293.13"/>
    <n v="0.56000000000000005"/>
    <n v="0.71"/>
    <n v="1.03"/>
    <n v="8.3800000000000008"/>
    <n v="4.2551181102362214"/>
    <n v="5.3948818897637798"/>
    <n v="11.33"/>
    <n v="9"/>
    <n v="1"/>
    <n v="2680"/>
    <n v="1439"/>
    <n v="1522"/>
    <n v="6123.23"/>
    <n v="11764.23"/>
    <n v="11764.23"/>
    <n v="0"/>
    <n v="0"/>
    <n v="372"/>
    <n v="47"/>
    <n v="0.66"/>
    <n v="11764.23"/>
    <n v="12293.13"/>
    <n v="0.59"/>
    <n v="0.73"/>
    <n v="2.02"/>
    <n v="8.64"/>
    <n v="4.4518181818181821"/>
    <n v="5.5081818181818196"/>
    <n v="12.65"/>
    <n v="9"/>
    <n v="1"/>
    <n v="2680"/>
    <n v="1439"/>
    <n v="1522"/>
    <n v="6123.23"/>
    <n v="11764.23"/>
    <n v="11764.23"/>
    <n v="0"/>
    <n v="0"/>
    <n v="372"/>
    <n v="26.14"/>
    <n v="11764.23"/>
    <n v="11764.23"/>
    <n v="1"/>
    <n v="2680"/>
    <n v="6123.23"/>
    <n v="1439"/>
    <n v="1522"/>
    <n v="0"/>
    <n v="0"/>
    <n v="0"/>
    <n v="372"/>
    <n v="8.8638549999999992"/>
    <n v="11764.23"/>
    <n v="11764.23"/>
    <n v="1"/>
    <n v="2680"/>
    <n v="6123.23"/>
    <n v="1439"/>
    <n v="1522"/>
    <n v="0"/>
    <n v="0"/>
    <n v="0"/>
    <n v="11764.2"/>
    <n v="11764.2"/>
    <n v="0"/>
  </r>
  <r>
    <x v="3"/>
    <x v="6"/>
    <n v="10"/>
    <n v="4"/>
    <n v="3.0000000000000001E-5"/>
    <n v="1"/>
    <n v="1"/>
    <n v="10"/>
    <n v="1"/>
    <n v="373"/>
    <n v="60"/>
    <n v="60"/>
    <n v="50"/>
    <n v="50"/>
    <x v="0"/>
    <n v="373"/>
    <n v="46"/>
    <n v="30"/>
    <n v="1.47"/>
    <n v="0.62"/>
    <n v="2.09"/>
    <n v="10352.719999999999"/>
    <n v="10461.209999999999"/>
    <n v="0.31"/>
    <n v="0.23"/>
    <n v="0"/>
    <n v="6.21"/>
    <n v="3.0311111111111111"/>
    <n v="2.2488888888888887"/>
    <n v="7.37"/>
    <n v="7"/>
    <n v="1"/>
    <n v="2500"/>
    <n v="1467"/>
    <n v="1544"/>
    <n v="3011"/>
    <n v="4841.72"/>
    <n v="10352.719999999999"/>
    <n v="10352.719999999999"/>
    <n v="0"/>
    <n v="0"/>
    <n v="373"/>
    <n v="1.1409999999999998"/>
    <n v="1"/>
    <n v="2500"/>
    <n v="1467"/>
    <n v="1544"/>
    <n v="3011"/>
    <n v="4841.72"/>
    <n v="10352.719999999999"/>
    <n v="10352.719999999999"/>
    <n v="0"/>
    <n v="0"/>
    <n v="0"/>
    <n v="373"/>
    <n v="48"/>
    <n v="0.71"/>
    <n v="10352.719999999999"/>
    <n v="10461.209999999999"/>
    <n v="0.28999999999999998"/>
    <n v="0.25"/>
    <n v="0.44"/>
    <n v="6.95"/>
    <n v="4.0224074074074068"/>
    <n v="3.4675925925925921"/>
    <n v="8.64"/>
    <n v="7"/>
    <n v="1"/>
    <n v="2500"/>
    <n v="1467"/>
    <n v="1544"/>
    <n v="4841.72"/>
    <n v="10352.719999999999"/>
    <n v="10352.719999999999"/>
    <n v="0"/>
    <n v="0"/>
    <n v="373"/>
    <n v="47"/>
    <n v="0.71"/>
    <n v="10352.719999999999"/>
    <n v="10461.209999999999"/>
    <n v="0.35"/>
    <n v="0.23"/>
    <n v="0.34"/>
    <n v="7.07"/>
    <n v="4.6163793103448274"/>
    <n v="3.033620689655173"/>
    <n v="8.69"/>
    <n v="7"/>
    <n v="1"/>
    <n v="2500"/>
    <n v="1467"/>
    <n v="1544"/>
    <n v="4841.72"/>
    <n v="10352.719999999999"/>
    <n v="10352.719999999999"/>
    <n v="0"/>
    <n v="0"/>
    <n v="373"/>
    <n v="53.655000000000001"/>
    <n v="10352.719999999999"/>
    <n v="10352.719999999999"/>
    <n v="1"/>
    <n v="2500"/>
    <n v="4841.72"/>
    <n v="1467"/>
    <n v="1544"/>
    <n v="0"/>
    <n v="0"/>
    <n v="0"/>
    <n v="373"/>
    <n v="9.9852199999999982"/>
    <n v="10352.719999999999"/>
    <n v="10352.719999999999"/>
    <n v="1"/>
    <n v="2500"/>
    <n v="4841.72"/>
    <n v="1467"/>
    <n v="1544"/>
    <n v="0"/>
    <n v="0"/>
    <n v="0"/>
    <n v="10352.700000000001"/>
    <n v="10352.700000000001"/>
    <n v="0"/>
  </r>
  <r>
    <x v="3"/>
    <x v="6"/>
    <n v="10"/>
    <n v="4"/>
    <n v="3.0000000000000001E-5"/>
    <n v="1"/>
    <n v="1"/>
    <n v="10"/>
    <n v="1"/>
    <n v="374"/>
    <n v="60"/>
    <n v="60"/>
    <n v="50"/>
    <n v="50"/>
    <x v="0"/>
    <n v="374"/>
    <n v="45"/>
    <n v="30"/>
    <n v="1.47"/>
    <n v="0.62"/>
    <n v="2.09"/>
    <n v="9921.61"/>
    <n v="10178.59"/>
    <n v="0.31"/>
    <n v="0.24"/>
    <n v="0"/>
    <n v="5"/>
    <n v="2.2996363636363633"/>
    <n v="1.7803636363636364"/>
    <n v="6.17"/>
    <n v="6"/>
    <n v="1"/>
    <n v="2880"/>
    <n v="1492"/>
    <n v="1457"/>
    <n v="2949"/>
    <n v="4092.61"/>
    <n v="9921.61"/>
    <n v="9921.61"/>
    <n v="0"/>
    <n v="0"/>
    <n v="374"/>
    <n v="1.1829999999999998"/>
    <n v="1"/>
    <n v="2880"/>
    <n v="1492"/>
    <n v="1457"/>
    <n v="2949"/>
    <n v="4092.61"/>
    <n v="9921.61"/>
    <n v="9921.61"/>
    <n v="0"/>
    <n v="0"/>
    <n v="0"/>
    <n v="374"/>
    <n v="47"/>
    <n v="0.73"/>
    <n v="9921.61"/>
    <n v="10178.59"/>
    <n v="0.28000000000000003"/>
    <n v="0.25"/>
    <n v="0.36"/>
    <n v="5.71"/>
    <n v="3.2966037735849056"/>
    <n v="2.9433962264150941"/>
    <n v="7.33"/>
    <n v="6"/>
    <n v="1"/>
    <n v="2880"/>
    <n v="1492"/>
    <n v="1457"/>
    <n v="4092.61"/>
    <n v="9921.61"/>
    <n v="9921.61"/>
    <n v="0"/>
    <n v="0"/>
    <n v="374"/>
    <n v="48"/>
    <n v="0.72"/>
    <n v="9921.61"/>
    <n v="10178.59"/>
    <n v="0.31"/>
    <n v="0.23"/>
    <n v="0.31"/>
    <n v="5.72"/>
    <n v="3.5937037037037034"/>
    <n v="2.6662962962962964"/>
    <n v="7.31"/>
    <n v="6"/>
    <n v="1"/>
    <n v="2880"/>
    <n v="1492"/>
    <n v="1457"/>
    <n v="4092.61"/>
    <n v="9921.61"/>
    <n v="9921.61"/>
    <n v="0"/>
    <n v="0"/>
    <n v="374"/>
    <n v="28.61"/>
    <n v="9921.61"/>
    <n v="9921.61"/>
    <n v="1"/>
    <n v="2880"/>
    <n v="4092.61"/>
    <n v="1492"/>
    <n v="1457"/>
    <n v="0"/>
    <n v="0"/>
    <n v="0"/>
    <n v="374"/>
    <n v="11.067139999999998"/>
    <n v="9921.61"/>
    <n v="9921.61"/>
    <n v="1"/>
    <n v="2880"/>
    <n v="4092.61"/>
    <n v="1492"/>
    <n v="1457"/>
    <n v="0"/>
    <n v="0"/>
    <n v="0"/>
    <n v="9921.61"/>
    <n v="9921.61"/>
    <n v="0"/>
  </r>
  <r>
    <x v="3"/>
    <x v="6"/>
    <n v="10"/>
    <n v="4"/>
    <n v="3.0000000000000001E-5"/>
    <n v="1"/>
    <n v="1"/>
    <n v="10"/>
    <n v="1"/>
    <n v="375"/>
    <n v="60"/>
    <n v="60"/>
    <n v="50"/>
    <n v="50"/>
    <x v="0"/>
    <n v="375"/>
    <n v="42"/>
    <n v="30"/>
    <n v="1.72"/>
    <n v="0.7"/>
    <n v="2.42"/>
    <n v="10817.13"/>
    <n v="11120.16"/>
    <n v="0.34"/>
    <n v="0.41"/>
    <n v="0"/>
    <n v="10.11"/>
    <n v="4.143466666666666"/>
    <n v="4.9965333333333337"/>
    <n v="11.56"/>
    <n v="8"/>
    <n v="1"/>
    <n v="2500"/>
    <n v="1416"/>
    <n v="1496"/>
    <n v="2912"/>
    <n v="5405.13"/>
    <n v="10817.13"/>
    <n v="10817.13"/>
    <n v="0"/>
    <n v="0"/>
    <n v="375"/>
    <n v="1.2809999999999999"/>
    <n v="1"/>
    <n v="2500"/>
    <n v="1416"/>
    <n v="1496"/>
    <n v="2912"/>
    <n v="5405.13"/>
    <n v="10817.13"/>
    <n v="10817.13"/>
    <n v="0"/>
    <n v="0"/>
    <n v="0"/>
    <n v="375"/>
    <n v="43"/>
    <n v="0.76"/>
    <n v="10817.13"/>
    <n v="11120.16"/>
    <n v="0.38"/>
    <n v="0.43"/>
    <n v="26.38"/>
    <n v="11.72"/>
    <n v="5.8782716049382717"/>
    <n v="6.6517283950617276"/>
    <n v="39.659999999999997"/>
    <n v="8"/>
    <n v="1"/>
    <n v="2500"/>
    <n v="1416"/>
    <n v="1496"/>
    <n v="5405.13"/>
    <n v="10817.13"/>
    <n v="10817.13"/>
    <n v="0"/>
    <n v="0"/>
    <n v="375"/>
    <n v="45"/>
    <n v="0.8"/>
    <n v="10817.13"/>
    <n v="11120.16"/>
    <n v="0.37"/>
    <n v="0.42"/>
    <n v="0.53"/>
    <n v="11.82"/>
    <n v="5.9059493670886081"/>
    <n v="6.7040506329113922"/>
    <n v="13.94"/>
    <n v="8"/>
    <n v="1"/>
    <n v="2500"/>
    <n v="1416"/>
    <n v="1496"/>
    <n v="5405.13"/>
    <n v="10817.13"/>
    <n v="10817.13"/>
    <n v="0"/>
    <n v="0"/>
    <n v="375"/>
    <n v="48.06"/>
    <n v="10817.13"/>
    <n v="10817.13"/>
    <n v="1"/>
    <n v="2500"/>
    <n v="5405.13"/>
    <n v="1416"/>
    <n v="1496"/>
    <n v="0"/>
    <n v="0"/>
    <n v="0"/>
    <n v="375"/>
    <n v="12.723829999999998"/>
    <n v="10817.13"/>
    <n v="10817.13"/>
    <n v="1"/>
    <n v="2500"/>
    <n v="5405.13"/>
    <n v="1416"/>
    <n v="1496"/>
    <n v="0"/>
    <n v="0"/>
    <n v="0"/>
    <n v="10817.1"/>
    <n v="10817.1"/>
    <n v="0"/>
  </r>
  <r>
    <x v="3"/>
    <x v="6"/>
    <n v="10"/>
    <n v="4"/>
    <n v="3.0000000000000001E-5"/>
    <n v="1"/>
    <n v="1"/>
    <n v="10"/>
    <n v="1"/>
    <n v="376"/>
    <n v="60"/>
    <n v="60"/>
    <n v="50"/>
    <n v="50"/>
    <x v="0"/>
    <n v="376"/>
    <n v="44"/>
    <n v="30"/>
    <n v="1.42"/>
    <n v="0.66"/>
    <n v="2.08"/>
    <n v="9907.98"/>
    <n v="10613.15"/>
    <n v="0.31"/>
    <n v="0.25"/>
    <n v="0"/>
    <n v="6.83"/>
    <n v="3.3048214285714277"/>
    <n v="2.6651785714285712"/>
    <n v="8.0500000000000007"/>
    <n v="7"/>
    <n v="1"/>
    <n v="2280"/>
    <n v="1517"/>
    <n v="1430"/>
    <n v="2947"/>
    <n v="4680.9799999999996"/>
    <n v="9907.98"/>
    <n v="9907.98"/>
    <n v="0"/>
    <n v="0"/>
    <n v="376"/>
    <n v="1.2809999999999999"/>
    <n v="1"/>
    <n v="2280"/>
    <n v="1517"/>
    <n v="1430"/>
    <n v="2947"/>
    <n v="4680.9799999999996"/>
    <n v="9907.98"/>
    <n v="9907.98"/>
    <n v="0"/>
    <n v="0"/>
    <n v="0"/>
    <n v="376"/>
    <n v="47"/>
    <n v="0.77"/>
    <n v="9907.98"/>
    <n v="10613.15"/>
    <n v="0.33"/>
    <n v="0.23"/>
    <n v="0.79"/>
    <n v="7.73"/>
    <n v="4.8851785714285718"/>
    <n v="3.4048214285714287"/>
    <n v="9.85"/>
    <n v="7"/>
    <n v="1"/>
    <n v="2280"/>
    <n v="1517"/>
    <n v="1430"/>
    <n v="4680.9799999999996"/>
    <n v="9907.98"/>
    <n v="9907.98"/>
    <n v="0"/>
    <n v="0"/>
    <n v="376"/>
    <n v="48"/>
    <n v="0.76"/>
    <n v="9907.98"/>
    <n v="10613.15"/>
    <n v="0.31"/>
    <n v="0.25"/>
    <n v="0.28999999999999998"/>
    <n v="7.86"/>
    <n v="4.6610714285714279"/>
    <n v="3.7589285714285712"/>
    <n v="9.4600000000000009"/>
    <n v="7"/>
    <n v="1"/>
    <n v="2280"/>
    <n v="1517"/>
    <n v="1430"/>
    <n v="4680.9799999999996"/>
    <n v="9907.98"/>
    <n v="9907.98"/>
    <n v="0"/>
    <n v="0"/>
    <n v="376"/>
    <n v="29.82"/>
    <n v="9907.98"/>
    <n v="9907.98"/>
    <n v="1"/>
    <n v="2280"/>
    <n v="4680.9799999999996"/>
    <n v="1517"/>
    <n v="1430"/>
    <n v="0"/>
    <n v="0"/>
    <n v="0"/>
    <n v="376"/>
    <n v="10.898089999999998"/>
    <n v="9907.98"/>
    <n v="9907.98"/>
    <n v="1"/>
    <n v="2280"/>
    <n v="4680.9799999999996"/>
    <n v="1517"/>
    <n v="1430"/>
    <n v="0"/>
    <n v="0"/>
    <n v="0"/>
    <n v="9907.98"/>
    <n v="9907.98"/>
    <n v="0"/>
  </r>
  <r>
    <x v="3"/>
    <x v="6"/>
    <n v="10"/>
    <n v="4"/>
    <n v="3.0000000000000001E-5"/>
    <n v="1"/>
    <n v="1"/>
    <n v="10"/>
    <n v="1"/>
    <n v="377"/>
    <n v="60"/>
    <n v="60"/>
    <n v="50"/>
    <n v="50"/>
    <x v="0"/>
    <n v="377"/>
    <n v="44"/>
    <n v="30"/>
    <n v="1.31"/>
    <n v="0.59"/>
    <n v="1.9"/>
    <n v="10295.43"/>
    <n v="10718.85"/>
    <n v="0.25"/>
    <n v="0.2"/>
    <n v="0"/>
    <n v="4.5"/>
    <n v="2.0222222222222221"/>
    <n v="1.617777777777778"/>
    <n v="5.54"/>
    <n v="6"/>
    <n v="1"/>
    <n v="2490"/>
    <n v="1499"/>
    <n v="1511"/>
    <n v="3010"/>
    <n v="4795.43"/>
    <n v="10295.43"/>
    <n v="10295.43"/>
    <n v="0"/>
    <n v="0"/>
    <n v="377"/>
    <n v="1.127"/>
    <n v="1"/>
    <n v="2490"/>
    <n v="1499"/>
    <n v="1511"/>
    <n v="3010"/>
    <n v="4795.43"/>
    <n v="10295.43"/>
    <n v="10295.43"/>
    <n v="0"/>
    <n v="0"/>
    <n v="0"/>
    <n v="377"/>
    <n v="47"/>
    <n v="0.67"/>
    <n v="10295.43"/>
    <n v="10718.85"/>
    <n v="0.28999999999999998"/>
    <n v="0.23"/>
    <n v="0.31"/>
    <n v="5.17"/>
    <n v="3.1732692307692303"/>
    <n v="2.5167307692307692"/>
    <n v="6.67"/>
    <n v="6"/>
    <n v="1"/>
    <n v="2490"/>
    <n v="1499"/>
    <n v="1511"/>
    <n v="4795.43"/>
    <n v="10295.43"/>
    <n v="10295.43"/>
    <n v="0"/>
    <n v="0"/>
    <n v="377"/>
    <n v="48"/>
    <n v="0.67"/>
    <n v="10295.43"/>
    <n v="10718.85"/>
    <n v="0.27"/>
    <n v="0.23"/>
    <n v="0.24"/>
    <n v="5.0999999999999996"/>
    <n v="3.024"/>
    <n v="2.5760000000000001"/>
    <n v="6.52"/>
    <n v="6"/>
    <n v="1"/>
    <n v="2490"/>
    <n v="1499"/>
    <n v="1511"/>
    <n v="4795.43"/>
    <n v="10295.43"/>
    <n v="10295.43"/>
    <n v="0"/>
    <n v="0"/>
    <n v="377"/>
    <n v="26.324999999999999"/>
    <n v="10295.43"/>
    <n v="10295.43"/>
    <n v="1"/>
    <n v="2490"/>
    <n v="4795.43"/>
    <n v="1499"/>
    <n v="1511"/>
    <n v="0"/>
    <n v="0"/>
    <n v="0"/>
    <n v="377"/>
    <n v="8.8863949999999985"/>
    <n v="10295.43"/>
    <n v="10295.43"/>
    <n v="1"/>
    <n v="2490"/>
    <n v="4795.43"/>
    <n v="1499"/>
    <n v="1511"/>
    <n v="0"/>
    <n v="0"/>
    <n v="0"/>
    <n v="10295.4"/>
    <n v="10295.4"/>
    <n v="0"/>
  </r>
  <r>
    <x v="3"/>
    <x v="6"/>
    <n v="10"/>
    <n v="4"/>
    <n v="3.0000000000000001E-5"/>
    <n v="1"/>
    <n v="1"/>
    <n v="10"/>
    <n v="1"/>
    <n v="378"/>
    <n v="60"/>
    <n v="60"/>
    <n v="50"/>
    <n v="50"/>
    <x v="0"/>
    <n v="378"/>
    <n v="46"/>
    <n v="30"/>
    <n v="1.46"/>
    <n v="0.63"/>
    <n v="2.09"/>
    <n v="11097.77"/>
    <n v="11270.27"/>
    <n v="0.25"/>
    <n v="0.25"/>
    <n v="0"/>
    <n v="6.07"/>
    <n v="2.5550000000000002"/>
    <n v="2.5450000000000004"/>
    <n v="7.19"/>
    <n v="7"/>
    <n v="1"/>
    <n v="2600"/>
    <n v="1484"/>
    <n v="1429"/>
    <n v="2913"/>
    <n v="5584.77"/>
    <n v="11097.77"/>
    <n v="11097.77"/>
    <n v="0"/>
    <n v="0"/>
    <n v="378"/>
    <n v="1.1829999999999998"/>
    <n v="1"/>
    <n v="2600"/>
    <n v="1484"/>
    <n v="1429"/>
    <n v="2913"/>
    <n v="5584.77"/>
    <n v="11097.77"/>
    <n v="11097.77"/>
    <n v="0"/>
    <n v="0"/>
    <n v="0"/>
    <n v="378"/>
    <n v="48"/>
    <n v="0.71"/>
    <n v="11097.77"/>
    <n v="11270.27"/>
    <n v="0.28999999999999998"/>
    <n v="0.28000000000000003"/>
    <n v="0.3"/>
    <n v="6.68"/>
    <n v="3.6885964912280693"/>
    <n v="3.5614035087719298"/>
    <n v="8.26"/>
    <n v="7"/>
    <n v="1"/>
    <n v="2600"/>
    <n v="1484"/>
    <n v="1429"/>
    <n v="5584.77"/>
    <n v="11097.77"/>
    <n v="11097.77"/>
    <n v="0"/>
    <n v="0"/>
    <n v="378"/>
    <n v="48"/>
    <n v="0.71"/>
    <n v="11097.77"/>
    <n v="11270.27"/>
    <n v="0.3"/>
    <n v="0.27"/>
    <n v="0.37"/>
    <n v="6.81"/>
    <n v="3.8842105263157887"/>
    <n v="3.4957894736842103"/>
    <n v="8.4600000000000009"/>
    <n v="7"/>
    <n v="1"/>
    <n v="2600"/>
    <n v="1484"/>
    <n v="1429"/>
    <n v="5584.77"/>
    <n v="11097.77"/>
    <n v="11097.77"/>
    <n v="0"/>
    <n v="0"/>
    <n v="378"/>
    <n v="30.055"/>
    <n v="11097.77"/>
    <n v="11097.77"/>
    <n v="1"/>
    <n v="2600"/>
    <n v="5584.77"/>
    <n v="1484"/>
    <n v="1429"/>
    <n v="0"/>
    <n v="0"/>
    <n v="0"/>
    <n v="378"/>
    <n v="11.202379999999998"/>
    <n v="11097.77"/>
    <n v="11097.77"/>
    <n v="1"/>
    <n v="2600"/>
    <n v="5584.77"/>
    <n v="1484"/>
    <n v="1429"/>
    <n v="0"/>
    <n v="0"/>
    <n v="0"/>
    <n v="11097.8"/>
    <n v="11097.8"/>
    <n v="0"/>
  </r>
  <r>
    <x v="3"/>
    <x v="6"/>
    <n v="10"/>
    <n v="4"/>
    <n v="3.0000000000000001E-5"/>
    <n v="1"/>
    <n v="1"/>
    <n v="10"/>
    <n v="1"/>
    <n v="379"/>
    <n v="60"/>
    <n v="60"/>
    <n v="50"/>
    <n v="50"/>
    <x v="0"/>
    <n v="379"/>
    <n v="39"/>
    <n v="30"/>
    <n v="1.7"/>
    <n v="0.68"/>
    <n v="2.38"/>
    <n v="10407.94"/>
    <n v="11714.68"/>
    <n v="0.36"/>
    <n v="0.28000000000000003"/>
    <n v="0"/>
    <n v="6.9"/>
    <n v="3.2850000000000001"/>
    <n v="2.555000000000001"/>
    <n v="8.2200000000000006"/>
    <n v="7"/>
    <n v="1"/>
    <n v="2020"/>
    <n v="1470"/>
    <n v="1505"/>
    <n v="2975"/>
    <n v="5412.94"/>
    <n v="10407.94"/>
    <n v="10407.94"/>
    <n v="0"/>
    <n v="0"/>
    <n v="379"/>
    <n v="1.1689999999999998"/>
    <n v="1"/>
    <n v="2880"/>
    <n v="1520"/>
    <n v="1486"/>
    <n v="3006"/>
    <n v="4654.92"/>
    <n v="10407.94"/>
    <n v="10540.92"/>
    <n v="132.97999999999956"/>
    <n v="1.26155971205549E-2"/>
    <n v="1.26155971205549E-2"/>
    <n v="379"/>
    <n v="41"/>
    <n v="0.77"/>
    <n v="10407.94"/>
    <n v="11714.68"/>
    <n v="0.39"/>
    <n v="0.31"/>
    <n v="0.83"/>
    <n v="7.85"/>
    <n v="4.7635714285714279"/>
    <n v="3.7864285714285715"/>
    <n v="10.15"/>
    <n v="7"/>
    <n v="1"/>
    <n v="2020"/>
    <n v="1470"/>
    <n v="1505"/>
    <n v="5412.94"/>
    <n v="10407.94"/>
    <n v="10407.94"/>
    <n v="0"/>
    <n v="0"/>
    <n v="379"/>
    <n v="42"/>
    <n v="0.77"/>
    <n v="10407.94"/>
    <n v="11714.68"/>
    <n v="0.37"/>
    <n v="0.28999999999999998"/>
    <n v="0.59"/>
    <n v="7.72"/>
    <n v="4.6978787878787882"/>
    <n v="3.6821212121212121"/>
    <n v="9.74"/>
    <n v="7"/>
    <n v="1"/>
    <n v="2020"/>
    <n v="1470"/>
    <n v="1505"/>
    <n v="5412.94"/>
    <n v="10407.94"/>
    <n v="10407.94"/>
    <n v="0"/>
    <n v="0"/>
    <n v="379"/>
    <n v="32.69"/>
    <n v="10407.94"/>
    <n v="10407.94"/>
    <n v="1"/>
    <n v="2020"/>
    <n v="5412.94"/>
    <n v="1470"/>
    <n v="1505"/>
    <n v="0"/>
    <n v="0"/>
    <n v="0"/>
    <n v="379"/>
    <n v="10.864279999999999"/>
    <n v="10407.94"/>
    <n v="10407.94"/>
    <n v="1"/>
    <n v="2020"/>
    <n v="5412.94"/>
    <n v="1470"/>
    <n v="1505"/>
    <n v="0"/>
    <n v="0"/>
    <n v="0"/>
    <n v="10407.9"/>
    <n v="10407.9"/>
    <n v="0"/>
  </r>
  <r>
    <x v="3"/>
    <x v="6"/>
    <n v="10"/>
    <n v="4"/>
    <n v="3.0000000000000001E-5"/>
    <n v="1"/>
    <n v="1"/>
    <n v="10"/>
    <n v="1"/>
    <n v="380"/>
    <n v="60"/>
    <n v="60"/>
    <n v="50"/>
    <n v="50"/>
    <x v="0"/>
    <n v="380"/>
    <n v="43"/>
    <n v="30"/>
    <n v="1.69"/>
    <n v="0.64"/>
    <n v="2.33"/>
    <n v="10108.530000000001"/>
    <n v="10407.91"/>
    <n v="0.36"/>
    <n v="0.42"/>
    <n v="0"/>
    <n v="9.74"/>
    <n v="4.0753846153846149"/>
    <n v="4.7546153846153842"/>
    <n v="11.16"/>
    <n v="9"/>
    <n v="1"/>
    <n v="2840"/>
    <n v="1462"/>
    <n v="1442"/>
    <n v="2904"/>
    <n v="4364.53"/>
    <n v="10108.530000000001"/>
    <n v="10108.530000000001"/>
    <n v="0"/>
    <n v="0"/>
    <n v="380"/>
    <n v="1.1619999999999999"/>
    <n v="1"/>
    <n v="2840"/>
    <n v="1462"/>
    <n v="1442"/>
    <n v="2904"/>
    <n v="4364.53"/>
    <n v="10108.530000000001"/>
    <n v="10108.530000000001"/>
    <n v="0"/>
    <n v="0"/>
    <n v="0"/>
    <n v="380"/>
    <n v="46"/>
    <n v="0.73"/>
    <n v="10108.530000000001"/>
    <n v="10407.91"/>
    <n v="0.32"/>
    <n v="0.39"/>
    <n v="1.2"/>
    <n v="10.85"/>
    <n v="5.2101408450704225"/>
    <n v="6.3498591549295771"/>
    <n v="13.48"/>
    <n v="9"/>
    <n v="1"/>
    <n v="2840"/>
    <n v="1462"/>
    <n v="1442"/>
    <n v="4364.53"/>
    <n v="10108.530000000001"/>
    <n v="10108.530000000001"/>
    <n v="0"/>
    <n v="0"/>
    <n v="380"/>
    <n v="46"/>
    <n v="0.75"/>
    <n v="10108.530000000001"/>
    <n v="10407.91"/>
    <n v="0.33"/>
    <n v="0.44"/>
    <n v="0.43"/>
    <n v="10.89"/>
    <n v="4.9971428571428582"/>
    <n v="6.6628571428571428"/>
    <n v="12.83"/>
    <n v="9"/>
    <n v="1"/>
    <n v="2840"/>
    <n v="1462"/>
    <n v="1442"/>
    <n v="4364.53"/>
    <n v="10108.530000000001"/>
    <n v="10108.530000000001"/>
    <n v="0"/>
    <n v="0"/>
    <n v="380"/>
    <n v="30.52"/>
    <n v="10108.530000000001"/>
    <n v="10108.530000000001"/>
    <n v="1"/>
    <n v="2840"/>
    <n v="4364.53"/>
    <n v="1462"/>
    <n v="1442"/>
    <n v="0"/>
    <n v="0"/>
    <n v="0"/>
    <n v="380"/>
    <n v="10.148635000000001"/>
    <n v="10108.530000000001"/>
    <n v="10108.530000000001"/>
    <n v="1"/>
    <n v="2840"/>
    <n v="4364.53"/>
    <n v="1462"/>
    <n v="1442"/>
    <n v="0"/>
    <n v="0"/>
    <n v="0"/>
    <n v="10108.5"/>
    <n v="10108.5"/>
    <n v="0"/>
  </r>
  <r>
    <x v="3"/>
    <x v="6"/>
    <n v="10"/>
    <n v="4"/>
    <n v="3.0000000000000001E-5"/>
    <n v="1"/>
    <n v="1"/>
    <n v="10"/>
    <n v="1"/>
    <n v="386"/>
    <n v="60"/>
    <n v="60"/>
    <n v="50"/>
    <n v="50"/>
    <x v="1"/>
    <n v="386"/>
    <n v="49"/>
    <n v="30"/>
    <n v="1.48"/>
    <n v="0.65"/>
    <n v="2.13"/>
    <n v="9781.36"/>
    <n v="10903.82"/>
    <n v="2.76"/>
    <n v="1.38"/>
    <n v="0.78"/>
    <n v="0"/>
    <n v="1.7733333333333332"/>
    <n v="1.3766666666666669"/>
    <n v="6.06"/>
    <n v="8"/>
    <n v="1"/>
    <n v="2300"/>
    <n v="1512"/>
    <n v="1560"/>
    <n v="3072"/>
    <n v="4669.5600000000004"/>
    <n v="10041.56"/>
    <n v="10041.56"/>
    <n v="0"/>
    <n v="0"/>
    <n v="386"/>
    <n v="1.1829999999999998"/>
    <n v="1"/>
    <n v="2300"/>
    <n v="1512"/>
    <n v="1560"/>
    <n v="3072"/>
    <n v="4669.5600000000004"/>
    <n v="10041.56"/>
    <n v="10041.56"/>
    <n v="0"/>
    <n v="0"/>
    <n v="0"/>
    <n v="386"/>
    <n v="48"/>
    <n v="0.74"/>
    <n v="9781.36"/>
    <n v="10903.82"/>
    <n v="2.76"/>
    <n v="1.28"/>
    <n v="3.54"/>
    <n v="0"/>
    <n v="2.76"/>
    <n v="1.28"/>
    <n v="8.32"/>
    <n v="7"/>
    <n v="1"/>
    <n v="2300"/>
    <n v="1512"/>
    <n v="1560"/>
    <n v="4669.5600000000004"/>
    <n v="10041.56"/>
    <n v="10041.56"/>
    <n v="0"/>
    <n v="0"/>
    <n v="386"/>
    <n v="47"/>
    <n v="0.75"/>
    <n v="9781.36"/>
    <n v="10903.82"/>
    <n v="2.5299999999999998"/>
    <n v="1.01"/>
    <n v="1.83"/>
    <n v="0"/>
    <n v="2.5299999999999998"/>
    <n v="1.01"/>
    <n v="6.12"/>
    <n v="6"/>
    <n v="1"/>
    <n v="2300"/>
    <n v="1512"/>
    <n v="1560"/>
    <n v="4669.5600000000004"/>
    <n v="10041.56"/>
    <n v="10041.56"/>
    <n v="0"/>
    <n v="0"/>
    <n v="386"/>
    <n v="49.678999999999995"/>
    <n v="10041.56"/>
    <n v="10041.56"/>
    <n v="1"/>
    <n v="2300"/>
    <n v="4669.5600000000004"/>
    <n v="1512"/>
    <n v="1560"/>
    <n v="0"/>
    <n v="0"/>
    <n v="0"/>
    <n v="386"/>
    <n v="19.753999999999998"/>
    <n v="10041.56"/>
    <n v="10041.56"/>
    <n v="1"/>
    <n v="2300"/>
    <n v="4669.5600000000004"/>
    <n v="1512"/>
    <n v="1560"/>
    <n v="0"/>
    <n v="0"/>
    <n v="0"/>
    <n v="10041.6"/>
    <n v="10041.6"/>
    <n v="0"/>
  </r>
  <r>
    <x v="3"/>
    <x v="6"/>
    <n v="10"/>
    <n v="4"/>
    <n v="3.0000000000000001E-5"/>
    <n v="1"/>
    <n v="1"/>
    <n v="10"/>
    <n v="1"/>
    <n v="387"/>
    <n v="60"/>
    <n v="60"/>
    <n v="50"/>
    <n v="50"/>
    <x v="1"/>
    <n v="387"/>
    <n v="49"/>
    <n v="30"/>
    <n v="1.52"/>
    <n v="0.61"/>
    <n v="2.13"/>
    <n v="11805.02"/>
    <n v="12906.71"/>
    <n v="2.77"/>
    <n v="1.87"/>
    <n v="0.7"/>
    <n v="0"/>
    <n v="1.8625862068965517"/>
    <n v="1.5874137931034484"/>
    <n v="6.28"/>
    <n v="9"/>
    <n v="1"/>
    <n v="2680"/>
    <n v="1709"/>
    <n v="1733"/>
    <n v="3442"/>
    <n v="6270.45"/>
    <n v="12392.45"/>
    <n v="12392.45"/>
    <n v="0"/>
    <n v="0"/>
    <n v="387"/>
    <n v="1.1199999999999999"/>
    <n v="1"/>
    <n v="3120"/>
    <n v="1732"/>
    <n v="1781"/>
    <n v="3513"/>
    <n v="5765.17"/>
    <n v="12392.45"/>
    <n v="12398.17"/>
    <n v="5.7199999999993452"/>
    <n v="4.6135841015241321E-4"/>
    <n v="4.6135841015241321E-4"/>
    <n v="387"/>
    <n v="48"/>
    <n v="0.68"/>
    <n v="11805.02"/>
    <n v="12906.71"/>
    <n v="2.52"/>
    <n v="1.46"/>
    <n v="28.56"/>
    <n v="0"/>
    <n v="2.52"/>
    <n v="1.46"/>
    <n v="33.21"/>
    <n v="7"/>
    <n v="1"/>
    <n v="2680"/>
    <n v="1709"/>
    <n v="1733"/>
    <n v="6270.45"/>
    <n v="12392.45"/>
    <n v="12392.45"/>
    <n v="0"/>
    <n v="0"/>
    <n v="387"/>
    <n v="48"/>
    <n v="0.68"/>
    <n v="11805.02"/>
    <n v="12906.71"/>
    <n v="2.4500000000000002"/>
    <n v="1.36"/>
    <n v="2.75"/>
    <n v="0"/>
    <n v="2.4500000000000002"/>
    <n v="1.36"/>
    <n v="7.24"/>
    <n v="7"/>
    <n v="1"/>
    <n v="2680"/>
    <n v="1709"/>
    <n v="1733"/>
    <n v="6270.45"/>
    <n v="12392.45"/>
    <n v="12392.45"/>
    <n v="0"/>
    <n v="0"/>
    <n v="387"/>
    <n v="57.54"/>
    <n v="12392.45"/>
    <n v="12392.45"/>
    <n v="1"/>
    <n v="2680"/>
    <n v="6270.45"/>
    <n v="1709"/>
    <n v="1733"/>
    <n v="25"/>
    <n v="0"/>
    <n v="0"/>
    <n v="387"/>
    <n v="54.417999999999992"/>
    <n v="12392.45"/>
    <n v="12392.45"/>
    <n v="1"/>
    <n v="2680"/>
    <n v="6270.45"/>
    <n v="1709"/>
    <n v="1733"/>
    <n v="579"/>
    <n v="0"/>
    <n v="0"/>
    <n v="12433.1"/>
    <n v="12203.5"/>
    <n v="1.846683449823458E-2"/>
  </r>
  <r>
    <x v="3"/>
    <x v="6"/>
    <n v="10"/>
    <n v="4"/>
    <n v="3.0000000000000001E-5"/>
    <n v="1"/>
    <n v="1"/>
    <n v="10"/>
    <n v="1"/>
    <n v="388"/>
    <n v="60"/>
    <n v="60"/>
    <n v="50"/>
    <n v="50"/>
    <x v="1"/>
    <n v="388"/>
    <n v="49"/>
    <n v="30"/>
    <n v="0.86"/>
    <n v="0.65"/>
    <n v="1.51"/>
    <n v="9784.0499999999993"/>
    <n v="10370.73"/>
    <n v="2.42"/>
    <n v="1.35"/>
    <n v="0.42"/>
    <n v="0"/>
    <n v="1.8679575596816975"/>
    <n v="1.2420424403183026"/>
    <n v="5.04"/>
    <n v="8"/>
    <n v="1"/>
    <n v="2510"/>
    <n v="1614"/>
    <n v="1636"/>
    <n v="3250"/>
    <n v="4375.1499999999996"/>
    <n v="10135.15"/>
    <n v="10135.15"/>
    <n v="0"/>
    <n v="0"/>
    <n v="388"/>
    <n v="1.113"/>
    <n v="1"/>
    <n v="2510"/>
    <n v="1614"/>
    <n v="1636"/>
    <n v="3250"/>
    <n v="4375.1499999999996"/>
    <n v="10135.15"/>
    <n v="10135.15"/>
    <n v="0"/>
    <n v="0"/>
    <n v="0"/>
    <n v="388"/>
    <n v="48"/>
    <n v="0.74"/>
    <n v="9784.0499999999993"/>
    <n v="10370.73"/>
    <n v="2.13"/>
    <n v="0.92"/>
    <n v="2.21"/>
    <n v="0"/>
    <n v="2.13"/>
    <n v="0.92"/>
    <n v="6"/>
    <n v="6"/>
    <n v="1"/>
    <n v="2510"/>
    <n v="1614"/>
    <n v="1636"/>
    <n v="4375.1499999999996"/>
    <n v="10135.15"/>
    <n v="10135.15"/>
    <n v="0"/>
    <n v="0"/>
    <n v="388"/>
    <n v="49"/>
    <n v="0.75"/>
    <n v="9784.0499999999993"/>
    <n v="10370.73"/>
    <n v="2.15"/>
    <n v="0.97"/>
    <n v="1.85"/>
    <n v="0"/>
    <n v="2.15"/>
    <n v="0.97"/>
    <n v="5.71"/>
    <n v="6"/>
    <n v="1"/>
    <n v="2510"/>
    <n v="1614"/>
    <n v="1636"/>
    <n v="4375.1499999999996"/>
    <n v="10135.15"/>
    <n v="10135.15"/>
    <n v="0"/>
    <n v="0"/>
    <n v="388"/>
    <n v="55.768999999999998"/>
    <n v="10135.15"/>
    <n v="10135.15"/>
    <n v="1"/>
    <n v="2510"/>
    <n v="4375.1499999999996"/>
    <n v="1614"/>
    <n v="1636"/>
    <n v="6"/>
    <n v="0"/>
    <n v="0"/>
    <n v="388"/>
    <n v="24.745000000000001"/>
    <n v="10135.15"/>
    <n v="10135.15"/>
    <n v="1"/>
    <n v="2510"/>
    <n v="4375.1499999999996"/>
    <n v="1614"/>
    <n v="1636"/>
    <n v="40"/>
    <n v="0"/>
    <n v="0"/>
    <n v="10135.200000000001"/>
    <n v="10075"/>
    <n v="5.9396953192833611E-3"/>
  </r>
  <r>
    <x v="3"/>
    <x v="6"/>
    <n v="10"/>
    <n v="4"/>
    <n v="3.0000000000000001E-5"/>
    <n v="1"/>
    <n v="1"/>
    <n v="10"/>
    <n v="1"/>
    <n v="389"/>
    <n v="60"/>
    <n v="60"/>
    <n v="50"/>
    <n v="50"/>
    <x v="1"/>
    <n v="389"/>
    <n v="49"/>
    <n v="30"/>
    <n v="1.74"/>
    <n v="0.69"/>
    <n v="2.4299999999999997"/>
    <n v="9135.89"/>
    <n v="10257.84"/>
    <n v="2.78"/>
    <n v="1.45"/>
    <n v="0.44"/>
    <n v="0"/>
    <n v="1.6364539007092196"/>
    <n v="1.0535460992907801"/>
    <n v="5.56"/>
    <n v="8"/>
    <n v="1"/>
    <n v="2530"/>
    <n v="1576"/>
    <n v="1536"/>
    <n v="3112"/>
    <n v="3912.8"/>
    <n v="9554.7999999999993"/>
    <n v="9554.7999999999993"/>
    <n v="0"/>
    <n v="0"/>
    <n v="389"/>
    <n v="1.218"/>
    <n v="1"/>
    <n v="2690"/>
    <n v="1577"/>
    <n v="1635"/>
    <n v="3212"/>
    <n v="4107.0200000000004"/>
    <n v="9554.7999999999993"/>
    <n v="10009.02"/>
    <n v="454.22000000000116"/>
    <n v="4.5381066278217162E-2"/>
    <n v="4.5381066278217162E-2"/>
    <n v="389"/>
    <n v="48"/>
    <n v="0.77"/>
    <n v="9135.89"/>
    <n v="10257.84"/>
    <n v="2.23"/>
    <n v="0.75"/>
    <n v="2.63"/>
    <n v="0"/>
    <n v="2.23"/>
    <n v="0.75"/>
    <n v="6.38"/>
    <n v="5"/>
    <n v="1"/>
    <n v="2530"/>
    <n v="1576"/>
    <n v="1536"/>
    <n v="3912.8"/>
    <n v="9554.7999999999993"/>
    <n v="9554.7999999999993"/>
    <n v="0"/>
    <n v="0"/>
    <n v="389"/>
    <n v="47"/>
    <n v="0.77"/>
    <n v="9135.89"/>
    <n v="10257.84"/>
    <n v="2.25"/>
    <n v="0.7"/>
    <n v="1.56"/>
    <n v="0"/>
    <n v="2.25"/>
    <n v="0.7"/>
    <n v="5.28"/>
    <n v="5"/>
    <n v="1"/>
    <n v="2530"/>
    <n v="1576"/>
    <n v="1536"/>
    <n v="3912.8"/>
    <n v="9554.7999999999993"/>
    <n v="9554.7999999999993"/>
    <n v="0"/>
    <n v="0"/>
    <n v="389"/>
    <n v="53.186"/>
    <n v="9554.7999999999993"/>
    <n v="9554.7999999999993"/>
    <n v="1"/>
    <n v="2530"/>
    <n v="3912.8"/>
    <n v="1576"/>
    <n v="1536"/>
    <n v="0"/>
    <n v="0"/>
    <n v="0"/>
    <n v="389"/>
    <n v="28.721"/>
    <n v="9554.7999999999993"/>
    <n v="9554.7999999999993"/>
    <n v="1"/>
    <n v="2530"/>
    <n v="3912.8"/>
    <n v="1576"/>
    <n v="1536"/>
    <n v="98"/>
    <n v="0"/>
    <n v="0"/>
    <n v="9586.9"/>
    <n v="9467.15"/>
    <n v="1.2491003348319062E-2"/>
  </r>
  <r>
    <x v="3"/>
    <x v="6"/>
    <n v="10"/>
    <n v="4"/>
    <n v="3.0000000000000001E-5"/>
    <n v="1"/>
    <n v="1"/>
    <n v="10"/>
    <n v="1"/>
    <n v="390"/>
    <n v="60"/>
    <n v="60"/>
    <n v="50"/>
    <n v="50"/>
    <x v="1"/>
    <n v="390"/>
    <n v="49"/>
    <n v="30"/>
    <n v="1.54"/>
    <n v="0.65"/>
    <n v="2.19"/>
    <n v="10388.92"/>
    <n v="11357.26"/>
    <n v="2.23"/>
    <n v="0.9"/>
    <n v="0.53"/>
    <n v="0"/>
    <n v="1.132811501597444"/>
    <n v="0.67718849840255646"/>
    <n v="4.53"/>
    <n v="6"/>
    <n v="1"/>
    <n v="2500"/>
    <n v="1598"/>
    <n v="1762"/>
    <n v="3360"/>
    <n v="4961.93"/>
    <n v="10821.93"/>
    <n v="10821.93"/>
    <n v="0"/>
    <n v="0"/>
    <n v="390"/>
    <n v="1.1689999999999998"/>
    <n v="1"/>
    <n v="2500"/>
    <n v="1598"/>
    <n v="1762"/>
    <n v="3360"/>
    <n v="4961.93"/>
    <n v="10821.93"/>
    <n v="10821.93"/>
    <n v="0"/>
    <n v="0"/>
    <n v="0"/>
    <n v="390"/>
    <n v="46"/>
    <n v="0.75"/>
    <n v="10388.92"/>
    <n v="11357.26"/>
    <n v="1.78"/>
    <n v="0.52"/>
    <n v="2.27"/>
    <n v="0"/>
    <n v="1.78"/>
    <n v="0.52"/>
    <n v="5.32"/>
    <n v="4"/>
    <n v="1"/>
    <n v="2500"/>
    <n v="1598"/>
    <n v="1762"/>
    <n v="4961.93"/>
    <n v="10821.93"/>
    <n v="10821.93"/>
    <n v="0"/>
    <n v="0"/>
    <n v="390"/>
    <n v="46"/>
    <n v="0.75"/>
    <n v="10388.92"/>
    <n v="11357.26"/>
    <n v="1.85"/>
    <n v="0.55000000000000004"/>
    <n v="0.79"/>
    <n v="0"/>
    <n v="1.85"/>
    <n v="0.55000000000000004"/>
    <n v="3.93"/>
    <n v="4"/>
    <n v="1"/>
    <n v="2500"/>
    <n v="1598"/>
    <n v="1762"/>
    <n v="4961.93"/>
    <n v="10821.93"/>
    <n v="10821.93"/>
    <n v="0"/>
    <n v="0"/>
    <n v="390"/>
    <n v="66.065999999999988"/>
    <n v="10821.93"/>
    <n v="10821.93"/>
    <n v="1"/>
    <n v="2500"/>
    <n v="4961.93"/>
    <n v="1598"/>
    <n v="1762"/>
    <n v="1"/>
    <n v="0"/>
    <n v="0"/>
    <n v="390"/>
    <n v="21.601999999999997"/>
    <n v="10821.93"/>
    <n v="10821.93"/>
    <n v="1"/>
    <n v="2500"/>
    <n v="4961.93"/>
    <n v="1598"/>
    <n v="1762"/>
    <n v="4"/>
    <n v="0"/>
    <n v="0"/>
    <n v="10821.9"/>
    <n v="10820.2"/>
    <n v="1.570888660955016E-4"/>
  </r>
  <r>
    <x v="3"/>
    <x v="6"/>
    <n v="10"/>
    <n v="4"/>
    <n v="3.0000000000000001E-5"/>
    <n v="1"/>
    <n v="1"/>
    <n v="10"/>
    <n v="1"/>
    <n v="391"/>
    <n v="60"/>
    <n v="60"/>
    <n v="50"/>
    <n v="50"/>
    <x v="1"/>
    <n v="391"/>
    <n v="49"/>
    <n v="30"/>
    <n v="1.53"/>
    <n v="0.66"/>
    <n v="2.19"/>
    <n v="9949.25"/>
    <n v="10795.66"/>
    <n v="2.36"/>
    <n v="1.08"/>
    <n v="0.45"/>
    <n v="0"/>
    <n v="1.3103488372093022"/>
    <n v="0.78965116279069814"/>
    <n v="4.74"/>
    <n v="7"/>
    <n v="1"/>
    <n v="2880"/>
    <n v="1663"/>
    <n v="1524"/>
    <n v="3187"/>
    <n v="4216.67"/>
    <n v="10283.67"/>
    <n v="10283.67"/>
    <n v="0"/>
    <n v="0"/>
    <n v="391"/>
    <n v="1.1479999999999999"/>
    <n v="1"/>
    <n v="2880"/>
    <n v="1663"/>
    <n v="1524"/>
    <n v="3187"/>
    <n v="4216.67"/>
    <n v="10283.67"/>
    <n v="10283.67"/>
    <n v="0"/>
    <n v="0"/>
    <n v="0"/>
    <n v="391"/>
    <n v="48"/>
    <n v="0.74"/>
    <n v="9949.25"/>
    <n v="10795.66"/>
    <n v="2.17"/>
    <n v="0.67"/>
    <n v="2.57"/>
    <n v="0"/>
    <n v="2.17"/>
    <n v="0.67"/>
    <n v="6.15"/>
    <n v="5"/>
    <n v="1"/>
    <n v="2880"/>
    <n v="1663"/>
    <n v="1524"/>
    <n v="4216.67"/>
    <n v="10283.67"/>
    <n v="10283.67"/>
    <n v="0"/>
    <n v="0"/>
    <n v="391"/>
    <n v="48"/>
    <n v="0.75"/>
    <n v="9949.25"/>
    <n v="10795.66"/>
    <n v="2.15"/>
    <n v="0.66"/>
    <n v="0.94"/>
    <n v="0"/>
    <n v="2.15"/>
    <n v="0.66"/>
    <n v="4.5"/>
    <n v="5"/>
    <n v="1"/>
    <n v="2880"/>
    <n v="1663"/>
    <n v="1524"/>
    <n v="4216.67"/>
    <n v="10283.67"/>
    <n v="10283.67"/>
    <n v="0"/>
    <n v="0"/>
    <n v="391"/>
    <n v="58.813999999999993"/>
    <n v="10283.67"/>
    <n v="10283.67"/>
    <n v="1"/>
    <n v="2880"/>
    <n v="4216.67"/>
    <n v="1663"/>
    <n v="1524"/>
    <n v="1"/>
    <n v="0"/>
    <n v="0"/>
    <n v="391"/>
    <n v="29.966999999999999"/>
    <n v="10283.67"/>
    <n v="10283.67"/>
    <n v="1"/>
    <n v="2880"/>
    <n v="4216.67"/>
    <n v="1663"/>
    <n v="1524"/>
    <n v="44"/>
    <n v="0"/>
    <n v="0"/>
    <n v="10350.5"/>
    <n v="10202.9"/>
    <n v="1.4260180667600634E-2"/>
  </r>
  <r>
    <x v="3"/>
    <x v="6"/>
    <n v="10"/>
    <n v="4"/>
    <n v="3.0000000000000001E-5"/>
    <n v="1"/>
    <n v="1"/>
    <n v="10"/>
    <n v="1"/>
    <n v="392"/>
    <n v="60"/>
    <n v="60"/>
    <n v="50"/>
    <n v="50"/>
    <x v="1"/>
    <n v="392"/>
    <n v="49"/>
    <n v="30"/>
    <n v="1.29"/>
    <n v="0.61"/>
    <n v="1.9"/>
    <n v="9807.76"/>
    <n v="11733.77"/>
    <n v="2.57"/>
    <n v="1.28"/>
    <n v="0.48"/>
    <n v="0"/>
    <n v="1.7088831168831167"/>
    <n v="1.1011168831168838"/>
    <n v="5.19"/>
    <n v="8"/>
    <n v="1"/>
    <n v="2630"/>
    <n v="1627"/>
    <n v="1654"/>
    <n v="3281"/>
    <n v="4249.97"/>
    <n v="10160.969999999999"/>
    <n v="10160.969999999999"/>
    <n v="0"/>
    <n v="0"/>
    <n v="392"/>
    <n v="1.085"/>
    <n v="1"/>
    <n v="2230"/>
    <n v="1523"/>
    <n v="1749"/>
    <n v="3272"/>
    <n v="5470.4"/>
    <n v="10160.969999999999"/>
    <n v="10972.4"/>
    <n v="811.43000000000029"/>
    <n v="7.3951915715796027E-2"/>
    <n v="7.3951915715796027E-2"/>
    <n v="392"/>
    <n v="47"/>
    <n v="0.68"/>
    <n v="9807.76"/>
    <n v="11733.77"/>
    <n v="2"/>
    <n v="0.67"/>
    <n v="4.82"/>
    <n v="0"/>
    <n v="2"/>
    <n v="0.67"/>
    <n v="8.18"/>
    <n v="5"/>
    <n v="1"/>
    <n v="2630"/>
    <n v="1627"/>
    <n v="1654"/>
    <n v="4249.97"/>
    <n v="10160.969999999999"/>
    <n v="10160.969999999999"/>
    <n v="0"/>
    <n v="0"/>
    <n v="392"/>
    <n v="46"/>
    <n v="0.7"/>
    <n v="9807.76"/>
    <n v="11733.77"/>
    <n v="2.0499999999999998"/>
    <n v="0.71"/>
    <n v="2"/>
    <n v="0"/>
    <n v="2.0499999999999998"/>
    <n v="0.71"/>
    <n v="5.46"/>
    <n v="5"/>
    <n v="1"/>
    <n v="2630"/>
    <n v="1627"/>
    <n v="1654"/>
    <n v="4249.97"/>
    <n v="10160.969999999999"/>
    <n v="10160.969999999999"/>
    <n v="0"/>
    <n v="0"/>
    <n v="392"/>
    <n v="47.193999999999996"/>
    <n v="10160.969999999999"/>
    <n v="10160.969999999999"/>
    <n v="1"/>
    <n v="2630"/>
    <n v="4249.97"/>
    <n v="1627"/>
    <n v="1654"/>
    <n v="0"/>
    <n v="0"/>
    <n v="0"/>
    <n v="392"/>
    <n v="22.945999999999998"/>
    <n v="10160.969999999999"/>
    <n v="10160.969999999999"/>
    <n v="1"/>
    <n v="2630"/>
    <n v="4249.97"/>
    <n v="1627"/>
    <n v="1654"/>
    <n v="18"/>
    <n v="0"/>
    <n v="0"/>
    <n v="10161"/>
    <n v="10108.9"/>
    <n v="5.1274480858183608E-3"/>
  </r>
  <r>
    <x v="3"/>
    <x v="6"/>
    <n v="10"/>
    <n v="4"/>
    <n v="3.0000000000000001E-5"/>
    <n v="1"/>
    <n v="1"/>
    <n v="10"/>
    <n v="1"/>
    <n v="393"/>
    <n v="60"/>
    <n v="60"/>
    <n v="50"/>
    <n v="50"/>
    <x v="1"/>
    <n v="393"/>
    <n v="49"/>
    <n v="30"/>
    <n v="1.25"/>
    <n v="0.62"/>
    <n v="1.87"/>
    <n v="10324.18"/>
    <n v="11231.55"/>
    <n v="2.23"/>
    <n v="1.1399999999999999"/>
    <n v="0.34"/>
    <n v="0"/>
    <n v="1.4028486646884273"/>
    <n v="0.80715133531157246"/>
    <n v="4.42"/>
    <n v="7"/>
    <n v="1"/>
    <n v="2490"/>
    <n v="1658"/>
    <n v="1688"/>
    <n v="3346"/>
    <n v="4893.3"/>
    <n v="10729.3"/>
    <n v="10729.3"/>
    <n v="0"/>
    <n v="0"/>
    <n v="393"/>
    <n v="1.1479999999999999"/>
    <n v="1"/>
    <n v="2490"/>
    <n v="1658"/>
    <n v="1688"/>
    <n v="3346"/>
    <n v="4893.3"/>
    <n v="10729.3"/>
    <n v="10729.3"/>
    <n v="0"/>
    <n v="0"/>
    <n v="0"/>
    <n v="393"/>
    <n v="48"/>
    <n v="0.68"/>
    <n v="10324.18"/>
    <n v="11231.55"/>
    <n v="1.97"/>
    <n v="0.7"/>
    <n v="1.92"/>
    <n v="0"/>
    <n v="1.97"/>
    <n v="0.7"/>
    <n v="5.26"/>
    <n v="5"/>
    <n v="1"/>
    <n v="2490"/>
    <n v="1658"/>
    <n v="1688"/>
    <n v="4893.3"/>
    <n v="10729.3"/>
    <n v="10729.3"/>
    <n v="0"/>
    <n v="0"/>
    <n v="393"/>
    <n v="49"/>
    <n v="0.68"/>
    <n v="10324.18"/>
    <n v="11231.55"/>
    <n v="1.83"/>
    <n v="0.69"/>
    <n v="1.2"/>
    <n v="0"/>
    <n v="1.83"/>
    <n v="0.69"/>
    <n v="4.4000000000000004"/>
    <n v="5"/>
    <n v="1"/>
    <n v="2490"/>
    <n v="1658"/>
    <n v="1688"/>
    <n v="4893.3"/>
    <n v="10729.3"/>
    <n v="10729.3"/>
    <n v="0"/>
    <n v="0"/>
    <n v="393"/>
    <n v="39.983999999999995"/>
    <n v="10729.3"/>
    <n v="10729.3"/>
    <n v="1"/>
    <n v="2490"/>
    <n v="4893.3"/>
    <n v="1658"/>
    <n v="1688"/>
    <n v="0"/>
    <n v="0"/>
    <n v="0"/>
    <n v="393"/>
    <n v="16.582999999999998"/>
    <n v="10729.3"/>
    <n v="10729.3"/>
    <n v="1"/>
    <n v="2490"/>
    <n v="4893.3"/>
    <n v="1658"/>
    <n v="1688"/>
    <n v="0"/>
    <n v="0"/>
    <n v="0"/>
    <n v="10729.3"/>
    <n v="10729.3"/>
    <n v="0"/>
  </r>
  <r>
    <x v="3"/>
    <x v="6"/>
    <n v="10"/>
    <n v="4"/>
    <n v="3.0000000000000001E-5"/>
    <n v="1"/>
    <n v="1"/>
    <n v="10"/>
    <n v="1"/>
    <n v="394"/>
    <n v="60"/>
    <n v="60"/>
    <n v="50"/>
    <n v="50"/>
    <x v="1"/>
    <n v="394"/>
    <n v="49"/>
    <n v="30"/>
    <n v="1.49"/>
    <n v="0.64"/>
    <n v="2.13"/>
    <n v="11140.3"/>
    <n v="11964.91"/>
    <n v="2.14"/>
    <n v="1.1100000000000001"/>
    <n v="0.44"/>
    <n v="0"/>
    <n v="1.1588923076923077"/>
    <n v="0.60110769230769234"/>
    <n v="4.33"/>
    <n v="7"/>
    <n v="1"/>
    <n v="2600"/>
    <n v="1604"/>
    <n v="1666"/>
    <n v="3270"/>
    <n v="5706.46"/>
    <n v="11576.46"/>
    <n v="11576.46"/>
    <n v="0"/>
    <n v="0"/>
    <n v="394"/>
    <n v="1.2389999999999999"/>
    <n v="1"/>
    <n v="2600"/>
    <n v="1604"/>
    <n v="1666"/>
    <n v="3270"/>
    <n v="5706.46"/>
    <n v="11576.46"/>
    <n v="11576.46"/>
    <n v="0"/>
    <n v="0"/>
    <n v="0"/>
    <n v="394"/>
    <n v="48"/>
    <n v="0.72"/>
    <n v="11140.3"/>
    <n v="11964.91"/>
    <n v="1.97"/>
    <n v="0.68"/>
    <n v="1.0900000000000001"/>
    <n v="0"/>
    <n v="1.97"/>
    <n v="0.68"/>
    <n v="4.46"/>
    <n v="5"/>
    <n v="1"/>
    <n v="2600"/>
    <n v="1604"/>
    <n v="1666"/>
    <n v="5706.46"/>
    <n v="11576.46"/>
    <n v="11576.46"/>
    <n v="0"/>
    <n v="0"/>
    <n v="394"/>
    <n v="49"/>
    <n v="0.75"/>
    <n v="11140.3"/>
    <n v="11964.91"/>
    <n v="2.1"/>
    <n v="0.68"/>
    <n v="1.19"/>
    <n v="0"/>
    <n v="2.1"/>
    <n v="0.68"/>
    <n v="4.72"/>
    <n v="5"/>
    <n v="1"/>
    <n v="2600"/>
    <n v="1604"/>
    <n v="1666"/>
    <n v="5706.46"/>
    <n v="11576.46"/>
    <n v="11576.46"/>
    <n v="0"/>
    <n v="0"/>
    <n v="394"/>
    <n v="53.241999999999997"/>
    <n v="11576.46"/>
    <n v="11576.46"/>
    <n v="1"/>
    <n v="2600"/>
    <n v="5706.46"/>
    <n v="1604"/>
    <n v="1666"/>
    <n v="0"/>
    <n v="0"/>
    <n v="0"/>
    <n v="394"/>
    <n v="27.453999999999997"/>
    <n v="11576.46"/>
    <n v="11576.46"/>
    <n v="1"/>
    <n v="2600"/>
    <n v="5706.46"/>
    <n v="1604"/>
    <n v="1666"/>
    <n v="32"/>
    <n v="0"/>
    <n v="0"/>
    <n v="11600.9"/>
    <n v="11547.4"/>
    <n v="4.6117111603410079E-3"/>
  </r>
  <r>
    <x v="3"/>
    <x v="6"/>
    <n v="10"/>
    <n v="4"/>
    <n v="3.0000000000000001E-5"/>
    <n v="1"/>
    <n v="1"/>
    <n v="10"/>
    <n v="1"/>
    <n v="395"/>
    <n v="60"/>
    <n v="60"/>
    <n v="50"/>
    <n v="50"/>
    <x v="1"/>
    <n v="395"/>
    <n v="49"/>
    <n v="30"/>
    <n v="1.64"/>
    <n v="0.66"/>
    <n v="2.2999999999999998"/>
    <n v="10141.969999999999"/>
    <n v="11078.25"/>
    <n v="3.67"/>
    <n v="1.91"/>
    <n v="0.45"/>
    <n v="0"/>
    <n v="2.5913620071684589"/>
    <n v="1.528637992831541"/>
    <n v="6.87"/>
    <n v="9"/>
    <n v="1"/>
    <n v="2840"/>
    <n v="1595"/>
    <n v="1619"/>
    <n v="3214"/>
    <n v="4525.9399999999996"/>
    <n v="10579.94"/>
    <n v="10579.94"/>
    <n v="0"/>
    <n v="0"/>
    <n v="395"/>
    <n v="1.19"/>
    <n v="1"/>
    <n v="2840"/>
    <n v="1595"/>
    <n v="1619"/>
    <n v="3214"/>
    <n v="4525.9399999999996"/>
    <n v="10579.94"/>
    <n v="10579.94"/>
    <n v="0"/>
    <n v="0"/>
    <n v="0"/>
    <n v="395"/>
    <n v="48"/>
    <n v="0.77"/>
    <n v="10141.969999999999"/>
    <n v="11078.25"/>
    <n v="2.85"/>
    <n v="1.43"/>
    <n v="42.4"/>
    <n v="0"/>
    <n v="2.85"/>
    <n v="1.43"/>
    <n v="47.45"/>
    <n v="7"/>
    <n v="1"/>
    <n v="2840"/>
    <n v="1595"/>
    <n v="1619"/>
    <n v="4525.9399999999996"/>
    <n v="10579.94"/>
    <n v="10579.94"/>
    <n v="0"/>
    <n v="0"/>
    <n v="395"/>
    <n v="47"/>
    <n v="0.78"/>
    <n v="10141.969999999999"/>
    <n v="11078.25"/>
    <n v="3"/>
    <n v="1.46"/>
    <n v="2.31"/>
    <n v="0"/>
    <n v="3"/>
    <n v="1.46"/>
    <n v="7.56"/>
    <n v="7"/>
    <n v="1"/>
    <n v="2840"/>
    <n v="1595"/>
    <n v="1619"/>
    <n v="4525.9399999999996"/>
    <n v="10579.94"/>
    <n v="10579.94"/>
    <n v="0"/>
    <n v="0"/>
    <n v="395"/>
    <n v="124.11"/>
    <n v="10579.94"/>
    <n v="10579.94"/>
    <n v="1"/>
    <n v="2840"/>
    <n v="4525.9399999999996"/>
    <n v="1595"/>
    <n v="1619"/>
    <n v="0"/>
    <n v="0"/>
    <n v="0"/>
    <n v="395"/>
    <n v="53.613"/>
    <n v="10579.94"/>
    <n v="10579.94"/>
    <n v="1"/>
    <n v="2840"/>
    <n v="4525.9399999999996"/>
    <n v="1595"/>
    <n v="1619"/>
    <n v="367"/>
    <n v="0"/>
    <n v="0"/>
    <n v="10632.8"/>
    <n v="10439.299999999999"/>
    <n v="1.8198404935670758E-2"/>
  </r>
  <r>
    <x v="3"/>
    <x v="6"/>
    <n v="10"/>
    <n v="4"/>
    <n v="3.0000000000000001E-5"/>
    <n v="1"/>
    <n v="1"/>
    <n v="10"/>
    <n v="1"/>
    <n v="401"/>
    <n v="60"/>
    <n v="60"/>
    <n v="50"/>
    <n v="50"/>
    <x v="2"/>
    <n v="401"/>
    <n v="34"/>
    <n v="30"/>
    <n v="1.97"/>
    <n v="0.72"/>
    <n v="2.69"/>
    <n v="11426.91"/>
    <n v="14499.57"/>
    <n v="5.9"/>
    <n v="8.9600000000000009"/>
    <n v="0"/>
    <n v="0"/>
    <n v="5.1178331090174973"/>
    <n v="7.7721668909825041"/>
    <n v="15.58"/>
    <n v="13"/>
    <n v="1"/>
    <n v="2300"/>
    <n v="2950"/>
    <n v="2865"/>
    <n v="5815"/>
    <n v="5547.03"/>
    <n v="13662.03"/>
    <n v="13662.03"/>
    <n v="0"/>
    <n v="0"/>
    <n v="401"/>
    <n v="1.204"/>
    <n v="1"/>
    <n v="2300"/>
    <n v="2950"/>
    <n v="2865"/>
    <n v="5815"/>
    <n v="5547.03"/>
    <n v="13662.03"/>
    <n v="13662.03"/>
    <n v="0"/>
    <n v="0"/>
    <n v="0"/>
    <n v="401"/>
    <n v="48"/>
    <n v="0.8"/>
    <n v="11426.91"/>
    <n v="14499.57"/>
    <n v="4.16"/>
    <n v="3.76"/>
    <n v="26.25"/>
    <n v="0"/>
    <n v="4.16"/>
    <n v="3.76"/>
    <n v="34.979999999999997"/>
    <n v="11"/>
    <n v="1"/>
    <n v="2300"/>
    <n v="2950"/>
    <n v="2865"/>
    <n v="5547.03"/>
    <n v="13662.03"/>
    <n v="13662.03"/>
    <n v="0"/>
    <n v="0"/>
    <n v="401"/>
    <n v="49"/>
    <n v="0.82"/>
    <n v="11426.91"/>
    <n v="14499.57"/>
    <n v="3.96"/>
    <n v="3.57"/>
    <n v="5.81"/>
    <n v="0"/>
    <n v="3.96"/>
    <n v="3.57"/>
    <n v="14.17"/>
    <n v="11"/>
    <n v="1"/>
    <n v="2300"/>
    <n v="2950"/>
    <n v="2865"/>
    <n v="5547.03"/>
    <n v="13662.03"/>
    <n v="13662.03"/>
    <n v="0"/>
    <n v="0"/>
    <n v="401"/>
    <n v="247.27"/>
    <n v="13662.03"/>
    <n v="13662.03"/>
    <n v="1"/>
    <n v="2300"/>
    <n v="5547.03"/>
    <n v="2950"/>
    <n v="2865"/>
    <n v="10270"/>
    <n v="0"/>
    <n v="0"/>
    <n v="401"/>
    <n v="1009.8"/>
    <n v="13653.02"/>
    <n v="13662.03"/>
    <n v="1"/>
    <n v="2300"/>
    <n v="5547.03"/>
    <n v="2950"/>
    <n v="2865"/>
    <n v="4558"/>
    <n v="6.5949203742051636E-4"/>
    <n v="1"/>
    <n v="13662"/>
    <n v="13084.4"/>
    <n v="4.2277850973503173E-2"/>
  </r>
  <r>
    <x v="3"/>
    <x v="6"/>
    <n v="10"/>
    <n v="4"/>
    <n v="3.0000000000000001E-5"/>
    <n v="1"/>
    <n v="1"/>
    <n v="10"/>
    <n v="1"/>
    <n v="402"/>
    <n v="60"/>
    <n v="60"/>
    <n v="50"/>
    <n v="50"/>
    <x v="2"/>
    <n v="402"/>
    <n v="48"/>
    <n v="30"/>
    <n v="1.59"/>
    <n v="0.63"/>
    <n v="2.2200000000000002"/>
    <n v="13403.14"/>
    <n v="16779.02"/>
    <n v="5.36"/>
    <n v="7.63"/>
    <n v="4.42"/>
    <n v="0"/>
    <n v="4.7039260969976908"/>
    <n v="9.8460739030023117"/>
    <n v="21.19"/>
    <n v="14"/>
    <n v="1"/>
    <n v="3120"/>
    <n v="2973"/>
    <n v="2998"/>
    <n v="5971"/>
    <n v="6953.55"/>
    <n v="16044.55"/>
    <n v="16044.55"/>
    <n v="0"/>
    <n v="0"/>
    <n v="402"/>
    <n v="1.1059999999999999"/>
    <n v="1"/>
    <n v="3120"/>
    <n v="2973"/>
    <n v="2998"/>
    <n v="5971"/>
    <n v="6953.55"/>
    <n v="16044.55"/>
    <n v="16044.55"/>
    <n v="0"/>
    <n v="0"/>
    <n v="0"/>
    <n v="402"/>
    <n v="48"/>
    <n v="0.69"/>
    <n v="13403.14"/>
    <n v="16779.02"/>
    <n v="4.5199999999999996"/>
    <n v="5.45"/>
    <n v="49.49"/>
    <n v="0"/>
    <n v="4.5199999999999996"/>
    <n v="5.45"/>
    <n v="60.16"/>
    <n v="12"/>
    <n v="1"/>
    <n v="3120"/>
    <n v="2973"/>
    <n v="2998"/>
    <n v="6953.55"/>
    <n v="16044.55"/>
    <n v="16044.55"/>
    <n v="0"/>
    <n v="0"/>
    <n v="402"/>
    <n v="49"/>
    <n v="0.72"/>
    <n v="13403.14"/>
    <n v="16779.02"/>
    <n v="4.32"/>
    <n v="6.79"/>
    <n v="102.29"/>
    <n v="0"/>
    <n v="4.32"/>
    <n v="6.79"/>
    <n v="114.12"/>
    <n v="12"/>
    <n v="1"/>
    <n v="3120"/>
    <n v="2973"/>
    <n v="2998"/>
    <n v="6953.55"/>
    <n v="16044.55"/>
    <n v="16044.55"/>
    <n v="0"/>
    <n v="0"/>
    <n v="402"/>
    <n v="301.73"/>
    <n v="16044.55"/>
    <n v="16044.55"/>
    <n v="1"/>
    <n v="3120"/>
    <n v="6953.55"/>
    <n v="2973"/>
    <n v="2998"/>
    <n v="13418"/>
    <n v="0"/>
    <n v="0"/>
    <n v="402"/>
    <n v="258.7"/>
    <n v="16044.55"/>
    <n v="16044.55"/>
    <n v="1"/>
    <n v="3120"/>
    <n v="6953.55"/>
    <n v="2973"/>
    <n v="2998"/>
    <n v="987"/>
    <n v="0"/>
    <n v="0"/>
    <n v="16044.5"/>
    <n v="15530"/>
    <n v="3.2067063479697094E-2"/>
  </r>
  <r>
    <x v="3"/>
    <x v="6"/>
    <n v="10"/>
    <n v="4"/>
    <n v="3.0000000000000001E-5"/>
    <n v="1"/>
    <n v="1"/>
    <n v="10"/>
    <n v="1"/>
    <n v="403"/>
    <n v="60"/>
    <n v="60"/>
    <n v="50"/>
    <n v="50"/>
    <x v="2"/>
    <n v="403"/>
    <n v="49"/>
    <n v="30"/>
    <n v="1.8"/>
    <n v="0.76"/>
    <n v="2.56"/>
    <n v="10982.55"/>
    <n v="13834.63"/>
    <n v="4.08"/>
    <n v="3.75"/>
    <n v="1.05"/>
    <n v="0"/>
    <n v="3.1420689655172414"/>
    <n v="3.0879310344827582"/>
    <n v="9.84"/>
    <n v="10"/>
    <n v="1"/>
    <n v="2200"/>
    <n v="2990"/>
    <n v="3019"/>
    <n v="6009"/>
    <n v="4935.75"/>
    <n v="13144.75"/>
    <n v="13144.75"/>
    <n v="0"/>
    <n v="0"/>
    <n v="403"/>
    <n v="1.4"/>
    <n v="1"/>
    <n v="2200"/>
    <n v="2990"/>
    <n v="3019"/>
    <n v="6009"/>
    <n v="4935.75"/>
    <n v="13144.75"/>
    <n v="13144.75"/>
    <n v="0"/>
    <n v="0"/>
    <n v="0"/>
    <n v="403"/>
    <n v="48"/>
    <n v="0.85"/>
    <n v="10982.55"/>
    <n v="13660.88"/>
    <n v="3.3"/>
    <n v="2.98"/>
    <n v="25.1"/>
    <n v="0"/>
    <n v="3.3"/>
    <n v="2.98"/>
    <n v="32.22"/>
    <n v="8"/>
    <n v="1"/>
    <n v="2200"/>
    <n v="2990"/>
    <n v="3019"/>
    <n v="4935.75"/>
    <n v="13144.75"/>
    <n v="13144.75"/>
    <n v="0"/>
    <n v="0"/>
    <n v="403"/>
    <n v="49"/>
    <n v="0.84"/>
    <n v="10982.55"/>
    <n v="13660.88"/>
    <n v="3.24"/>
    <n v="3.22"/>
    <n v="4.12"/>
    <n v="0"/>
    <n v="3.24"/>
    <n v="3.22"/>
    <n v="11.43"/>
    <n v="8"/>
    <n v="1"/>
    <n v="2200"/>
    <n v="2990"/>
    <n v="3019"/>
    <n v="4935.75"/>
    <n v="13144.75"/>
    <n v="13144.75"/>
    <n v="0"/>
    <n v="0"/>
    <n v="403"/>
    <n v="245.38"/>
    <n v="13144.75"/>
    <n v="13144.75"/>
    <n v="1"/>
    <n v="2200"/>
    <n v="4935.75"/>
    <n v="2990"/>
    <n v="3019"/>
    <n v="2231"/>
    <n v="0"/>
    <n v="0"/>
    <n v="403"/>
    <n v="288.92"/>
    <n v="13144.75"/>
    <n v="13144.75"/>
    <n v="1"/>
    <n v="2200"/>
    <n v="4935.75"/>
    <n v="2990"/>
    <n v="3019"/>
    <n v="1024"/>
    <n v="0"/>
    <n v="0"/>
    <n v="13144.7"/>
    <n v="12533.1"/>
    <n v="4.6528258537661592E-2"/>
  </r>
  <r>
    <x v="3"/>
    <x v="6"/>
    <n v="10"/>
    <n v="4"/>
    <n v="3.0000000000000001E-5"/>
    <n v="1"/>
    <n v="1"/>
    <n v="10"/>
    <n v="1"/>
    <n v="404"/>
    <n v="60"/>
    <n v="60"/>
    <n v="50"/>
    <n v="50"/>
    <x v="2"/>
    <n v="404"/>
    <n v="32"/>
    <n v="30"/>
    <n v="1.8"/>
    <n v="0.68"/>
    <n v="2.48"/>
    <n v="12460.04"/>
    <n v="15080.2"/>
    <n v="5.79"/>
    <n v="5.35"/>
    <n v="0"/>
    <n v="0"/>
    <n v="4.8544524236983841"/>
    <n v="4.4855475763016157"/>
    <n v="11.82"/>
    <n v="12"/>
    <n v="1"/>
    <n v="2500"/>
    <n v="2963"/>
    <n v="3026"/>
    <n v="5989"/>
    <n v="6053.28"/>
    <n v="14542.28"/>
    <n v="14542.28"/>
    <n v="0"/>
    <n v="0"/>
    <n v="404"/>
    <n v="1.1339999999999999"/>
    <n v="1"/>
    <n v="2500"/>
    <n v="2963"/>
    <n v="3026"/>
    <n v="5989"/>
    <n v="6053.28"/>
    <n v="14542.28"/>
    <n v="14542.28"/>
    <n v="0"/>
    <n v="0"/>
    <n v="0"/>
    <n v="404"/>
    <n v="48"/>
    <n v="0.78"/>
    <n v="12460.04"/>
    <n v="15080.2"/>
    <n v="3.73"/>
    <n v="2.9"/>
    <n v="36.53"/>
    <n v="0"/>
    <n v="3.73"/>
    <n v="2.9"/>
    <n v="43.95"/>
    <n v="10"/>
    <n v="1"/>
    <n v="2500"/>
    <n v="2963"/>
    <n v="3026"/>
    <n v="6053.28"/>
    <n v="14542.28"/>
    <n v="14542.28"/>
    <n v="0"/>
    <n v="0"/>
    <n v="404"/>
    <n v="49"/>
    <n v="0.78"/>
    <n v="12460.04"/>
    <n v="15080.2"/>
    <n v="3.57"/>
    <n v="3.1"/>
    <n v="4.58"/>
    <n v="0"/>
    <n v="3.57"/>
    <n v="3.1"/>
    <n v="12.04"/>
    <n v="10"/>
    <n v="1"/>
    <n v="2500"/>
    <n v="2963"/>
    <n v="3026"/>
    <n v="6053.28"/>
    <n v="14542.28"/>
    <n v="14542.28"/>
    <n v="0"/>
    <n v="0"/>
    <n v="404"/>
    <n v="263.89"/>
    <n v="14542.28"/>
    <n v="14542.28"/>
    <n v="1"/>
    <n v="2500"/>
    <n v="6053.28"/>
    <n v="2963"/>
    <n v="3026"/>
    <n v="2128"/>
    <n v="0"/>
    <n v="0"/>
    <n v="404"/>
    <n v="206.36"/>
    <n v="14542.28"/>
    <n v="14542.28"/>
    <n v="1"/>
    <n v="2500"/>
    <n v="6053.28"/>
    <n v="2963"/>
    <n v="3026"/>
    <n v="509"/>
    <n v="0"/>
    <n v="0"/>
    <n v="14542.3"/>
    <n v="13849.6"/>
    <n v="4.7633455505662718E-2"/>
  </r>
  <r>
    <x v="3"/>
    <x v="6"/>
    <n v="10"/>
    <n v="4"/>
    <n v="3.0000000000000001E-5"/>
    <n v="1"/>
    <n v="1"/>
    <n v="10"/>
    <n v="1"/>
    <n v="405"/>
    <n v="60"/>
    <n v="60"/>
    <n v="50"/>
    <n v="50"/>
    <x v="2"/>
    <n v="405"/>
    <n v="33"/>
    <n v="30"/>
    <n v="1.81"/>
    <n v="0.69"/>
    <n v="2.5"/>
    <n v="11864.33"/>
    <n v="14463"/>
    <n v="4.92"/>
    <n v="3.75"/>
    <n v="0"/>
    <n v="0"/>
    <n v="3.8928719723183391"/>
    <n v="2.9771280276816605"/>
    <n v="9.3699999999999992"/>
    <n v="11"/>
    <n v="1"/>
    <n v="2880"/>
    <n v="3017"/>
    <n v="2913"/>
    <n v="5930"/>
    <n v="4978.08"/>
    <n v="13788.08"/>
    <n v="13788.08"/>
    <n v="0"/>
    <n v="0"/>
    <n v="405"/>
    <n v="1.2109999999999999"/>
    <n v="1"/>
    <n v="2880"/>
    <n v="3017"/>
    <n v="2913"/>
    <n v="5930"/>
    <n v="4978.08"/>
    <n v="13788.08"/>
    <n v="13788.08"/>
    <n v="0"/>
    <n v="0"/>
    <n v="0"/>
    <n v="405"/>
    <n v="48"/>
    <n v="0.8"/>
    <n v="11864.33"/>
    <n v="14463"/>
    <n v="3.3"/>
    <n v="2.33"/>
    <n v="2.86"/>
    <n v="0"/>
    <n v="3.3"/>
    <n v="2.33"/>
    <n v="9.2899999999999991"/>
    <n v="9"/>
    <n v="1"/>
    <n v="2880"/>
    <n v="3017"/>
    <n v="2913"/>
    <n v="4978.08"/>
    <n v="13788.08"/>
    <n v="13788.08"/>
    <n v="0"/>
    <n v="0"/>
    <n v="405"/>
    <n v="49"/>
    <n v="0.8"/>
    <n v="11864.33"/>
    <n v="14463"/>
    <n v="3.56"/>
    <n v="3.11"/>
    <n v="4.16"/>
    <n v="0"/>
    <n v="3.56"/>
    <n v="3.11"/>
    <n v="11.63"/>
    <n v="10"/>
    <n v="1"/>
    <n v="2880"/>
    <n v="3017"/>
    <n v="2913"/>
    <n v="4978.08"/>
    <n v="13788.08"/>
    <n v="13788.08"/>
    <n v="0"/>
    <n v="0"/>
    <n v="405"/>
    <n v="177.4"/>
    <n v="13788.08"/>
    <n v="13788.08"/>
    <n v="1"/>
    <n v="2880"/>
    <n v="4978.08"/>
    <n v="3017"/>
    <n v="2913"/>
    <n v="14"/>
    <n v="0"/>
    <n v="0"/>
    <n v="405"/>
    <n v="137.74"/>
    <n v="13788.08"/>
    <n v="13788.08"/>
    <n v="1"/>
    <n v="2880"/>
    <n v="4978.08"/>
    <n v="3017"/>
    <n v="2913"/>
    <n v="467"/>
    <n v="0"/>
    <n v="0"/>
    <n v="13788.1"/>
    <n v="13385.1"/>
    <n v="2.9228102494179762E-2"/>
  </r>
  <r>
    <x v="3"/>
    <x v="6"/>
    <n v="10"/>
    <n v="4"/>
    <n v="3.0000000000000001E-5"/>
    <n v="1"/>
    <n v="1"/>
    <n v="10"/>
    <n v="1"/>
    <n v="406"/>
    <n v="60"/>
    <n v="60"/>
    <n v="50"/>
    <n v="50"/>
    <x v="2"/>
    <n v="406"/>
    <n v="49"/>
    <n v="30"/>
    <n v="1.82"/>
    <n v="0.74"/>
    <n v="2.56"/>
    <n v="12205.31"/>
    <n v="15604.44"/>
    <n v="4.63"/>
    <n v="3.89"/>
    <n v="1.22"/>
    <n v="0"/>
    <n v="3.6409624413145538"/>
    <n v="4.6990375586854451"/>
    <n v="12.12"/>
    <n v="12"/>
    <n v="1"/>
    <n v="2280"/>
    <n v="3040"/>
    <n v="2967"/>
    <n v="6007"/>
    <n v="6032.27"/>
    <n v="14319.27"/>
    <n v="14319.27"/>
    <n v="0"/>
    <n v="0"/>
    <n v="406"/>
    <n v="1.218"/>
    <n v="1"/>
    <n v="2280"/>
    <n v="3040"/>
    <n v="2967"/>
    <n v="6007"/>
    <n v="6032.27"/>
    <n v="14319.27"/>
    <n v="14319.27"/>
    <n v="0"/>
    <n v="0"/>
    <n v="0"/>
    <n v="406"/>
    <n v="48"/>
    <n v="0.82"/>
    <n v="12205.31"/>
    <n v="15227.81"/>
    <n v="4.1100000000000003"/>
    <n v="3.18"/>
    <n v="4.7"/>
    <n v="0"/>
    <n v="4.1100000000000003"/>
    <n v="3.18"/>
    <n v="12.8"/>
    <n v="10"/>
    <n v="1"/>
    <n v="2280"/>
    <n v="3040"/>
    <n v="2967"/>
    <n v="6032.27"/>
    <n v="14319.27"/>
    <n v="14319.27"/>
    <n v="0"/>
    <n v="0"/>
    <n v="406"/>
    <n v="49"/>
    <n v="0.83"/>
    <n v="12205.31"/>
    <n v="15227.81"/>
    <n v="3.94"/>
    <n v="3.24"/>
    <n v="4.71"/>
    <n v="0"/>
    <n v="3.94"/>
    <n v="3.24"/>
    <n v="12.71"/>
    <n v="10"/>
    <n v="1"/>
    <n v="2280"/>
    <n v="3040"/>
    <n v="2967"/>
    <n v="6032.27"/>
    <n v="14319.27"/>
    <n v="14319.27"/>
    <n v="0"/>
    <n v="0"/>
    <n v="406"/>
    <n v="144.82"/>
    <n v="14319.27"/>
    <n v="14319.27"/>
    <n v="1"/>
    <n v="2280"/>
    <n v="6032.27"/>
    <n v="3040"/>
    <n v="2967"/>
    <n v="556"/>
    <n v="0"/>
    <n v="0"/>
    <n v="406"/>
    <n v="162.13999999999999"/>
    <n v="14319.27"/>
    <n v="14319.27"/>
    <n v="1"/>
    <n v="2280"/>
    <n v="6032.27"/>
    <n v="3040"/>
    <n v="2967"/>
    <n v="510"/>
    <n v="0"/>
    <n v="0"/>
    <n v="14319.6"/>
    <n v="13685.7"/>
    <n v="4.4267996312746138E-2"/>
  </r>
  <r>
    <x v="3"/>
    <x v="6"/>
    <n v="10"/>
    <n v="4"/>
    <n v="3.0000000000000001E-5"/>
    <n v="1"/>
    <n v="1"/>
    <n v="10"/>
    <n v="1"/>
    <n v="407"/>
    <n v="60"/>
    <n v="60"/>
    <n v="50"/>
    <n v="50"/>
    <x v="2"/>
    <n v="407"/>
    <n v="29"/>
    <n v="30"/>
    <n v="1.52"/>
    <n v="0.63"/>
    <n v="2.15"/>
    <n v="12556.59"/>
    <n v="15962.34"/>
    <n v="4.8499999999999996"/>
    <n v="2.91"/>
    <n v="0"/>
    <n v="0"/>
    <n v="3.8999999999999995"/>
    <n v="2.34"/>
    <n v="8.39"/>
    <n v="10"/>
    <n v="1"/>
    <n v="2490"/>
    <n v="2948"/>
    <n v="3045"/>
    <n v="5993"/>
    <n v="6085.51"/>
    <n v="14568.51"/>
    <n v="14568.51"/>
    <n v="0"/>
    <n v="0"/>
    <n v="407"/>
    <n v="1.127"/>
    <n v="1"/>
    <n v="2490"/>
    <n v="2948"/>
    <n v="3045"/>
    <n v="5993"/>
    <n v="6085.51"/>
    <n v="14568.51"/>
    <n v="14568.51"/>
    <n v="0"/>
    <n v="0"/>
    <n v="0"/>
    <n v="407"/>
    <n v="48"/>
    <n v="0.71"/>
    <n v="12556.59"/>
    <n v="15962.34"/>
    <n v="2.71"/>
    <n v="1.4"/>
    <n v="25.73"/>
    <n v="0"/>
    <n v="2.71"/>
    <n v="1.4"/>
    <n v="30.55"/>
    <n v="7"/>
    <n v="1"/>
    <n v="2490"/>
    <n v="2948"/>
    <n v="3045"/>
    <n v="6085.51"/>
    <n v="14568.51"/>
    <n v="14568.51"/>
    <n v="0"/>
    <n v="0"/>
    <n v="407"/>
    <n v="49"/>
    <n v="0.72"/>
    <n v="12556.59"/>
    <n v="15962.34"/>
    <n v="2.54"/>
    <n v="1.52"/>
    <n v="2.2200000000000002"/>
    <n v="0"/>
    <n v="2.54"/>
    <n v="1.52"/>
    <n v="7"/>
    <n v="7"/>
    <n v="1"/>
    <n v="2490"/>
    <n v="2948"/>
    <n v="3045"/>
    <n v="6085.51"/>
    <n v="14568.51"/>
    <n v="14568.51"/>
    <n v="0"/>
    <n v="0"/>
    <n v="407"/>
    <n v="100.62"/>
    <n v="14568.51"/>
    <n v="14568.51"/>
    <n v="1"/>
    <n v="2490"/>
    <n v="6085.51"/>
    <n v="2948"/>
    <n v="3045"/>
    <n v="10"/>
    <n v="0"/>
    <n v="0"/>
    <n v="407"/>
    <n v="154.81"/>
    <n v="14568.51"/>
    <n v="14568.51"/>
    <n v="1"/>
    <n v="2490"/>
    <n v="6085.51"/>
    <n v="2948"/>
    <n v="3045"/>
    <n v="1038"/>
    <n v="0"/>
    <n v="0"/>
    <n v="14568.5"/>
    <n v="14038.1"/>
    <n v="3.6407317156879546E-2"/>
  </r>
  <r>
    <x v="3"/>
    <x v="6"/>
    <n v="10"/>
    <n v="4"/>
    <n v="3.0000000000000001E-5"/>
    <n v="1"/>
    <n v="1"/>
    <n v="10"/>
    <n v="1"/>
    <n v="410"/>
    <n v="60"/>
    <n v="60"/>
    <n v="50"/>
    <n v="50"/>
    <x v="2"/>
    <n v="410"/>
    <n v="33"/>
    <n v="30"/>
    <n v="1.79"/>
    <n v="0.67"/>
    <n v="2.46"/>
    <n v="13311.47"/>
    <n v="16177.64"/>
    <n v="4.16"/>
    <n v="2.59"/>
    <n v="0"/>
    <n v="0"/>
    <n v="3.0568296296296298"/>
    <n v="1.9031703703703702"/>
    <n v="7.42"/>
    <n v="10"/>
    <n v="1"/>
    <n v="2600"/>
    <n v="2944"/>
    <n v="2939"/>
    <n v="5883"/>
    <n v="6800.73"/>
    <n v="15283.73"/>
    <n v="15283.73"/>
    <n v="0"/>
    <n v="0"/>
    <n v="410"/>
    <n v="1.218"/>
    <n v="1"/>
    <n v="2600"/>
    <n v="2944"/>
    <n v="2939"/>
    <n v="5883"/>
    <n v="6800.73"/>
    <n v="15283.73"/>
    <n v="15283.73"/>
    <n v="0"/>
    <n v="0"/>
    <n v="0"/>
    <n v="410"/>
    <n v="48"/>
    <n v="0.77"/>
    <n v="13311.47"/>
    <n v="16177.64"/>
    <n v="2.78"/>
    <n v="1.8"/>
    <n v="12.96"/>
    <n v="0"/>
    <n v="2.78"/>
    <n v="1.8"/>
    <n v="18.309999999999999"/>
    <n v="8"/>
    <n v="1"/>
    <n v="2600"/>
    <n v="2944"/>
    <n v="2939"/>
    <n v="6800.73"/>
    <n v="15283.73"/>
    <n v="15283.73"/>
    <n v="0"/>
    <n v="0"/>
    <n v="410"/>
    <n v="49"/>
    <n v="0.78"/>
    <n v="13311.47"/>
    <n v="16177.64"/>
    <n v="2.58"/>
    <n v="1.51"/>
    <n v="2.2599999999999998"/>
    <n v="0"/>
    <n v="2.58"/>
    <n v="1.51"/>
    <n v="7.13"/>
    <n v="7"/>
    <n v="1"/>
    <n v="2600"/>
    <n v="2944"/>
    <n v="2939"/>
    <n v="6800.73"/>
    <n v="15283.73"/>
    <n v="15283.73"/>
    <n v="0"/>
    <n v="0"/>
    <n v="410"/>
    <n v="126.22"/>
    <n v="15283.73"/>
    <n v="15283.73"/>
    <n v="1"/>
    <n v="2600"/>
    <n v="6800.73"/>
    <n v="2944"/>
    <n v="2939"/>
    <n v="1"/>
    <n v="0"/>
    <n v="0"/>
    <n v="410"/>
    <n v="133.94999999999999"/>
    <n v="15283.73"/>
    <n v="15283.73"/>
    <n v="1"/>
    <n v="2600"/>
    <n v="6800.73"/>
    <n v="2944"/>
    <n v="2939"/>
    <n v="490"/>
    <n v="0"/>
    <n v="0"/>
    <n v="15283.7"/>
    <n v="14774.7"/>
    <n v="3.3303454006556002E-2"/>
  </r>
  <r>
    <x v="3"/>
    <x v="6"/>
    <n v="10"/>
    <n v="4"/>
    <n v="3.0000000000000001E-5"/>
    <n v="1"/>
    <n v="1"/>
    <n v="10"/>
    <n v="1"/>
    <n v="411"/>
    <n v="60"/>
    <n v="60"/>
    <n v="50"/>
    <n v="50"/>
    <x v="2"/>
    <n v="411"/>
    <n v="49"/>
    <n v="30"/>
    <n v="1.5"/>
    <n v="0.65"/>
    <n v="2.15"/>
    <n v="12033.17"/>
    <n v="16926.68"/>
    <n v="4.8499999999999996"/>
    <n v="4.09"/>
    <n v="2.5499999999999998"/>
    <n v="0"/>
    <n v="4.036241610738255"/>
    <n v="5.1037583892617437"/>
    <n v="13.84"/>
    <n v="13"/>
    <n v="1"/>
    <n v="2580"/>
    <n v="2895"/>
    <n v="2909"/>
    <n v="5804"/>
    <n v="5833.55"/>
    <n v="14217.55"/>
    <n v="14217.55"/>
    <n v="0"/>
    <n v="0"/>
    <n v="411"/>
    <n v="1.1619999999999999"/>
    <n v="1"/>
    <n v="2480"/>
    <n v="2917"/>
    <n v="2918"/>
    <n v="5835"/>
    <n v="5944.26"/>
    <n v="14217.55"/>
    <n v="14259.26"/>
    <n v="41.710000000000946"/>
    <n v="2.9251167311628336E-3"/>
    <n v="2.9251167311628336E-3"/>
    <n v="411"/>
    <n v="48"/>
    <n v="0.76"/>
    <n v="12033.17"/>
    <n v="14689.67"/>
    <n v="3.58"/>
    <n v="2.97"/>
    <n v="4.0599999999999996"/>
    <n v="0"/>
    <n v="3.58"/>
    <n v="2.97"/>
    <n v="11.37"/>
    <n v="10"/>
    <n v="1"/>
    <n v="2580"/>
    <n v="2895"/>
    <n v="2909"/>
    <n v="5833.55"/>
    <n v="14217.55"/>
    <n v="14217.55"/>
    <n v="0"/>
    <n v="0"/>
    <n v="411"/>
    <n v="49"/>
    <n v="0.76"/>
    <n v="12033.17"/>
    <n v="14689.67"/>
    <n v="3.55"/>
    <n v="2.79"/>
    <n v="5.25"/>
    <n v="0"/>
    <n v="3.55"/>
    <n v="2.79"/>
    <n v="12.35"/>
    <n v="10"/>
    <n v="1"/>
    <n v="2580"/>
    <n v="2895"/>
    <n v="2909"/>
    <n v="5833.55"/>
    <n v="14217.55"/>
    <n v="14217.55"/>
    <n v="0"/>
    <n v="0"/>
    <n v="411"/>
    <n v="251.31"/>
    <n v="14217.55"/>
    <n v="14217.55"/>
    <n v="1"/>
    <n v="2580"/>
    <n v="5833.55"/>
    <n v="2895"/>
    <n v="2909"/>
    <n v="2984"/>
    <n v="0"/>
    <n v="0"/>
    <n v="411"/>
    <n v="314.08"/>
    <n v="14217.55"/>
    <n v="14217.55"/>
    <n v="1"/>
    <n v="2580"/>
    <n v="5833.55"/>
    <n v="2895"/>
    <n v="2909"/>
    <n v="1517"/>
    <n v="0"/>
    <n v="0"/>
    <n v="14217.5"/>
    <n v="13932.9"/>
    <n v="2.0017583963425383E-2"/>
  </r>
  <r>
    <x v="3"/>
    <x v="6"/>
    <n v="10"/>
    <n v="4"/>
    <n v="3.0000000000000001E-5"/>
    <n v="1"/>
    <n v="1"/>
    <n v="10"/>
    <n v="1"/>
    <n v="412"/>
    <n v="60"/>
    <n v="60"/>
    <n v="50"/>
    <n v="50"/>
    <x v="2"/>
    <n v="412"/>
    <n v="49"/>
    <n v="30"/>
    <n v="1.68"/>
    <n v="0.69"/>
    <n v="2.37"/>
    <n v="11674.26"/>
    <n v="14348.1"/>
    <n v="5.65"/>
    <n v="8.14"/>
    <n v="5.24"/>
    <n v="0"/>
    <n v="4.9616751269035539"/>
    <n v="11.238324873096447"/>
    <n v="23.81"/>
    <n v="15"/>
    <n v="1"/>
    <n v="2840"/>
    <n v="2883"/>
    <n v="2952"/>
    <n v="5835"/>
    <n v="5310.36"/>
    <n v="13985.36"/>
    <n v="13985.36"/>
    <n v="0"/>
    <n v="0"/>
    <n v="412"/>
    <n v="1.1969999999999998"/>
    <n v="1"/>
    <n v="2840"/>
    <n v="2883"/>
    <n v="2952"/>
    <n v="5835"/>
    <n v="5310.36"/>
    <n v="13985.36"/>
    <n v="13985.36"/>
    <n v="0"/>
    <n v="0"/>
    <n v="0"/>
    <n v="412"/>
    <n v="48"/>
    <n v="0.79"/>
    <n v="11674.26"/>
    <n v="14348.1"/>
    <n v="4.66"/>
    <n v="7.65"/>
    <n v="28.64"/>
    <n v="0"/>
    <n v="4.66"/>
    <n v="7.65"/>
    <n v="41.74"/>
    <n v="12"/>
    <n v="1"/>
    <n v="2840"/>
    <n v="2883"/>
    <n v="2952"/>
    <n v="5310.36"/>
    <n v="13985.36"/>
    <n v="13985.36"/>
    <n v="0"/>
    <n v="0"/>
    <n v="412"/>
    <n v="49"/>
    <n v="0.81"/>
    <n v="11674.26"/>
    <n v="14348.1"/>
    <n v="5.24"/>
    <n v="7.88"/>
    <n v="12.8"/>
    <n v="0"/>
    <n v="5.24"/>
    <n v="7.88"/>
    <n v="26.72"/>
    <n v="13"/>
    <n v="1"/>
    <n v="2840"/>
    <n v="2883"/>
    <n v="2952"/>
    <n v="5310.36"/>
    <n v="13985.36"/>
    <n v="13985.36"/>
    <n v="0"/>
    <n v="0"/>
    <n v="412"/>
    <n v="243.71"/>
    <n v="13985.36"/>
    <n v="13985.36"/>
    <n v="1"/>
    <n v="2840"/>
    <n v="5310.36"/>
    <n v="2883"/>
    <n v="2952"/>
    <n v="13372"/>
    <n v="0"/>
    <n v="0"/>
    <n v="412"/>
    <n v="501.44"/>
    <n v="13985.36"/>
    <n v="13985.36"/>
    <n v="1"/>
    <n v="2840"/>
    <n v="5310.36"/>
    <n v="2883"/>
    <n v="2952"/>
    <n v="1512"/>
    <n v="0"/>
    <n v="0"/>
    <n v="13985.4"/>
    <n v="13301.4"/>
    <n v="4.8908147067656269E-2"/>
  </r>
  <r>
    <x v="4"/>
    <x v="5"/>
    <n v="0.1"/>
    <n v="4"/>
    <n v="3.0000000000000001E-5"/>
    <n v="1"/>
    <n v="0.1"/>
    <n v="1"/>
    <n v="1"/>
    <n v="416"/>
    <n v="60"/>
    <n v="60"/>
    <n v="50"/>
    <n v="50"/>
    <x v="0"/>
    <n v="416"/>
    <n v="9"/>
    <n v="30"/>
    <n v="1.57"/>
    <n v="0.62"/>
    <n v="2.19"/>
    <n v="4128.8100000000004"/>
    <n v="4731.04"/>
    <n v="1.08"/>
    <n v="0.44"/>
    <n v="0"/>
    <n v="10.96"/>
    <n v="7.7518421052631581"/>
    <n v="3.1481578947368423"/>
    <n v="13.09"/>
    <n v="10"/>
    <n v="3"/>
    <n v="760"/>
    <n v="154.5"/>
    <n v="145"/>
    <n v="299.5"/>
    <n v="3069.31"/>
    <n v="4128.8100000000004"/>
    <n v="4128.8100000000004"/>
    <n v="0"/>
    <n v="0"/>
    <n v="416"/>
    <n v="1.1619999999999999"/>
    <n v="4"/>
    <n v="971"/>
    <n v="155"/>
    <n v="146.80000000000001"/>
    <n v="301.8"/>
    <n v="2998.4"/>
    <n v="4128.8100000000004"/>
    <n v="4271.2"/>
    <n v="142.38999999999942"/>
    <n v="3.3337235437347686E-2"/>
    <n v="3.3337235437347686E-2"/>
    <n v="416"/>
    <n v="11"/>
    <n v="0.68"/>
    <n v="4128.8100000000004"/>
    <n v="4731.04"/>
    <n v="1.07"/>
    <n v="0.45"/>
    <n v="39.83"/>
    <n v="12.54"/>
    <n v="9.8975000000000009"/>
    <n v="4.1624999999999996"/>
    <n v="54.58"/>
    <n v="10"/>
    <n v="3"/>
    <n v="760"/>
    <n v="154.5"/>
    <n v="145"/>
    <n v="3069.31"/>
    <n v="4128.8100000000004"/>
    <n v="4128.8100000000004"/>
    <n v="0"/>
    <n v="0"/>
    <n v="416"/>
    <n v="13"/>
    <n v="0.71"/>
    <n v="4128.8100000000004"/>
    <n v="4731.04"/>
    <n v="1.06"/>
    <n v="0.48"/>
    <n v="2.17"/>
    <n v="12.74"/>
    <n v="9.82909090909091"/>
    <n v="4.4509090909090911"/>
    <n v="17.16"/>
    <n v="10"/>
    <n v="3"/>
    <n v="760"/>
    <n v="154.5"/>
    <n v="145"/>
    <n v="3069.31"/>
    <n v="4128.8100000000004"/>
    <n v="4128.8100000000004"/>
    <n v="0"/>
    <n v="0"/>
    <n v="416"/>
    <n v="31.52"/>
    <n v="4128.8100000000004"/>
    <n v="4128.8100000000004"/>
    <n v="3"/>
    <n v="760"/>
    <n v="3069.31"/>
    <n v="154.5"/>
    <n v="145"/>
    <n v="0"/>
    <n v="0"/>
    <n v="0"/>
    <n v="416"/>
    <n v="10.58253"/>
    <n v="4128.8100000000004"/>
    <n v="4128.8100000000004"/>
    <n v="3"/>
    <n v="760"/>
    <n v="3069.31"/>
    <n v="154.5"/>
    <n v="145"/>
    <n v="0"/>
    <n v="0"/>
    <n v="0"/>
    <n v="4128.8100000000004"/>
    <n v="4128.8100000000004"/>
    <n v="0"/>
  </r>
  <r>
    <x v="4"/>
    <x v="5"/>
    <n v="0.1"/>
    <n v="4"/>
    <n v="3.0000000000000001E-5"/>
    <n v="1"/>
    <n v="0.1"/>
    <n v="1"/>
    <n v="1"/>
    <n v="417"/>
    <n v="60"/>
    <n v="60"/>
    <n v="50"/>
    <n v="50"/>
    <x v="0"/>
    <n v="417"/>
    <n v="25"/>
    <n v="30"/>
    <n v="1.28"/>
    <n v="0.56000000000000005"/>
    <n v="1.84"/>
    <n v="5320.86"/>
    <n v="5951.92"/>
    <n v="2.75"/>
    <n v="2.2799999999999998"/>
    <n v="0"/>
    <n v="12.82"/>
    <n v="9.0591451292246532"/>
    <n v="7.510854870775348"/>
    <n v="18.41"/>
    <n v="13"/>
    <n v="3"/>
    <n v="970"/>
    <n v="151.4"/>
    <n v="156.69999999999999"/>
    <n v="308.10000000000002"/>
    <n v="4042.76"/>
    <n v="5320.86"/>
    <n v="5320.86"/>
    <n v="0"/>
    <n v="0"/>
    <n v="417"/>
    <n v="1.0639999999999998"/>
    <n v="2"/>
    <n v="580"/>
    <n v="153.80000000000001"/>
    <n v="153.6"/>
    <n v="307.39999999999998"/>
    <n v="4736.91"/>
    <n v="5320.86"/>
    <n v="5624.31"/>
    <n v="303.45000000000073"/>
    <n v="5.3953284936285643E-2"/>
    <n v="5.3953284936285643E-2"/>
    <n v="417"/>
    <n v="38"/>
    <n v="0.7"/>
    <n v="5320.86"/>
    <n v="5951.92"/>
    <n v="2.85"/>
    <n v="2.25"/>
    <n v="0.83"/>
    <n v="14.16"/>
    <n v="10.762941176470589"/>
    <n v="8.4970588235294127"/>
    <n v="20.79"/>
    <n v="13"/>
    <n v="3"/>
    <n v="970"/>
    <n v="151.4"/>
    <n v="156.69999999999999"/>
    <n v="4042.76"/>
    <n v="5320.86"/>
    <n v="5320.86"/>
    <n v="0"/>
    <n v="0"/>
    <n v="417"/>
    <n v="38"/>
    <n v="0.65"/>
    <n v="5320.86"/>
    <n v="5951.92"/>
    <n v="2.99"/>
    <n v="2.39"/>
    <n v="1.51"/>
    <n v="14.43"/>
    <n v="11.009646840148699"/>
    <n v="8.8003531598512996"/>
    <n v="21.96"/>
    <n v="13"/>
    <n v="3"/>
    <n v="970"/>
    <n v="151.4"/>
    <n v="156.69999999999999"/>
    <n v="4042.76"/>
    <n v="5320.86"/>
    <n v="5320.86"/>
    <n v="0"/>
    <n v="0"/>
    <n v="417"/>
    <n v="24.274999999999999"/>
    <n v="5320.86"/>
    <n v="5320.86"/>
    <n v="3"/>
    <n v="970"/>
    <n v="4042.76"/>
    <n v="151.4"/>
    <n v="156.69999999999999"/>
    <n v="0"/>
    <n v="0"/>
    <n v="0"/>
    <n v="417"/>
    <n v="8.4975799999999992"/>
    <n v="5320.86"/>
    <n v="5320.86"/>
    <n v="3"/>
    <n v="970"/>
    <n v="4042.76"/>
    <n v="151.4"/>
    <n v="156.69999999999999"/>
    <n v="0"/>
    <n v="0"/>
    <n v="0"/>
    <n v="5320.86"/>
    <n v="5320.86"/>
    <n v="0"/>
  </r>
  <r>
    <x v="4"/>
    <x v="5"/>
    <n v="0.1"/>
    <n v="4"/>
    <n v="3.0000000000000001E-5"/>
    <n v="1"/>
    <n v="0.1"/>
    <n v="1"/>
    <n v="1"/>
    <n v="418"/>
    <n v="60"/>
    <n v="60"/>
    <n v="50"/>
    <n v="50"/>
    <x v="0"/>
    <n v="418"/>
    <n v="30"/>
    <n v="30"/>
    <n v="1.25"/>
    <n v="0.6"/>
    <n v="1.85"/>
    <n v="4715.79"/>
    <n v="4843.42"/>
    <n v="0.5"/>
    <n v="0.31"/>
    <n v="0"/>
    <n v="10.44"/>
    <n v="6.1728395061728385"/>
    <n v="3.8371604938271617"/>
    <n v="11.86"/>
    <n v="10"/>
    <n v="4"/>
    <n v="1225"/>
    <n v="150.4"/>
    <n v="159.4"/>
    <n v="309.8"/>
    <n v="3180.99"/>
    <n v="4715.79"/>
    <n v="4715.79"/>
    <n v="0"/>
    <n v="0"/>
    <n v="418"/>
    <n v="1.1339999999999999"/>
    <n v="2"/>
    <n v="583"/>
    <n v="153.69999999999999"/>
    <n v="155.6"/>
    <n v="309.29999999999995"/>
    <n v="4199.05"/>
    <n v="4715.79"/>
    <n v="5091.3500000000004"/>
    <n v="375.5600000000004"/>
    <n v="7.3764325768214789E-2"/>
    <n v="7.3764325768214789E-2"/>
    <n v="418"/>
    <n v="35"/>
    <n v="0.68"/>
    <n v="4715.79"/>
    <n v="4843.42"/>
    <n v="0.48"/>
    <n v="0.37"/>
    <n v="3.79"/>
    <n v="11.64"/>
    <n v="7.0531764705882356"/>
    <n v="5.4368235294117655"/>
    <n v="16.97"/>
    <n v="10"/>
    <n v="4"/>
    <n v="1225"/>
    <n v="150.4"/>
    <n v="159.4"/>
    <n v="3180.99"/>
    <n v="4715.79"/>
    <n v="4715.79"/>
    <n v="0"/>
    <n v="0"/>
    <n v="418"/>
    <n v="42"/>
    <n v="0.71"/>
    <n v="4715.79"/>
    <n v="4843.42"/>
    <n v="0.78"/>
    <n v="0.71"/>
    <n v="1.03"/>
    <n v="11.67"/>
    <n v="6.8891275167785242"/>
    <n v="6.2708724832214759"/>
    <n v="14.9"/>
    <n v="11"/>
    <n v="4"/>
    <n v="1225"/>
    <n v="150.4"/>
    <n v="159.4"/>
    <n v="3180.99"/>
    <n v="4715.79"/>
    <n v="4715.79"/>
    <n v="0"/>
    <n v="0"/>
    <n v="418"/>
    <n v="27.46"/>
    <n v="4715.79"/>
    <n v="4715.79"/>
    <n v="4"/>
    <n v="1225"/>
    <n v="3180.99"/>
    <n v="150.4"/>
    <n v="159.4"/>
    <n v="0"/>
    <n v="0"/>
    <n v="0"/>
    <n v="418"/>
    <n v="9.8556149999999967"/>
    <n v="4715.79"/>
    <n v="4715.79"/>
    <n v="4"/>
    <n v="1225"/>
    <n v="3180.99"/>
    <n v="150.4"/>
    <n v="159.4"/>
    <n v="0"/>
    <n v="0"/>
    <n v="0"/>
    <n v="4715.79"/>
    <n v="4715.79"/>
    <n v="0"/>
  </r>
  <r>
    <x v="4"/>
    <x v="5"/>
    <n v="0.1"/>
    <n v="4"/>
    <n v="3.0000000000000001E-5"/>
    <n v="1"/>
    <n v="0.1"/>
    <n v="1"/>
    <n v="1"/>
    <n v="419"/>
    <n v="60"/>
    <n v="60"/>
    <n v="50"/>
    <n v="50"/>
    <x v="0"/>
    <n v="419"/>
    <n v="36"/>
    <n v="30"/>
    <n v="1.31"/>
    <n v="0.62"/>
    <n v="1.9300000000000002"/>
    <n v="4211.71"/>
    <n v="4256.71"/>
    <n v="0.39"/>
    <n v="0.31"/>
    <n v="0"/>
    <n v="12"/>
    <n v="6.3458571428571426"/>
    <n v="5.0541428571428568"/>
    <n v="13.33"/>
    <n v="11"/>
    <n v="3"/>
    <n v="1099"/>
    <n v="153.5"/>
    <n v="153.30000000000001"/>
    <n v="306.8"/>
    <n v="2805.91"/>
    <n v="4211.71"/>
    <n v="4211.71"/>
    <n v="0"/>
    <n v="0"/>
    <n v="419"/>
    <n v="1.204"/>
    <n v="3"/>
    <n v="1245"/>
    <n v="155.69999999999999"/>
    <n v="155.5"/>
    <n v="311.2"/>
    <n v="2921.7"/>
    <n v="4211.71"/>
    <n v="4477.8999999999996"/>
    <n v="266.1899999999996"/>
    <n v="5.9445275687264036E-2"/>
    <n v="5.9445275687264036E-2"/>
    <n v="419"/>
    <n v="40"/>
    <n v="0.72"/>
    <n v="4211.71"/>
    <n v="4256.71"/>
    <n v="0.39"/>
    <n v="0.39"/>
    <n v="1.52"/>
    <n v="13.22"/>
    <n v="7"/>
    <n v="7"/>
    <n v="16.239999999999998"/>
    <n v="11"/>
    <n v="3"/>
    <n v="1099"/>
    <n v="153.5"/>
    <n v="153.30000000000001"/>
    <n v="2805.91"/>
    <n v="4211.71"/>
    <n v="4211.71"/>
    <n v="0"/>
    <n v="0"/>
    <n v="419"/>
    <n v="42"/>
    <n v="0.72"/>
    <n v="4211.71"/>
    <n v="4256.71"/>
    <n v="0.37"/>
    <n v="0.39"/>
    <n v="1.21"/>
    <n v="13.52"/>
    <n v="6.952105263157895"/>
    <n v="7.3278947368421052"/>
    <n v="16.22"/>
    <n v="11"/>
    <n v="3"/>
    <n v="1099"/>
    <n v="153.5"/>
    <n v="153.30000000000001"/>
    <n v="2805.91"/>
    <n v="4211.71"/>
    <n v="4211.71"/>
    <n v="0"/>
    <n v="0"/>
    <n v="419"/>
    <n v="28.614999999999998"/>
    <n v="4211.71"/>
    <n v="4211.71"/>
    <n v="3"/>
    <n v="1099"/>
    <n v="2805.91"/>
    <n v="153.5"/>
    <n v="153.30000000000001"/>
    <n v="0"/>
    <n v="0"/>
    <n v="0"/>
    <n v="419"/>
    <n v="9.2808449999999993"/>
    <n v="4211.71"/>
    <n v="4211.71"/>
    <n v="3"/>
    <n v="1099"/>
    <n v="2805.91"/>
    <n v="153.5"/>
    <n v="153.30000000000001"/>
    <n v="0"/>
    <n v="0"/>
    <n v="0"/>
    <n v="4211.71"/>
    <n v="4211.71"/>
    <n v="0"/>
  </r>
  <r>
    <x v="4"/>
    <x v="5"/>
    <n v="0.1"/>
    <n v="4"/>
    <n v="3.0000000000000001E-5"/>
    <n v="1"/>
    <n v="0.1"/>
    <n v="1"/>
    <n v="1"/>
    <n v="420"/>
    <n v="60"/>
    <n v="60"/>
    <n v="50"/>
    <n v="50"/>
    <x v="0"/>
    <n v="420"/>
    <n v="0"/>
    <n v="30"/>
    <n v="1.62"/>
    <n v="0.68"/>
    <n v="2.3000000000000003"/>
    <n v="4346.29"/>
    <n v="5603.54"/>
    <n v="1.48"/>
    <n v="1.86"/>
    <n v="0"/>
    <n v="27.32"/>
    <n v="12.868023952095809"/>
    <n v="16.181976047904193"/>
    <n v="31.35"/>
    <n v="14"/>
    <n v="3"/>
    <n v="1203"/>
    <n v="150.1"/>
    <n v="151.19999999999999"/>
    <n v="301.29999999999995"/>
    <n v="2914.85"/>
    <n v="4419.1499999999996"/>
    <n v="4419.1499999999996"/>
    <n v="0"/>
    <n v="0"/>
    <n v="420"/>
    <n v="1.3089999999999999"/>
    <n v="2"/>
    <n v="900"/>
    <n v="154.4"/>
    <n v="152.19999999999999"/>
    <n v="306.60000000000002"/>
    <n v="3903.41"/>
    <n v="4419.1499999999996"/>
    <n v="5110.01"/>
    <n v="690.86000000000058"/>
    <n v="0.13519738708926216"/>
    <n v="0.13519738708926216"/>
    <n v="420"/>
    <n v="0"/>
    <n v="0.77"/>
    <n v="4346.29"/>
    <n v="5222.76"/>
    <n v="1.67"/>
    <n v="2.19"/>
    <n v="0"/>
    <n v="31"/>
    <n v="15.081917098445595"/>
    <n v="19.778082901554406"/>
    <n v="35.619999999999997"/>
    <n v="14"/>
    <n v="3"/>
    <n v="1203"/>
    <n v="150.1"/>
    <n v="151.19999999999999"/>
    <n v="2914.85"/>
    <n v="4419.1499999999996"/>
    <n v="4419.1499999999996"/>
    <n v="0"/>
    <n v="0"/>
    <n v="420"/>
    <n v="0"/>
    <n v="0.78"/>
    <n v="4346.29"/>
    <n v="5222.76"/>
    <n v="1.71"/>
    <n v="2.19"/>
    <n v="0"/>
    <n v="31.47"/>
    <n v="15.508384615384614"/>
    <n v="19.861615384615387"/>
    <n v="36.15"/>
    <n v="14"/>
    <n v="3"/>
    <n v="1203"/>
    <n v="150.1"/>
    <n v="151.19999999999999"/>
    <n v="2914.85"/>
    <n v="4419.1499999999996"/>
    <n v="4419.1499999999996"/>
    <n v="0"/>
    <n v="0"/>
    <n v="420"/>
    <n v="61.744999999999997"/>
    <n v="4419.1499999999996"/>
    <n v="4419.1499999999996"/>
    <n v="3"/>
    <n v="1203"/>
    <n v="2914.85"/>
    <n v="150.1"/>
    <n v="151.19999999999999"/>
    <n v="980"/>
    <n v="0"/>
    <n v="0"/>
    <n v="420"/>
    <n v="15.456804999999999"/>
    <n v="4419.1499999999996"/>
    <n v="4419.1499999999996"/>
    <n v="3"/>
    <n v="1203"/>
    <n v="2914.85"/>
    <n v="150.1"/>
    <n v="151.19999999999999"/>
    <n v="9"/>
    <n v="0"/>
    <n v="0"/>
    <n v="4419.1499999999996"/>
    <n v="4346.29"/>
    <n v="1.6487333536992336E-2"/>
  </r>
  <r>
    <x v="4"/>
    <x v="5"/>
    <n v="0.1"/>
    <n v="4"/>
    <n v="3.0000000000000001E-5"/>
    <n v="1"/>
    <n v="0.1"/>
    <n v="1"/>
    <n v="1"/>
    <n v="421"/>
    <n v="60"/>
    <n v="60"/>
    <n v="50"/>
    <n v="50"/>
    <x v="0"/>
    <n v="421"/>
    <n v="6"/>
    <n v="30"/>
    <n v="1.59"/>
    <n v="0.64"/>
    <n v="2.23"/>
    <n v="4696.3500000000004"/>
    <n v="5315.87"/>
    <n v="1.19"/>
    <n v="0.34"/>
    <n v="0"/>
    <n v="14.79"/>
    <n v="11.456666666666665"/>
    <n v="3.273333333333333"/>
    <n v="16.96"/>
    <n v="12"/>
    <n v="3"/>
    <n v="1018"/>
    <n v="158"/>
    <n v="147"/>
    <n v="305"/>
    <n v="3373.35"/>
    <n v="4696.3500000000004"/>
    <n v="4696.3500000000004"/>
    <n v="0"/>
    <n v="0"/>
    <n v="421"/>
    <n v="1.1619999999999999"/>
    <n v="3"/>
    <n v="1051"/>
    <n v="155.4"/>
    <n v="148.5"/>
    <n v="303.89999999999998"/>
    <n v="3656.67"/>
    <n v="4696.3500000000004"/>
    <n v="5011.57"/>
    <n v="315.21999999999935"/>
    <n v="6.2898452979804606E-2"/>
    <n v="6.2898452979804606E-2"/>
    <n v="421"/>
    <n v="6"/>
    <n v="0.75"/>
    <n v="4696.3500000000004"/>
    <n v="5315.87"/>
    <n v="1.34"/>
    <n v="0.47"/>
    <n v="0"/>
    <n v="16.57"/>
    <n v="13.607292817679559"/>
    <n v="4.7727071823204419"/>
    <n v="19.13"/>
    <n v="12"/>
    <n v="3"/>
    <n v="1018"/>
    <n v="158"/>
    <n v="147"/>
    <n v="3373.35"/>
    <n v="4696.3500000000004"/>
    <n v="4696.3500000000004"/>
    <n v="0"/>
    <n v="0"/>
    <n v="421"/>
    <n v="6"/>
    <n v="0.75"/>
    <n v="4696.3500000000004"/>
    <n v="5315.87"/>
    <n v="1.38"/>
    <n v="0.5"/>
    <n v="0"/>
    <n v="16.75"/>
    <n v="13.675212765957447"/>
    <n v="4.9547872340425529"/>
    <n v="19.39"/>
    <n v="12"/>
    <n v="3"/>
    <n v="1018"/>
    <n v="158"/>
    <n v="147"/>
    <n v="3373.35"/>
    <n v="4696.3500000000004"/>
    <n v="4696.3500000000004"/>
    <n v="0"/>
    <n v="0"/>
    <n v="421"/>
    <n v="29.885000000000002"/>
    <n v="4696.3500000000004"/>
    <n v="4696.3500000000004"/>
    <n v="3"/>
    <n v="1018"/>
    <n v="3373.35"/>
    <n v="158"/>
    <n v="147"/>
    <n v="0"/>
    <n v="0"/>
    <n v="0"/>
    <n v="421"/>
    <n v="10.419114999999998"/>
    <n v="4696.3500000000004"/>
    <n v="4696.3500000000004"/>
    <n v="3"/>
    <n v="1018"/>
    <n v="3373.35"/>
    <n v="158"/>
    <n v="147"/>
    <n v="0"/>
    <n v="0"/>
    <n v="0"/>
    <n v="4696.3500000000004"/>
    <n v="4696.3500000000004"/>
    <n v="0"/>
  </r>
  <r>
    <x v="4"/>
    <x v="5"/>
    <n v="0.1"/>
    <n v="4"/>
    <n v="3.0000000000000001E-5"/>
    <n v="1"/>
    <n v="0.1"/>
    <n v="1"/>
    <n v="1"/>
    <n v="422"/>
    <n v="60"/>
    <n v="60"/>
    <n v="50"/>
    <n v="50"/>
    <x v="0"/>
    <n v="422"/>
    <n v="2"/>
    <n v="30"/>
    <n v="1.34"/>
    <n v="0.56999999999999995"/>
    <n v="1.9100000000000001"/>
    <n v="4903.57"/>
    <n v="5506.81"/>
    <n v="1.06"/>
    <n v="0.44"/>
    <n v="0"/>
    <n v="11.76"/>
    <n v="8.4234666666666662"/>
    <n v="3.4965333333333328"/>
    <n v="13.83"/>
    <n v="11"/>
    <n v="4"/>
    <n v="1285"/>
    <n v="157.9"/>
    <n v="158"/>
    <n v="315.89999999999998"/>
    <n v="3302.67"/>
    <n v="4903.57"/>
    <n v="4903.57"/>
    <n v="0"/>
    <n v="0"/>
    <n v="422"/>
    <n v="1.0639999999999998"/>
    <n v="5"/>
    <n v="1624"/>
    <n v="152.1"/>
    <n v="156.1"/>
    <n v="308.2"/>
    <n v="3578.6"/>
    <n v="4903.57"/>
    <n v="5510.8"/>
    <n v="607.23000000000047"/>
    <n v="0.11018908325469995"/>
    <n v="0.11018908325469995"/>
    <n v="422"/>
    <n v="18"/>
    <n v="0.65"/>
    <n v="4903.57"/>
    <n v="5310.39"/>
    <n v="0.72"/>
    <n v="0.48"/>
    <n v="15.24"/>
    <n v="13.23"/>
    <n v="8.6579999999999995"/>
    <n v="5.7720000000000002"/>
    <n v="30.32"/>
    <n v="11"/>
    <n v="4"/>
    <n v="1285"/>
    <n v="157.9"/>
    <n v="158"/>
    <n v="3302.67"/>
    <n v="4903.57"/>
    <n v="4903.57"/>
    <n v="0"/>
    <n v="0"/>
    <n v="422"/>
    <n v="17"/>
    <n v="0.65"/>
    <n v="4903.57"/>
    <n v="5310.39"/>
    <n v="0.81"/>
    <n v="0.54"/>
    <n v="2.31"/>
    <n v="13.54"/>
    <n v="8.9339999999999993"/>
    <n v="5.9560000000000004"/>
    <n v="17.84"/>
    <n v="11"/>
    <n v="4"/>
    <n v="1285"/>
    <n v="157.9"/>
    <n v="158"/>
    <n v="3302.67"/>
    <n v="4903.57"/>
    <n v="4903.57"/>
    <n v="0"/>
    <n v="0"/>
    <n v="422"/>
    <n v="25.774999999999999"/>
    <n v="4903.57"/>
    <n v="4903.57"/>
    <n v="4"/>
    <n v="1285"/>
    <n v="3302.67"/>
    <n v="157.9"/>
    <n v="158"/>
    <n v="0"/>
    <n v="0"/>
    <n v="0"/>
    <n v="422"/>
    <n v="9.0047300000000003"/>
    <n v="4903.57"/>
    <n v="4903.57"/>
    <n v="4"/>
    <n v="1285"/>
    <n v="3302.67"/>
    <n v="157.9"/>
    <n v="158"/>
    <n v="0"/>
    <n v="0"/>
    <n v="0"/>
    <n v="4903.57"/>
    <n v="4903.57"/>
    <n v="0"/>
  </r>
  <r>
    <x v="4"/>
    <x v="5"/>
    <n v="0.1"/>
    <n v="4"/>
    <n v="3.0000000000000001E-5"/>
    <n v="1"/>
    <n v="0.1"/>
    <n v="1"/>
    <n v="1"/>
    <n v="423"/>
    <n v="60"/>
    <n v="60"/>
    <n v="50"/>
    <n v="50"/>
    <x v="0"/>
    <n v="423"/>
    <n v="24"/>
    <n v="30"/>
    <n v="1.44"/>
    <n v="0.62"/>
    <n v="2.06"/>
    <n v="5258.02"/>
    <n v="5383.54"/>
    <n v="0.55000000000000004"/>
    <n v="0.28000000000000003"/>
    <n v="0"/>
    <n v="10.24"/>
    <n v="6.3813253012048197"/>
    <n v="3.2486746987951807"/>
    <n v="11.69"/>
    <n v="10"/>
    <n v="3"/>
    <n v="1000"/>
    <n v="151.5"/>
    <n v="150.1"/>
    <n v="301.60000000000002"/>
    <n v="3956.42"/>
    <n v="5258.02"/>
    <n v="5258.02"/>
    <n v="0"/>
    <n v="0"/>
    <n v="423"/>
    <n v="1.1619999999999999"/>
    <n v="2"/>
    <n v="1174"/>
    <n v="157"/>
    <n v="150.80000000000001"/>
    <n v="307.8"/>
    <n v="4291.8100000000004"/>
    <n v="5258.02"/>
    <n v="5773.61"/>
    <n v="515.58999999999924"/>
    <n v="8.930114780873652E-2"/>
    <n v="8.930114780873652E-2"/>
    <n v="423"/>
    <n v="34"/>
    <n v="0.71"/>
    <n v="5258.02"/>
    <n v="5383.54"/>
    <n v="0.43"/>
    <n v="0.37"/>
    <n v="47.82"/>
    <n v="11.61"/>
    <n v="6.6703749999999991"/>
    <n v="5.7396249999999993"/>
    <n v="60.94"/>
    <n v="10"/>
    <n v="3"/>
    <n v="1000"/>
    <n v="151.5"/>
    <n v="150.1"/>
    <n v="3956.42"/>
    <n v="5258.02"/>
    <n v="5258.02"/>
    <n v="0"/>
    <n v="0"/>
    <n v="423"/>
    <n v="39"/>
    <n v="0.71"/>
    <n v="5258.02"/>
    <n v="5383.54"/>
    <n v="0.4"/>
    <n v="0.46"/>
    <n v="0.65"/>
    <n v="11.79"/>
    <n v="5.8837209302325579"/>
    <n v="6.7662790697674406"/>
    <n v="14.01"/>
    <n v="10"/>
    <n v="3"/>
    <n v="1000"/>
    <n v="151.5"/>
    <n v="150.1"/>
    <n v="3956.42"/>
    <n v="5258.02"/>
    <n v="5258.02"/>
    <n v="0"/>
    <n v="0"/>
    <n v="423"/>
    <n v="30.164999999999999"/>
    <n v="5258.02"/>
    <n v="5258.02"/>
    <n v="3"/>
    <n v="1000"/>
    <n v="3956.42"/>
    <n v="151.5"/>
    <n v="150.1"/>
    <n v="0"/>
    <n v="0"/>
    <n v="0"/>
    <n v="423"/>
    <n v="9.6414849999999976"/>
    <n v="5258.02"/>
    <n v="5258.02"/>
    <n v="3"/>
    <n v="1000"/>
    <n v="3956.42"/>
    <n v="151.5"/>
    <n v="150.1"/>
    <n v="0"/>
    <n v="0"/>
    <n v="0"/>
    <n v="5258.02"/>
    <n v="5258.02"/>
    <n v="0"/>
  </r>
  <r>
    <x v="4"/>
    <x v="5"/>
    <n v="0.1"/>
    <n v="4"/>
    <n v="3.0000000000000001E-5"/>
    <n v="1"/>
    <n v="0.1"/>
    <n v="1"/>
    <n v="1"/>
    <n v="424"/>
    <n v="60"/>
    <n v="60"/>
    <n v="50"/>
    <n v="50"/>
    <x v="0"/>
    <n v="424"/>
    <n v="0"/>
    <n v="30"/>
    <n v="1.54"/>
    <n v="0.67"/>
    <n v="2.21"/>
    <n v="4888.7299999999996"/>
    <n v="5976.3"/>
    <n v="1.41"/>
    <n v="0.86"/>
    <n v="0"/>
    <n v="26.56"/>
    <n v="16.951057268722462"/>
    <n v="10.338942731277532"/>
    <n v="29.5"/>
    <n v="15"/>
    <n v="3"/>
    <n v="1240"/>
    <n v="154.5"/>
    <n v="158"/>
    <n v="312.5"/>
    <n v="3337.74"/>
    <n v="4890.24"/>
    <n v="4890.24"/>
    <n v="0"/>
    <n v="0"/>
    <n v="424"/>
    <n v="1.2389999999999999"/>
    <n v="3"/>
    <n v="1072"/>
    <n v="154.69999999999999"/>
    <n v="154.30000000000001"/>
    <n v="309"/>
    <n v="3926.99"/>
    <n v="4890.24"/>
    <n v="5307.99"/>
    <n v="417.75"/>
    <n v="7.8702107577444572E-2"/>
    <n v="7.8702107577444572E-2"/>
    <n v="424"/>
    <n v="1"/>
    <n v="0.75"/>
    <n v="4888.7299999999996"/>
    <n v="5663.19"/>
    <n v="1.56"/>
    <n v="2.2000000000000002"/>
    <n v="0"/>
    <n v="29.91"/>
    <n v="13.969468085106383"/>
    <n v="19.700531914893617"/>
    <n v="34.42"/>
    <n v="15"/>
    <n v="3"/>
    <n v="1240"/>
    <n v="154.5"/>
    <n v="158"/>
    <n v="3337.74"/>
    <n v="4890.24"/>
    <n v="4890.24"/>
    <n v="0"/>
    <n v="0"/>
    <n v="424"/>
    <n v="1"/>
    <n v="0.76"/>
    <n v="4888.7299999999996"/>
    <n v="5663.19"/>
    <n v="1.62"/>
    <n v="2.2000000000000002"/>
    <n v="0"/>
    <n v="30.34"/>
    <n v="14.48670157068063"/>
    <n v="19.673298429319374"/>
    <n v="34.92"/>
    <n v="15"/>
    <n v="3"/>
    <n v="1240"/>
    <n v="154.5"/>
    <n v="158"/>
    <n v="3337.74"/>
    <n v="4890.24"/>
    <n v="4890.24"/>
    <n v="0"/>
    <n v="0"/>
    <n v="424"/>
    <n v="44.53"/>
    <n v="4890.24"/>
    <n v="4890.24"/>
    <n v="3"/>
    <n v="1240"/>
    <n v="3337.74"/>
    <n v="154.5"/>
    <n v="158"/>
    <n v="6"/>
    <n v="0"/>
    <n v="0"/>
    <n v="424"/>
    <n v="13.591619999999999"/>
    <n v="4890.24"/>
    <n v="4890.24"/>
    <n v="3"/>
    <n v="1240"/>
    <n v="3337.74"/>
    <n v="154.5"/>
    <n v="158"/>
    <n v="3"/>
    <n v="0"/>
    <n v="0"/>
    <n v="4890.24"/>
    <n v="4888.7299999999996"/>
    <n v="3.08778301269512E-4"/>
  </r>
  <r>
    <x v="4"/>
    <x v="5"/>
    <n v="0.1"/>
    <n v="4"/>
    <n v="3.0000000000000001E-5"/>
    <n v="1"/>
    <n v="0.1"/>
    <n v="1"/>
    <n v="1"/>
    <n v="425"/>
    <n v="60"/>
    <n v="60"/>
    <n v="50"/>
    <n v="50"/>
    <x v="0"/>
    <n v="425"/>
    <n v="30"/>
    <n v="30"/>
    <n v="1.5"/>
    <n v="0.63"/>
    <n v="2.13"/>
    <n v="4443.6099999999997"/>
    <n v="4830.9399999999996"/>
    <n v="1.49"/>
    <n v="1.7"/>
    <n v="0"/>
    <n v="28.77"/>
    <n v="14.227398119122258"/>
    <n v="16.232601880877745"/>
    <n v="32.590000000000003"/>
    <n v="17"/>
    <n v="2"/>
    <n v="535"/>
    <n v="147.6"/>
    <n v="147.80000000000001"/>
    <n v="295.39999999999998"/>
    <n v="3681.16"/>
    <n v="4511.5600000000004"/>
    <n v="4511.5600000000004"/>
    <n v="0"/>
    <n v="0"/>
    <n v="425"/>
    <n v="1.232"/>
    <n v="2"/>
    <n v="610"/>
    <n v="145.69999999999999"/>
    <n v="145.80000000000001"/>
    <n v="291.5"/>
    <n v="3908.23"/>
    <n v="4511.5600000000004"/>
    <n v="4809.7299999999996"/>
    <n v="298.16999999999916"/>
    <n v="6.1993084850916619E-2"/>
    <n v="6.1993084850916619E-2"/>
    <n v="425"/>
    <n v="21"/>
    <n v="0.73"/>
    <n v="4443.6099999999997"/>
    <n v="4830.9399999999996"/>
    <n v="0.85"/>
    <n v="1.04"/>
    <n v="318.72000000000003"/>
    <n v="32.03"/>
    <n v="15.255026455026455"/>
    <n v="18.664973544973545"/>
    <n v="353.37"/>
    <n v="16"/>
    <n v="2"/>
    <n v="535"/>
    <n v="147.6"/>
    <n v="147.80000000000001"/>
    <n v="3681.16"/>
    <n v="4511.5600000000004"/>
    <n v="4511.5600000000004"/>
    <n v="0"/>
    <n v="0"/>
    <n v="425"/>
    <n v="23"/>
    <n v="0.75"/>
    <n v="4443.6099999999997"/>
    <n v="4830.9399999999996"/>
    <n v="0.81"/>
    <n v="0.95"/>
    <n v="2.88"/>
    <n v="32.520000000000003"/>
    <n v="15.776590909090912"/>
    <n v="18.503409090909091"/>
    <n v="37.9"/>
    <n v="16"/>
    <n v="2"/>
    <n v="535"/>
    <n v="147.6"/>
    <n v="147.80000000000001"/>
    <n v="3681.16"/>
    <n v="4511.5600000000004"/>
    <n v="4511.5600000000004"/>
    <n v="0"/>
    <n v="0"/>
    <n v="425"/>
    <n v="112.11499999999999"/>
    <n v="4511.5600000000004"/>
    <n v="4511.5600000000004"/>
    <n v="2"/>
    <n v="535"/>
    <n v="3681.16"/>
    <n v="147.6"/>
    <n v="147.80000000000001"/>
    <n v="1592"/>
    <n v="0"/>
    <n v="0"/>
    <n v="425"/>
    <n v="15.439899999999996"/>
    <n v="4511.5600000000004"/>
    <n v="4511.5600000000004"/>
    <n v="2"/>
    <n v="535"/>
    <n v="3681.16"/>
    <n v="147.6"/>
    <n v="147.80000000000001"/>
    <n v="11"/>
    <n v="0"/>
    <n v="0"/>
    <n v="4528.55"/>
    <n v="4443.6099999999997"/>
    <n v="1.875655563038953E-2"/>
  </r>
  <r>
    <x v="4"/>
    <x v="5"/>
    <n v="0.1"/>
    <n v="4"/>
    <n v="3.0000000000000001E-5"/>
    <n v="1"/>
    <n v="0.1"/>
    <n v="1"/>
    <n v="1"/>
    <n v="431"/>
    <n v="60"/>
    <n v="60"/>
    <n v="50"/>
    <n v="50"/>
    <x v="1"/>
    <n v="431"/>
    <n v="36"/>
    <n v="30"/>
    <n v="1.54"/>
    <n v="0.64"/>
    <n v="2.1800000000000002"/>
    <n v="4142.0600000000004"/>
    <n v="4799.32"/>
    <n v="10.15"/>
    <n v="4.1900000000000004"/>
    <n v="0"/>
    <n v="0"/>
    <n v="9.0599721059972111"/>
    <n v="3.7300278940027898"/>
    <n v="14.97"/>
    <n v="13"/>
    <n v="3"/>
    <n v="760"/>
    <n v="183.9"/>
    <n v="162.1"/>
    <n v="346"/>
    <n v="3090.53"/>
    <n v="4196.53"/>
    <n v="4196.53"/>
    <n v="0"/>
    <n v="0"/>
    <n v="431"/>
    <n v="1.26"/>
    <n v="4"/>
    <n v="971"/>
    <n v="182.1"/>
    <n v="168.2"/>
    <n v="350.29999999999995"/>
    <n v="3014.69"/>
    <n v="4196.53"/>
    <n v="4335.99"/>
    <n v="139.46000000000004"/>
    <n v="3.2163358310328218E-2"/>
    <n v="3.2163358310328218E-2"/>
    <n v="431"/>
    <n v="47"/>
    <n v="0.78"/>
    <n v="4142.0600000000004"/>
    <n v="4799.32"/>
    <n v="10.1"/>
    <n v="3.73"/>
    <n v="16.010000000000002"/>
    <n v="0"/>
    <n v="10.1"/>
    <n v="3.73"/>
    <n v="30.62"/>
    <n v="12"/>
    <n v="3"/>
    <n v="760"/>
    <n v="183.9"/>
    <n v="162.1"/>
    <n v="3090.53"/>
    <n v="4196.53"/>
    <n v="4196.53"/>
    <n v="0"/>
    <n v="0"/>
    <n v="431"/>
    <n v="46"/>
    <n v="0.72"/>
    <n v="4142.0600000000004"/>
    <n v="4799.32"/>
    <n v="9.8699999999999992"/>
    <n v="3.27"/>
    <n v="5.85"/>
    <n v="0"/>
    <n v="9.8699999999999992"/>
    <n v="3.27"/>
    <n v="19.72"/>
    <n v="11"/>
    <n v="3"/>
    <n v="760"/>
    <n v="183.9"/>
    <n v="162.1"/>
    <n v="3090.53"/>
    <n v="4196.53"/>
    <n v="4196.53"/>
    <n v="0"/>
    <n v="0"/>
    <n v="431"/>
    <n v="72.855999999999995"/>
    <n v="4196.53"/>
    <n v="4196.53"/>
    <n v="3"/>
    <n v="760"/>
    <n v="3090.53"/>
    <n v="183.9"/>
    <n v="162.1"/>
    <n v="0"/>
    <n v="0"/>
    <n v="0"/>
    <n v="431"/>
    <n v="37.064999999999998"/>
    <n v="4196.53"/>
    <n v="4196.53"/>
    <n v="3"/>
    <n v="760"/>
    <n v="3090.53"/>
    <n v="183.9"/>
    <n v="162.1"/>
    <n v="174"/>
    <n v="0"/>
    <n v="0"/>
    <n v="4196.53"/>
    <n v="4182.12"/>
    <n v="3.4337893450064353E-3"/>
  </r>
  <r>
    <x v="4"/>
    <x v="5"/>
    <n v="0.1"/>
    <n v="4"/>
    <n v="3.0000000000000001E-5"/>
    <n v="1"/>
    <n v="0.1"/>
    <n v="1"/>
    <n v="1"/>
    <n v="432"/>
    <n v="60"/>
    <n v="60"/>
    <n v="50"/>
    <n v="50"/>
    <x v="1"/>
    <n v="432"/>
    <n v="23"/>
    <n v="30"/>
    <n v="1.44"/>
    <n v="0.61"/>
    <n v="2.0499999999999998"/>
    <n v="5351.73"/>
    <n v="6026.48"/>
    <n v="11.58"/>
    <n v="9.5299999999999994"/>
    <n v="0"/>
    <n v="0"/>
    <n v="10.79008053055424"/>
    <n v="8.8799194694457597"/>
    <n v="21.72"/>
    <n v="14"/>
    <n v="3"/>
    <n v="970"/>
    <n v="183.5"/>
    <n v="186.8"/>
    <n v="370.3"/>
    <n v="4082.96"/>
    <n v="5423.26"/>
    <n v="5423.26"/>
    <n v="0"/>
    <n v="0"/>
    <n v="432"/>
    <n v="1.1059999999999999"/>
    <n v="2"/>
    <n v="580"/>
    <n v="185.9"/>
    <n v="190.9"/>
    <n v="376.8"/>
    <n v="4781.21"/>
    <n v="5423.26"/>
    <n v="5738.01"/>
    <n v="314.75"/>
    <n v="5.4853511931836997E-2"/>
    <n v="5.4853511931836997E-2"/>
    <n v="432"/>
    <n v="41"/>
    <n v="0.66"/>
    <n v="5351.73"/>
    <n v="6026.48"/>
    <n v="9.09"/>
    <n v="6.23"/>
    <n v="316.64"/>
    <n v="0"/>
    <n v="9.09"/>
    <n v="6.23"/>
    <n v="332.62"/>
    <n v="12"/>
    <n v="3"/>
    <n v="970"/>
    <n v="183.5"/>
    <n v="186.8"/>
    <n v="4082.96"/>
    <n v="5423.26"/>
    <n v="5423.26"/>
    <n v="0"/>
    <n v="0"/>
    <n v="432"/>
    <n v="40"/>
    <n v="0.67"/>
    <n v="5351.73"/>
    <n v="6026.48"/>
    <n v="9.6300000000000008"/>
    <n v="6.42"/>
    <n v="21.41"/>
    <n v="0"/>
    <n v="9.6300000000000008"/>
    <n v="6.42"/>
    <n v="38.130000000000003"/>
    <n v="12"/>
    <n v="3"/>
    <n v="970"/>
    <n v="183.5"/>
    <n v="186.8"/>
    <n v="4082.96"/>
    <n v="5423.26"/>
    <n v="5423.26"/>
    <n v="0"/>
    <n v="0"/>
    <n v="432"/>
    <n v="60.472999999999999"/>
    <n v="5423.26"/>
    <n v="5423.26"/>
    <n v="3"/>
    <n v="970"/>
    <n v="4082.96"/>
    <n v="183.5"/>
    <n v="186.8"/>
    <n v="5"/>
    <n v="0"/>
    <n v="0"/>
    <n v="432"/>
    <n v="34.271999999999998"/>
    <n v="5423.26"/>
    <n v="5423.26"/>
    <n v="3"/>
    <n v="970"/>
    <n v="4082.96"/>
    <n v="183.5"/>
    <n v="186.8"/>
    <n v="94"/>
    <n v="0"/>
    <n v="0"/>
    <n v="5423.26"/>
    <n v="5409.83"/>
    <n v="2.4763703012579685E-3"/>
  </r>
  <r>
    <x v="4"/>
    <x v="5"/>
    <n v="0.1"/>
    <n v="4"/>
    <n v="3.0000000000000001E-5"/>
    <n v="1"/>
    <n v="0.1"/>
    <n v="1"/>
    <n v="1"/>
    <n v="433"/>
    <n v="60"/>
    <n v="60"/>
    <n v="50"/>
    <n v="50"/>
    <x v="1"/>
    <n v="433"/>
    <n v="32"/>
    <n v="30"/>
    <n v="1.36"/>
    <n v="0.61"/>
    <n v="1.9700000000000002"/>
    <n v="4450.6099999999997"/>
    <n v="5532.54"/>
    <n v="11.31"/>
    <n v="8.7200000000000006"/>
    <n v="0"/>
    <n v="0"/>
    <n v="10.542071892161758"/>
    <n v="8.1279281078382439"/>
    <n v="20.64"/>
    <n v="15"/>
    <n v="2"/>
    <n v="957"/>
    <n v="169.9"/>
    <n v="175.9"/>
    <n v="345.8"/>
    <n v="3247.21"/>
    <n v="4550.01"/>
    <n v="4550.01"/>
    <n v="0"/>
    <n v="0"/>
    <n v="433"/>
    <n v="1.0639999999999998"/>
    <n v="2"/>
    <n v="532"/>
    <n v="171.2"/>
    <n v="168.4"/>
    <n v="339.6"/>
    <n v="3955.24"/>
    <n v="4550.01"/>
    <n v="4826.84"/>
    <n v="276.82999999999993"/>
    <n v="5.73522221577678E-2"/>
    <n v="5.73522221577678E-2"/>
    <n v="433"/>
    <n v="44"/>
    <n v="0.71"/>
    <n v="4450.6099999999997"/>
    <n v="4770.47"/>
    <n v="6.74"/>
    <n v="5.24"/>
    <n v="208.74"/>
    <n v="0"/>
    <n v="6.74"/>
    <n v="5.24"/>
    <n v="221.42"/>
    <n v="11"/>
    <n v="2"/>
    <n v="957"/>
    <n v="169.9"/>
    <n v="175.9"/>
    <n v="3247.21"/>
    <n v="4550.01"/>
    <n v="4550.01"/>
    <n v="0"/>
    <n v="0"/>
    <n v="433"/>
    <n v="42"/>
    <n v="0.71"/>
    <n v="4450.6099999999997"/>
    <n v="4770.47"/>
    <n v="6.64"/>
    <n v="5.81"/>
    <n v="17.39"/>
    <n v="0"/>
    <n v="6.64"/>
    <n v="5.81"/>
    <n v="30.55"/>
    <n v="11"/>
    <n v="2"/>
    <n v="957"/>
    <n v="169.9"/>
    <n v="175.9"/>
    <n v="3247.21"/>
    <n v="4550.01"/>
    <n v="4550.01"/>
    <n v="0"/>
    <n v="0"/>
    <n v="433"/>
    <n v="85.490999999999985"/>
    <n v="4550.01"/>
    <n v="4550.01"/>
    <n v="2"/>
    <n v="957"/>
    <n v="3247.21"/>
    <n v="169.9"/>
    <n v="175.9"/>
    <n v="637"/>
    <n v="0"/>
    <n v="0"/>
    <n v="433"/>
    <n v="37.582999999999998"/>
    <n v="4550.01"/>
    <n v="4550.01"/>
    <n v="2"/>
    <n v="957"/>
    <n v="3247.21"/>
    <n v="169.9"/>
    <n v="175.9"/>
    <n v="201"/>
    <n v="0"/>
    <n v="0"/>
    <n v="4560.1099999999997"/>
    <n v="4481.49"/>
    <n v="1.7240812173390532E-2"/>
  </r>
  <r>
    <x v="4"/>
    <x v="5"/>
    <n v="0.1"/>
    <n v="4"/>
    <n v="3.0000000000000001E-5"/>
    <n v="1"/>
    <n v="0.1"/>
    <n v="1"/>
    <n v="1"/>
    <n v="434"/>
    <n v="60"/>
    <n v="60"/>
    <n v="50"/>
    <n v="50"/>
    <x v="1"/>
    <n v="434"/>
    <n v="38"/>
    <n v="30"/>
    <n v="1.64"/>
    <n v="0.67"/>
    <n v="2.31"/>
    <n v="3960.42"/>
    <n v="4400.1899999999996"/>
    <n v="9.0399999999999991"/>
    <n v="10.29"/>
    <n v="0"/>
    <n v="0"/>
    <n v="8.2730263838592855"/>
    <n v="9.4169736161407123"/>
    <n v="20"/>
    <n v="13"/>
    <n v="2"/>
    <n v="572"/>
    <n v="180.8"/>
    <n v="173.9"/>
    <n v="354.70000000000005"/>
    <n v="3091.83"/>
    <n v="4018.53"/>
    <n v="4018.53"/>
    <n v="0"/>
    <n v="0"/>
    <n v="434"/>
    <n v="1.2109999999999999"/>
    <n v="3"/>
    <n v="991"/>
    <n v="173.2"/>
    <n v="178.4"/>
    <n v="351.6"/>
    <n v="2896.41"/>
    <n v="4018.53"/>
    <n v="4239.01"/>
    <n v="220.48000000000002"/>
    <n v="5.2012144345023957E-2"/>
    <n v="5.2012144345023957E-2"/>
    <n v="434"/>
    <n v="44"/>
    <n v="0.75"/>
    <n v="3960.42"/>
    <n v="4400.1899999999996"/>
    <n v="8.19"/>
    <n v="7.29"/>
    <n v="80.2"/>
    <n v="0"/>
    <n v="8.19"/>
    <n v="7.29"/>
    <n v="96.44"/>
    <n v="11"/>
    <n v="2"/>
    <n v="572"/>
    <n v="180.8"/>
    <n v="173.9"/>
    <n v="3091.83"/>
    <n v="4018.53"/>
    <n v="4018.53"/>
    <n v="0"/>
    <n v="0"/>
    <n v="434"/>
    <n v="48"/>
    <n v="0.76"/>
    <n v="3960.42"/>
    <n v="4400.1899999999996"/>
    <n v="8.4700000000000006"/>
    <n v="7.19"/>
    <n v="18.38"/>
    <n v="0"/>
    <n v="8.4700000000000006"/>
    <n v="7.19"/>
    <n v="34.79"/>
    <n v="11"/>
    <n v="2"/>
    <n v="572"/>
    <n v="180.8"/>
    <n v="173.9"/>
    <n v="3091.83"/>
    <n v="4018.53"/>
    <n v="4018.53"/>
    <n v="0"/>
    <n v="0"/>
    <n v="434"/>
    <n v="108.059"/>
    <n v="4018.53"/>
    <n v="4018.53"/>
    <n v="2"/>
    <n v="572"/>
    <n v="3091.83"/>
    <n v="180.8"/>
    <n v="173.9"/>
    <n v="68"/>
    <n v="0"/>
    <n v="0"/>
    <n v="434"/>
    <n v="44.092999999999996"/>
    <n v="4018.53"/>
    <n v="4018.53"/>
    <n v="2"/>
    <n v="572"/>
    <n v="3091.83"/>
    <n v="180.8"/>
    <n v="173.9"/>
    <n v="243"/>
    <n v="0"/>
    <n v="0"/>
    <n v="4018.68"/>
    <n v="3994.58"/>
    <n v="5.9969940378432497E-3"/>
  </r>
  <r>
    <x v="4"/>
    <x v="5"/>
    <n v="0.1"/>
    <n v="4"/>
    <n v="3.0000000000000001E-5"/>
    <n v="1"/>
    <n v="0.1"/>
    <n v="1"/>
    <n v="1"/>
    <n v="435"/>
    <n v="60"/>
    <n v="60"/>
    <n v="50"/>
    <n v="50"/>
    <x v="1"/>
    <n v="435"/>
    <n v="32"/>
    <n v="30"/>
    <n v="1.27"/>
    <n v="0.63"/>
    <n v="1.9"/>
    <n v="4732.26"/>
    <n v="5227.03"/>
    <n v="11.15"/>
    <n v="6.56"/>
    <n v="0"/>
    <n v="0"/>
    <n v="10.350423489553926"/>
    <n v="6.0895765104460757"/>
    <n v="18.34"/>
    <n v="15"/>
    <n v="4"/>
    <n v="1225"/>
    <n v="179"/>
    <n v="188.5"/>
    <n v="367.5"/>
    <n v="3205.83"/>
    <n v="4798.33"/>
    <n v="4798.33"/>
    <n v="0"/>
    <n v="0"/>
    <n v="435"/>
    <n v="1.1969999999999998"/>
    <n v="2"/>
    <n v="583"/>
    <n v="171.8"/>
    <n v="196.1"/>
    <n v="367.9"/>
    <n v="4221.82"/>
    <n v="4798.33"/>
    <n v="5172.72"/>
    <n v="374.39000000000033"/>
    <n v="7.2377781901978133E-2"/>
    <n v="7.2377781901978133E-2"/>
    <n v="435"/>
    <n v="46"/>
    <n v="0.74"/>
    <n v="4732.26"/>
    <n v="5227.03"/>
    <n v="9.02"/>
    <n v="4.4400000000000004"/>
    <n v="140.63"/>
    <n v="0"/>
    <n v="9.02"/>
    <n v="4.4400000000000004"/>
    <n v="154.83000000000001"/>
    <n v="12"/>
    <n v="4"/>
    <n v="1225"/>
    <n v="179"/>
    <n v="188.5"/>
    <n v="3205.83"/>
    <n v="4798.33"/>
    <n v="4798.33"/>
    <n v="0"/>
    <n v="0"/>
    <n v="435"/>
    <n v="44"/>
    <n v="0.7"/>
    <n v="4732.26"/>
    <n v="5227.03"/>
    <n v="9.1300000000000008"/>
    <n v="4.96"/>
    <n v="15.84"/>
    <n v="0"/>
    <n v="9.1300000000000008"/>
    <n v="4.96"/>
    <n v="30.62"/>
    <n v="12"/>
    <n v="4"/>
    <n v="1225"/>
    <n v="179"/>
    <n v="188.5"/>
    <n v="3205.83"/>
    <n v="4798.33"/>
    <n v="4798.33"/>
    <n v="0"/>
    <n v="0"/>
    <n v="435"/>
    <n v="75.886999999999986"/>
    <n v="4798.33"/>
    <n v="4798.33"/>
    <n v="4"/>
    <n v="1225"/>
    <n v="3205.83"/>
    <n v="179"/>
    <n v="188.5"/>
    <n v="4"/>
    <n v="0"/>
    <n v="0"/>
    <n v="435"/>
    <n v="120.134"/>
    <n v="4798.33"/>
    <n v="4798.33"/>
    <n v="4"/>
    <n v="1225"/>
    <n v="3205.83"/>
    <n v="179"/>
    <n v="188.5"/>
    <n v="1873"/>
    <n v="0"/>
    <n v="0"/>
    <n v="4802.1899999999996"/>
    <n v="4760.0200000000004"/>
    <n v="8.781410148286338E-3"/>
  </r>
  <r>
    <x v="4"/>
    <x v="5"/>
    <n v="0.1"/>
    <n v="4"/>
    <n v="3.0000000000000001E-5"/>
    <n v="1"/>
    <n v="0.1"/>
    <n v="1"/>
    <n v="1"/>
    <n v="436"/>
    <n v="60"/>
    <n v="60"/>
    <n v="50"/>
    <n v="50"/>
    <x v="1"/>
    <n v="436"/>
    <n v="35"/>
    <n v="30"/>
    <n v="1.29"/>
    <n v="0.67"/>
    <n v="1.96"/>
    <n v="4220.59"/>
    <n v="4606.55"/>
    <n v="9.77"/>
    <n v="4.83"/>
    <n v="0"/>
    <n v="0"/>
    <n v="8.9067602739726031"/>
    <n v="4.4032397260273974"/>
    <n v="15.27"/>
    <n v="14"/>
    <n v="3"/>
    <n v="1099"/>
    <n v="183.3"/>
    <n v="172"/>
    <n v="355.3"/>
    <n v="2819.22"/>
    <n v="4273.5200000000004"/>
    <n v="4273.5200000000004"/>
    <n v="0"/>
    <n v="0"/>
    <n v="436"/>
    <n v="1.1409999999999998"/>
    <n v="3"/>
    <n v="1245"/>
    <n v="188.8"/>
    <n v="180.4"/>
    <n v="369.20000000000005"/>
    <n v="2937.05"/>
    <n v="4273.5200000000004"/>
    <n v="4551.25"/>
    <n v="277.72999999999956"/>
    <n v="6.1022795935182547E-2"/>
    <n v="6.1022795935182547E-2"/>
    <n v="436"/>
    <n v="40"/>
    <n v="0.74"/>
    <n v="4220.59"/>
    <n v="4606.55"/>
    <n v="9.2799999999999994"/>
    <n v="4.29"/>
    <n v="286.11"/>
    <n v="0"/>
    <n v="9.2799999999999994"/>
    <n v="4.29"/>
    <n v="300.43"/>
    <n v="12"/>
    <n v="3"/>
    <n v="1099"/>
    <n v="183.3"/>
    <n v="172"/>
    <n v="2819.22"/>
    <n v="4273.5200000000004"/>
    <n v="4273.5200000000004"/>
    <n v="0"/>
    <n v="0"/>
    <n v="436"/>
    <n v="47"/>
    <n v="0.75"/>
    <n v="4220.59"/>
    <n v="4606.55"/>
    <n v="9.35"/>
    <n v="4.5199999999999996"/>
    <n v="15.16"/>
    <n v="0"/>
    <n v="9.35"/>
    <n v="4.5199999999999996"/>
    <n v="29.79"/>
    <n v="13"/>
    <n v="3"/>
    <n v="1099"/>
    <n v="183.3"/>
    <n v="172"/>
    <n v="2819.22"/>
    <n v="4273.5200000000004"/>
    <n v="4273.5200000000004"/>
    <n v="0"/>
    <n v="0"/>
    <n v="436"/>
    <n v="61.235999999999997"/>
    <n v="4273.5200000000004"/>
    <n v="4273.5200000000004"/>
    <n v="3"/>
    <n v="1099"/>
    <n v="2819.22"/>
    <n v="183.3"/>
    <n v="172"/>
    <n v="1"/>
    <n v="0"/>
    <n v="0"/>
    <n v="436"/>
    <n v="30.295999999999999"/>
    <n v="4273.5200000000004"/>
    <n v="4273.5200000000004"/>
    <n v="3"/>
    <n v="1099"/>
    <n v="2819.22"/>
    <n v="183.3"/>
    <n v="172"/>
    <n v="90"/>
    <n v="0"/>
    <n v="0"/>
    <n v="4273.5200000000004"/>
    <n v="4261.0600000000004"/>
    <n v="2.9156292704842928E-3"/>
  </r>
  <r>
    <x v="4"/>
    <x v="5"/>
    <n v="0.1"/>
    <n v="4"/>
    <n v="3.0000000000000001E-5"/>
    <n v="1"/>
    <n v="0.1"/>
    <n v="1"/>
    <n v="1"/>
    <n v="437"/>
    <n v="60"/>
    <n v="60"/>
    <n v="50"/>
    <n v="50"/>
    <x v="1"/>
    <n v="437"/>
    <n v="32"/>
    <n v="30"/>
    <n v="1.23"/>
    <n v="0.61"/>
    <n v="1.8399999999999999"/>
    <n v="4218.55"/>
    <n v="5368.71"/>
    <n v="10.94"/>
    <n v="6.61"/>
    <n v="0"/>
    <n v="0"/>
    <n v="10.173264957264957"/>
    <n v="6.1467350427350427"/>
    <n v="18.16"/>
    <n v="16"/>
    <n v="4"/>
    <n v="1063"/>
    <n v="171.6"/>
    <n v="182.5"/>
    <n v="354.1"/>
    <n v="2860.49"/>
    <n v="4277.59"/>
    <n v="4277.59"/>
    <n v="0"/>
    <n v="0"/>
    <n v="437"/>
    <n v="1.0289999999999999"/>
    <n v="3"/>
    <n v="1028"/>
    <n v="172.7"/>
    <n v="184.3"/>
    <n v="357"/>
    <n v="3214.83"/>
    <n v="4277.59"/>
    <n v="4599.83"/>
    <n v="322.23999999999978"/>
    <n v="7.0054762893411227E-2"/>
    <n v="7.0054762893411227E-2"/>
    <n v="437"/>
    <n v="43"/>
    <n v="0.69"/>
    <n v="4218.55"/>
    <n v="5350.37"/>
    <n v="7.69"/>
    <n v="5.01"/>
    <n v="256.16000000000003"/>
    <n v="0"/>
    <n v="7.69"/>
    <n v="5.01"/>
    <n v="269.55"/>
    <n v="11"/>
    <n v="4"/>
    <n v="1063"/>
    <n v="171.6"/>
    <n v="182.5"/>
    <n v="2860.49"/>
    <n v="4277.59"/>
    <n v="4277.59"/>
    <n v="0"/>
    <n v="0"/>
    <n v="437"/>
    <n v="44"/>
    <n v="0.69"/>
    <n v="4218.55"/>
    <n v="5350.37"/>
    <n v="7.8"/>
    <n v="5.63"/>
    <n v="15.91"/>
    <n v="0"/>
    <n v="7.8"/>
    <n v="5.63"/>
    <n v="30.02"/>
    <n v="11"/>
    <n v="4"/>
    <n v="1063"/>
    <n v="171.6"/>
    <n v="182.5"/>
    <n v="2860.49"/>
    <n v="4277.59"/>
    <n v="4277.59"/>
    <n v="0"/>
    <n v="0"/>
    <n v="437"/>
    <n v="63.805"/>
    <n v="4277.59"/>
    <n v="4277.59"/>
    <n v="4"/>
    <n v="1063"/>
    <n v="2860.49"/>
    <n v="171.6"/>
    <n v="182.5"/>
    <n v="3"/>
    <n v="0"/>
    <n v="0"/>
    <n v="437"/>
    <n v="47.613999999999997"/>
    <n v="4277.59"/>
    <n v="4277.59"/>
    <n v="4"/>
    <n v="1063"/>
    <n v="2860.49"/>
    <n v="171.6"/>
    <n v="182.5"/>
    <n v="401"/>
    <n v="0"/>
    <n v="0"/>
    <n v="4280.16"/>
    <n v="4249.66"/>
    <n v="7.1259018354454043E-3"/>
  </r>
  <r>
    <x v="4"/>
    <x v="5"/>
    <n v="0.1"/>
    <n v="4"/>
    <n v="3.0000000000000001E-5"/>
    <n v="1"/>
    <n v="0.1"/>
    <n v="1"/>
    <n v="1"/>
    <n v="438"/>
    <n v="60"/>
    <n v="60"/>
    <n v="50"/>
    <n v="50"/>
    <x v="1"/>
    <n v="438"/>
    <n v="30"/>
    <n v="30"/>
    <n v="1.33"/>
    <n v="0.59"/>
    <n v="1.92"/>
    <n v="4913.29"/>
    <n v="5645.54"/>
    <n v="10.34"/>
    <n v="4.7300000000000004"/>
    <n v="0"/>
    <n v="0"/>
    <n v="9.4274452554744528"/>
    <n v="4.3125547445255474"/>
    <n v="15.66"/>
    <n v="14"/>
    <n v="4"/>
    <n v="1285"/>
    <n v="185.1"/>
    <n v="179.9"/>
    <n v="365"/>
    <n v="3317.08"/>
    <n v="4967.08"/>
    <n v="4967.08"/>
    <n v="0"/>
    <n v="0"/>
    <n v="438"/>
    <n v="1.127"/>
    <n v="5"/>
    <n v="1624"/>
    <n v="187.7"/>
    <n v="173.3"/>
    <n v="361"/>
    <n v="3595.51"/>
    <n v="4967.08"/>
    <n v="5580.51"/>
    <n v="613.43000000000029"/>
    <n v="0.10992364497151699"/>
    <n v="0.10992364497151699"/>
    <n v="438"/>
    <n v="45"/>
    <n v="0.67"/>
    <n v="4913.29"/>
    <n v="5442.75"/>
    <n v="5.61"/>
    <n v="2.37"/>
    <n v="102.55"/>
    <n v="0"/>
    <n v="5.61"/>
    <n v="2.37"/>
    <n v="111.2"/>
    <n v="9"/>
    <n v="4"/>
    <n v="1285"/>
    <n v="185.1"/>
    <n v="179.9"/>
    <n v="3317.08"/>
    <n v="4967.08"/>
    <n v="4967.08"/>
    <n v="0"/>
    <n v="0"/>
    <n v="438"/>
    <n v="44"/>
    <n v="0.68"/>
    <n v="4913.29"/>
    <n v="5442.75"/>
    <n v="5.66"/>
    <n v="2.4500000000000002"/>
    <n v="5.34"/>
    <n v="0"/>
    <n v="5.66"/>
    <n v="2.4500000000000002"/>
    <n v="14.14"/>
    <n v="9"/>
    <n v="4"/>
    <n v="1285"/>
    <n v="185.1"/>
    <n v="179.9"/>
    <n v="3317.08"/>
    <n v="4967.08"/>
    <n v="4967.08"/>
    <n v="0"/>
    <n v="0"/>
    <n v="438"/>
    <n v="56.965999999999994"/>
    <n v="4967.08"/>
    <n v="4967.08"/>
    <n v="4"/>
    <n v="1285"/>
    <n v="3317.08"/>
    <n v="185.1"/>
    <n v="179.9"/>
    <n v="0"/>
    <n v="0"/>
    <n v="0"/>
    <n v="438"/>
    <n v="23.708999999999996"/>
    <n v="4967.08"/>
    <n v="4967.08"/>
    <n v="4"/>
    <n v="1285"/>
    <n v="3317.08"/>
    <n v="185.1"/>
    <n v="179.9"/>
    <n v="28"/>
    <n v="0"/>
    <n v="0"/>
    <n v="4967.3500000000004"/>
    <n v="4965.63"/>
    <n v="3.462610848843457E-4"/>
  </r>
  <r>
    <x v="4"/>
    <x v="5"/>
    <n v="0.1"/>
    <n v="4"/>
    <n v="3.0000000000000001E-5"/>
    <n v="1"/>
    <n v="0.1"/>
    <n v="1"/>
    <n v="1"/>
    <n v="439"/>
    <n v="60"/>
    <n v="60"/>
    <n v="50"/>
    <n v="50"/>
    <x v="1"/>
    <n v="439"/>
    <n v="27"/>
    <n v="30"/>
    <n v="1.32"/>
    <n v="0.64"/>
    <n v="1.96"/>
    <n v="5275.13"/>
    <n v="5489.4"/>
    <n v="10.06"/>
    <n v="4.21"/>
    <n v="0"/>
    <n v="0"/>
    <n v="9.1294323756131757"/>
    <n v="3.8205676243868254"/>
    <n v="14.91"/>
    <n v="12"/>
    <n v="3"/>
    <n v="1000"/>
    <n v="174.5"/>
    <n v="176.8"/>
    <n v="351.3"/>
    <n v="3987.82"/>
    <n v="5339.12"/>
    <n v="5339.12"/>
    <n v="0"/>
    <n v="0"/>
    <n v="439"/>
    <n v="1.1059999999999999"/>
    <n v="2"/>
    <n v="1174"/>
    <n v="186.6"/>
    <n v="180.1"/>
    <n v="366.7"/>
    <n v="4320.42"/>
    <n v="5339.12"/>
    <n v="5861.12"/>
    <n v="522"/>
    <n v="8.906147630487006E-2"/>
    <n v="8.906147630487006E-2"/>
    <n v="439"/>
    <n v="39"/>
    <n v="0.73"/>
    <n v="5275.13"/>
    <n v="5489.4"/>
    <n v="6.71"/>
    <n v="2.8"/>
    <n v="120.16"/>
    <n v="0"/>
    <n v="6.71"/>
    <n v="2.8"/>
    <n v="130.4"/>
    <n v="9"/>
    <n v="3"/>
    <n v="1000"/>
    <n v="174.5"/>
    <n v="176.8"/>
    <n v="3987.82"/>
    <n v="5339.12"/>
    <n v="5339.12"/>
    <n v="0"/>
    <n v="0"/>
    <n v="439"/>
    <n v="33"/>
    <n v="0.73"/>
    <n v="5275.13"/>
    <n v="5489.4"/>
    <n v="7.22"/>
    <n v="2.82"/>
    <n v="8.48"/>
    <n v="0"/>
    <n v="7.22"/>
    <n v="2.82"/>
    <n v="19.25"/>
    <n v="9"/>
    <n v="3"/>
    <n v="1000"/>
    <n v="174.5"/>
    <n v="176.8"/>
    <n v="3987.82"/>
    <n v="5339.12"/>
    <n v="5339.12"/>
    <n v="0"/>
    <n v="0"/>
    <n v="439"/>
    <n v="75.236000000000004"/>
    <n v="5339.12"/>
    <n v="5339.12"/>
    <n v="3"/>
    <n v="1000"/>
    <n v="3987.82"/>
    <n v="174.5"/>
    <n v="176.8"/>
    <n v="23"/>
    <n v="0"/>
    <n v="0"/>
    <n v="439"/>
    <n v="40.186999999999998"/>
    <n v="5339.12"/>
    <n v="5339.12"/>
    <n v="3"/>
    <n v="1000"/>
    <n v="3987.82"/>
    <n v="174.5"/>
    <n v="176.8"/>
    <n v="127"/>
    <n v="0"/>
    <n v="0"/>
    <n v="5339.12"/>
    <n v="5320.29"/>
    <n v="3.5267984237102607E-3"/>
  </r>
  <r>
    <x v="4"/>
    <x v="5"/>
    <n v="0.1"/>
    <n v="4"/>
    <n v="3.0000000000000001E-5"/>
    <n v="1"/>
    <n v="0.1"/>
    <n v="1"/>
    <n v="1"/>
    <n v="440"/>
    <n v="60"/>
    <n v="60"/>
    <n v="50"/>
    <n v="50"/>
    <x v="1"/>
    <n v="440"/>
    <n v="24"/>
    <n v="30"/>
    <n v="1.57"/>
    <n v="0.66"/>
    <n v="2.23"/>
    <n v="4450.24"/>
    <n v="4915.32"/>
    <n v="14.4"/>
    <n v="19.48"/>
    <n v="0"/>
    <n v="0"/>
    <n v="13.732703659976387"/>
    <n v="18.577296340023612"/>
    <n v="34.54"/>
    <n v="18"/>
    <n v="3"/>
    <n v="913"/>
    <n v="167.6"/>
    <n v="175.2"/>
    <n v="342.79999999999995"/>
    <n v="3324.02"/>
    <n v="4579.82"/>
    <n v="4579.82"/>
    <n v="0"/>
    <n v="0"/>
    <n v="440"/>
    <n v="1.204"/>
    <n v="2"/>
    <n v="610"/>
    <n v="168.1"/>
    <n v="174.7"/>
    <n v="342.79999999999995"/>
    <n v="3927.48"/>
    <n v="4579.82"/>
    <n v="4880.28"/>
    <n v="300.46000000000004"/>
    <n v="6.1566139647725143E-2"/>
    <n v="6.1566139647725143E-2"/>
    <n v="440"/>
    <n v="24"/>
    <n v="0.76"/>
    <n v="4450.24"/>
    <n v="4915.32"/>
    <n v="13.92"/>
    <n v="20.64"/>
    <n v="501.14"/>
    <n v="0"/>
    <n v="13.92"/>
    <n v="20.64"/>
    <n v="536.46"/>
    <n v="16"/>
    <n v="3"/>
    <n v="913"/>
    <n v="167.6"/>
    <n v="175.2"/>
    <n v="3324.02"/>
    <n v="4579.82"/>
    <n v="4579.82"/>
    <n v="0"/>
    <n v="0"/>
    <n v="440"/>
    <n v="47"/>
    <n v="0.75"/>
    <n v="4450.24"/>
    <n v="4915.32"/>
    <n v="10.55"/>
    <n v="18.8"/>
    <n v="56.92"/>
    <n v="0"/>
    <n v="10.55"/>
    <n v="18.8"/>
    <n v="87.03"/>
    <n v="16"/>
    <n v="3"/>
    <n v="913"/>
    <n v="167.6"/>
    <n v="175.2"/>
    <n v="3324.02"/>
    <n v="4579.82"/>
    <n v="4579.82"/>
    <n v="0"/>
    <n v="0"/>
    <n v="440"/>
    <n v="116.13"/>
    <n v="4579.82"/>
    <n v="4579.82"/>
    <n v="3"/>
    <n v="913"/>
    <n v="3324.02"/>
    <n v="167.6"/>
    <n v="175.2"/>
    <n v="7939"/>
    <n v="0"/>
    <n v="0"/>
    <n v="440"/>
    <n v="77.097999999999999"/>
    <n v="4579.82"/>
    <n v="4579.82"/>
    <n v="3"/>
    <n v="913"/>
    <n v="3324.02"/>
    <n v="167.6"/>
    <n v="175.2"/>
    <n v="548"/>
    <n v="0"/>
    <n v="0"/>
    <n v="4956.62"/>
    <n v="4461.09"/>
    <n v="9.9973368949001482E-2"/>
  </r>
  <r>
    <x v="4"/>
    <x v="5"/>
    <n v="0.1"/>
    <n v="4"/>
    <n v="3.0000000000000001E-5"/>
    <n v="1"/>
    <n v="0.1"/>
    <n v="1"/>
    <n v="1"/>
    <n v="446"/>
    <n v="60"/>
    <n v="60"/>
    <n v="50"/>
    <n v="50"/>
    <x v="2"/>
    <n v="446"/>
    <n v="5"/>
    <n v="30"/>
    <n v="1.42"/>
    <n v="0.69"/>
    <n v="2.11"/>
    <n v="4619.47"/>
    <n v="5875.52"/>
    <n v="38.67"/>
    <n v="79.84"/>
    <n v="0"/>
    <n v="0"/>
    <n v="38.206651759345206"/>
    <n v="78.873348240654792"/>
    <n v="119.19"/>
    <n v="31"/>
    <n v="4"/>
    <n v="961"/>
    <n v="302.8"/>
    <n v="292.3"/>
    <n v="595.1"/>
    <n v="3624.46"/>
    <n v="5180.5600000000004"/>
    <n v="5180.5600000000004"/>
    <n v="0"/>
    <n v="0"/>
    <n v="446"/>
    <n v="1.323"/>
    <n v="4"/>
    <n v="971"/>
    <n v="302.8"/>
    <n v="293.89999999999998"/>
    <n v="596.70000000000005"/>
    <n v="3620.15"/>
    <n v="5180.5600000000004"/>
    <n v="5187.8500000000004"/>
    <n v="7.2899999999999636"/>
    <n v="1.4052063957130532E-3"/>
    <n v="1.4052063957130532E-3"/>
    <n v="446"/>
    <n v="19"/>
    <n v="0.79"/>
    <n v="4619.47"/>
    <n v="5875.52"/>
    <n v="24.87"/>
    <n v="69.36"/>
    <n v="501.11"/>
    <n v="0"/>
    <n v="24.87"/>
    <n v="69.36"/>
    <n v="596.14"/>
    <n v="26"/>
    <n v="4"/>
    <n v="961"/>
    <n v="302.8"/>
    <n v="292.3"/>
    <n v="3624.46"/>
    <n v="5180.5600000000004"/>
    <n v="5180.5600000000004"/>
    <n v="0"/>
    <n v="0"/>
    <n v="446"/>
    <n v="44"/>
    <n v="0.77"/>
    <n v="4619.47"/>
    <n v="5875.52"/>
    <n v="20.68"/>
    <n v="60.37"/>
    <n v="182.31"/>
    <n v="0"/>
    <n v="20.68"/>
    <n v="60.37"/>
    <n v="264.13"/>
    <n v="26"/>
    <n v="4"/>
    <n v="961"/>
    <n v="302.8"/>
    <n v="292.3"/>
    <n v="3624.46"/>
    <n v="5180.5600000000004"/>
    <n v="5180.5600000000004"/>
    <n v="0"/>
    <n v="0"/>
    <n v="446"/>
    <n v="403.75"/>
    <n v="5180.5600000000004"/>
    <n v="5180.5600000000004"/>
    <n v="4"/>
    <n v="961"/>
    <n v="3624.46"/>
    <n v="302.8"/>
    <n v="292.3"/>
    <n v="12438"/>
    <n v="0"/>
    <n v="0"/>
    <n v="446"/>
    <n v="662.15"/>
    <n v="5180.5600000000004"/>
    <n v="5180.5600000000004"/>
    <n v="4"/>
    <n v="961"/>
    <n v="3624.46"/>
    <n v="302.8"/>
    <n v="292.3"/>
    <n v="2339"/>
    <n v="0"/>
    <n v="0"/>
    <n v="6934.95"/>
    <n v="4901.7"/>
    <n v="0.29318884779270221"/>
  </r>
  <r>
    <x v="4"/>
    <x v="5"/>
    <n v="0.1"/>
    <n v="4"/>
    <n v="3.0000000000000001E-5"/>
    <n v="1"/>
    <n v="0.1"/>
    <n v="1"/>
    <n v="1"/>
    <n v="447"/>
    <n v="60"/>
    <n v="60"/>
    <n v="50"/>
    <n v="50"/>
    <x v="2"/>
    <n v="447"/>
    <n v="0"/>
    <n v="30"/>
    <n v="1.6"/>
    <n v="0.6"/>
    <n v="2.2000000000000002"/>
    <n v="5960.17"/>
    <n v="7637.77"/>
    <n v="37.29"/>
    <n v="115.45"/>
    <n v="0"/>
    <n v="0"/>
    <n v="36.899375409192089"/>
    <n v="114.24062459080791"/>
    <n v="153.34"/>
    <n v="32"/>
    <n v="3"/>
    <n v="970"/>
    <n v="300.39999999999998"/>
    <n v="308.5"/>
    <n v="608.9"/>
    <n v="5113.84"/>
    <n v="6692.74"/>
    <n v="6692.74"/>
    <n v="0"/>
    <n v="0"/>
    <n v="447"/>
    <n v="1.1619999999999999"/>
    <n v="2"/>
    <n v="580"/>
    <n v="301.7"/>
    <n v="308"/>
    <n v="609.70000000000005"/>
    <n v="5915.3"/>
    <n v="6692.74"/>
    <n v="7105"/>
    <n v="412.26000000000022"/>
    <n v="5.8023926812104186E-2"/>
    <n v="5.8023926812104186E-2"/>
    <n v="447"/>
    <n v="4"/>
    <n v="0.7"/>
    <n v="5960.17"/>
    <n v="7637.77"/>
    <n v="39.51"/>
    <n v="221.49"/>
    <n v="503.31"/>
    <n v="0"/>
    <n v="39.51"/>
    <n v="221.49"/>
    <n v="765.01"/>
    <n v="32"/>
    <n v="3"/>
    <n v="970"/>
    <n v="300.39999999999998"/>
    <n v="308.5"/>
    <n v="5113.84"/>
    <n v="6692.74"/>
    <n v="6692.74"/>
    <n v="0"/>
    <n v="0"/>
    <n v="447"/>
    <n v="32"/>
    <n v="0.71"/>
    <n v="5960.17"/>
    <n v="7637.77"/>
    <n v="33.159999999999997"/>
    <n v="191.59"/>
    <n v="473.49"/>
    <n v="0"/>
    <n v="33.159999999999997"/>
    <n v="191.59"/>
    <n v="698.95"/>
    <n v="31"/>
    <n v="3"/>
    <n v="970"/>
    <n v="300.39999999999998"/>
    <n v="308.5"/>
    <n v="5113.84"/>
    <n v="6692.74"/>
    <n v="6692.74"/>
    <n v="0"/>
    <n v="0"/>
    <n v="447"/>
    <n v="387.34"/>
    <n v="6692.74"/>
    <n v="6692.74"/>
    <n v="3"/>
    <n v="970"/>
    <n v="5113.84"/>
    <n v="300.39999999999998"/>
    <n v="308.5"/>
    <n v="16876"/>
    <n v="0"/>
    <n v="0"/>
    <n v="447"/>
    <n v="504.07"/>
    <n v="6692.74"/>
    <n v="6692.74"/>
    <n v="3"/>
    <n v="970"/>
    <n v="5113.84"/>
    <n v="300.39999999999998"/>
    <n v="308.5"/>
    <n v="1492"/>
    <n v="0"/>
    <n v="0"/>
    <n v="10068.299999999999"/>
    <n v="6423.89"/>
    <n v="0.36196875341418105"/>
  </r>
  <r>
    <x v="4"/>
    <x v="5"/>
    <n v="0.1"/>
    <n v="4"/>
    <n v="3.0000000000000001E-5"/>
    <n v="1"/>
    <n v="0.1"/>
    <n v="1"/>
    <n v="1"/>
    <n v="448"/>
    <n v="60"/>
    <n v="60"/>
    <n v="50"/>
    <n v="50"/>
    <x v="2"/>
    <n v="448"/>
    <n v="3"/>
    <n v="30"/>
    <n v="1.62"/>
    <n v="0.73"/>
    <n v="2.35"/>
    <n v="4280.09"/>
    <n v="5296.65"/>
    <n v="29.39"/>
    <n v="47.1"/>
    <n v="0"/>
    <n v="0"/>
    <n v="28.767542162374166"/>
    <n v="46.09245783762583"/>
    <n v="77.209999999999994"/>
    <n v="23"/>
    <n v="4"/>
    <n v="990"/>
    <n v="307.5"/>
    <n v="306.39999999999998"/>
    <n v="613.9"/>
    <n v="3247.68"/>
    <n v="4851.58"/>
    <n v="4851.58"/>
    <n v="0"/>
    <n v="0"/>
    <n v="448"/>
    <n v="1.246"/>
    <n v="3"/>
    <n v="879"/>
    <n v="304.8"/>
    <n v="303.39999999999998"/>
    <n v="608.20000000000005"/>
    <n v="3577.03"/>
    <n v="4851.58"/>
    <n v="5064.2299999999996"/>
    <n v="212.64999999999964"/>
    <n v="4.1990588895054068E-2"/>
    <n v="4.1990588895054068E-2"/>
    <n v="448"/>
    <n v="3"/>
    <n v="0.9"/>
    <n v="4280.09"/>
    <n v="5278.68"/>
    <n v="34.340000000000003"/>
    <n v="64.77"/>
    <n v="500.45"/>
    <n v="0"/>
    <n v="34.340000000000003"/>
    <n v="64.77"/>
    <n v="600.45000000000005"/>
    <n v="24"/>
    <n v="4"/>
    <n v="990"/>
    <n v="307.5"/>
    <n v="306.39999999999998"/>
    <n v="3247.68"/>
    <n v="4851.58"/>
    <n v="4851.58"/>
    <n v="0"/>
    <n v="0"/>
    <n v="448"/>
    <n v="39"/>
    <n v="0.82"/>
    <n v="4280.09"/>
    <n v="5278.68"/>
    <n v="18.21"/>
    <n v="44.96"/>
    <n v="133.91"/>
    <n v="0"/>
    <n v="18.21"/>
    <n v="44.96"/>
    <n v="197.89"/>
    <n v="21"/>
    <n v="4"/>
    <n v="990"/>
    <n v="307.5"/>
    <n v="306.39999999999998"/>
    <n v="3247.68"/>
    <n v="4851.58"/>
    <n v="4851.58"/>
    <n v="0"/>
    <n v="0"/>
    <n v="448"/>
    <n v="436.64"/>
    <n v="4851.58"/>
    <n v="4851.58"/>
    <n v="4"/>
    <n v="990"/>
    <n v="3247.68"/>
    <n v="307.5"/>
    <n v="306.39999999999998"/>
    <n v="53305"/>
    <n v="0"/>
    <n v="0"/>
    <n v="448"/>
    <n v="673.9"/>
    <n v="4851.58"/>
    <n v="4851.58"/>
    <n v="4"/>
    <n v="990"/>
    <n v="3247.68"/>
    <n v="307.5"/>
    <n v="306.39999999999998"/>
    <n v="1360"/>
    <n v="0"/>
    <n v="0"/>
    <n v="4854.9399999999996"/>
    <n v="4606.6000000000004"/>
    <n v="5.1152022476075761E-2"/>
  </r>
  <r>
    <x v="4"/>
    <x v="5"/>
    <n v="0.1"/>
    <n v="4"/>
    <n v="3.0000000000000001E-5"/>
    <n v="1"/>
    <n v="0.1"/>
    <n v="1"/>
    <n v="1"/>
    <n v="449"/>
    <n v="60"/>
    <n v="60"/>
    <n v="50"/>
    <n v="50"/>
    <x v="2"/>
    <n v="449"/>
    <n v="1"/>
    <n v="30"/>
    <n v="1.56"/>
    <n v="0.68"/>
    <n v="2.2400000000000002"/>
    <n v="5239.1000000000004"/>
    <n v="6422.39"/>
    <n v="37.299999999999997"/>
    <n v="84.75"/>
    <n v="0"/>
    <n v="0"/>
    <n v="36.823244571896758"/>
    <n v="83.66675542810323"/>
    <n v="122.73"/>
    <n v="30"/>
    <n v="5"/>
    <n v="1433"/>
    <n v="304.3"/>
    <n v="310.60000000000002"/>
    <n v="614.90000000000009"/>
    <n v="3884.88"/>
    <n v="5932.78"/>
    <n v="5932.78"/>
    <n v="0"/>
    <n v="0"/>
    <n v="449"/>
    <n v="1.1759999999999999"/>
    <n v="2"/>
    <n v="583"/>
    <n v="303.8"/>
    <n v="310.5"/>
    <n v="614.29999999999995"/>
    <n v="5212.8500000000004"/>
    <n v="5932.78"/>
    <n v="6410.15"/>
    <n v="477.36999999999989"/>
    <n v="7.447095621787321E-2"/>
    <n v="7.447095621787321E-2"/>
    <n v="449"/>
    <n v="6"/>
    <n v="0.79"/>
    <n v="5239.1000000000004"/>
    <n v="6422.39"/>
    <n v="34.549999999999997"/>
    <n v="109.22"/>
    <n v="500.61"/>
    <n v="0"/>
    <n v="34.549999999999997"/>
    <n v="109.22"/>
    <n v="645.16999999999996"/>
    <n v="28"/>
    <n v="5"/>
    <n v="1433"/>
    <n v="304.3"/>
    <n v="310.60000000000002"/>
    <n v="3884.88"/>
    <n v="5932.78"/>
    <n v="5932.78"/>
    <n v="0"/>
    <n v="0"/>
    <n v="449"/>
    <n v="40"/>
    <n v="0.78"/>
    <n v="5239.1000000000004"/>
    <n v="6422.39"/>
    <n v="23.72"/>
    <n v="93.14"/>
    <n v="474.38"/>
    <n v="0"/>
    <n v="23.72"/>
    <n v="93.14"/>
    <n v="592.02"/>
    <n v="28"/>
    <n v="5"/>
    <n v="1433"/>
    <n v="304.3"/>
    <n v="310.60000000000002"/>
    <n v="3884.88"/>
    <n v="5932.78"/>
    <n v="5932.78"/>
    <n v="0"/>
    <n v="0"/>
    <n v="449"/>
    <n v="533.65"/>
    <n v="5932.78"/>
    <n v="5932.78"/>
    <n v="5"/>
    <n v="1433"/>
    <n v="3884.88"/>
    <n v="304.3"/>
    <n v="310.60000000000002"/>
    <n v="69122"/>
    <n v="0"/>
    <n v="0"/>
    <n v="449"/>
    <n v="799.96"/>
    <n v="5932.78"/>
    <n v="5932.78"/>
    <n v="5"/>
    <n v="1433"/>
    <n v="3884.88"/>
    <n v="304.3"/>
    <n v="310.60000000000002"/>
    <n v="1534"/>
    <n v="0"/>
    <n v="0"/>
    <n v="7486.09"/>
    <n v="5648.53"/>
    <n v="0.24546325251232623"/>
  </r>
  <r>
    <x v="4"/>
    <x v="5"/>
    <n v="0.1"/>
    <n v="4"/>
    <n v="3.0000000000000001E-5"/>
    <n v="1"/>
    <n v="0.1"/>
    <n v="1"/>
    <n v="1"/>
    <n v="450"/>
    <n v="60"/>
    <n v="60"/>
    <n v="50"/>
    <n v="50"/>
    <x v="2"/>
    <n v="450"/>
    <n v="3"/>
    <n v="30"/>
    <n v="1.61"/>
    <n v="0.67"/>
    <n v="2.2800000000000002"/>
    <n v="4699.66"/>
    <n v="6119.19"/>
    <n v="29.66"/>
    <n v="44.55"/>
    <n v="0"/>
    <n v="0"/>
    <n v="29.016520684543863"/>
    <n v="43.593479315456143"/>
    <n v="74.89"/>
    <n v="25"/>
    <n v="3"/>
    <n v="1099"/>
    <n v="307.60000000000002"/>
    <n v="298.8"/>
    <n v="606.40000000000009"/>
    <n v="3537.48"/>
    <n v="5242.88"/>
    <n v="5242.88"/>
    <n v="0"/>
    <n v="0"/>
    <n v="450"/>
    <n v="1.1689999999999998"/>
    <n v="3"/>
    <n v="1245"/>
    <n v="309.60000000000002"/>
    <n v="303"/>
    <n v="612.6"/>
    <n v="3621.54"/>
    <n v="5242.88"/>
    <n v="5479.14"/>
    <n v="236.26000000000022"/>
    <n v="4.3119905678628438E-2"/>
    <n v="4.3119905678628438E-2"/>
    <n v="450"/>
    <n v="20"/>
    <n v="0.78"/>
    <n v="4699.66"/>
    <n v="5973.93"/>
    <n v="21.79"/>
    <n v="57.54"/>
    <n v="501.18"/>
    <n v="0"/>
    <n v="21.79"/>
    <n v="57.54"/>
    <n v="581.29"/>
    <n v="22"/>
    <n v="3"/>
    <n v="1099"/>
    <n v="307.60000000000002"/>
    <n v="298.8"/>
    <n v="3537.48"/>
    <n v="5242.88"/>
    <n v="5242.88"/>
    <n v="0"/>
    <n v="0"/>
    <n v="450"/>
    <n v="40"/>
    <n v="0.78"/>
    <n v="4699.66"/>
    <n v="5973.93"/>
    <n v="19.12"/>
    <n v="33.25"/>
    <n v="89.36"/>
    <n v="0"/>
    <n v="19.12"/>
    <n v="33.25"/>
    <n v="142.5"/>
    <n v="22"/>
    <n v="3"/>
    <n v="1099"/>
    <n v="307.60000000000002"/>
    <n v="298.8"/>
    <n v="3537.48"/>
    <n v="5242.88"/>
    <n v="5242.88"/>
    <n v="0"/>
    <n v="0"/>
    <n v="450"/>
    <n v="276.18"/>
    <n v="5242.88"/>
    <n v="5242.88"/>
    <n v="3"/>
    <n v="1099"/>
    <n v="3537.48"/>
    <n v="307.60000000000002"/>
    <n v="298.8"/>
    <n v="8071"/>
    <n v="0"/>
    <n v="0"/>
    <n v="450"/>
    <n v="495.63"/>
    <n v="5242.88"/>
    <n v="5242.88"/>
    <n v="3"/>
    <n v="1099"/>
    <n v="3537.48"/>
    <n v="307.60000000000002"/>
    <n v="298.8"/>
    <n v="2661"/>
    <n v="0"/>
    <n v="0"/>
    <n v="8508.7099999999991"/>
    <n v="5022.04"/>
    <n v="0.4097765701263763"/>
  </r>
  <r>
    <x v="4"/>
    <x v="5"/>
    <n v="0.1"/>
    <n v="4"/>
    <n v="3.0000000000000001E-5"/>
    <n v="1"/>
    <n v="0.1"/>
    <n v="1"/>
    <n v="1"/>
    <n v="451"/>
    <n v="60"/>
    <n v="60"/>
    <n v="50"/>
    <n v="50"/>
    <x v="2"/>
    <n v="451"/>
    <n v="0"/>
    <n v="30"/>
    <n v="1.47"/>
    <n v="0.72"/>
    <n v="2.19"/>
    <n v="5294.01"/>
    <n v="7140.55"/>
    <n v="56.29"/>
    <n v="176.91"/>
    <n v="0"/>
    <n v="0"/>
    <n v="55.935170240137218"/>
    <n v="175.79482975986278"/>
    <n v="233.92"/>
    <n v="40"/>
    <n v="4"/>
    <n v="1322"/>
    <n v="312.3"/>
    <n v="299.8"/>
    <n v="612.1"/>
    <n v="4118.57"/>
    <n v="6052.67"/>
    <n v="6052.67"/>
    <n v="0"/>
    <n v="0"/>
    <n v="451"/>
    <n v="1.246"/>
    <n v="3"/>
    <n v="1051"/>
    <n v="309.7"/>
    <n v="298.7"/>
    <n v="608.4"/>
    <n v="4725.3500000000004"/>
    <n v="6052.67"/>
    <n v="6384.75"/>
    <n v="332.07999999999993"/>
    <n v="5.2011433493872106E-2"/>
    <n v="5.2011433493872106E-2"/>
    <n v="451"/>
    <n v="9"/>
    <n v="0.85"/>
    <n v="5294.01"/>
    <n v="7140.55"/>
    <n v="49.7"/>
    <n v="244.68"/>
    <n v="502.25"/>
    <n v="0"/>
    <n v="49.7"/>
    <n v="244.68"/>
    <n v="797.48"/>
    <n v="37"/>
    <n v="4"/>
    <n v="1322"/>
    <n v="312.3"/>
    <n v="299.8"/>
    <n v="4118.57"/>
    <n v="6052.67"/>
    <n v="6052.67"/>
    <n v="0"/>
    <n v="0"/>
    <n v="451"/>
    <n v="27"/>
    <n v="0.82"/>
    <n v="5294.01"/>
    <n v="7140.55"/>
    <n v="40.840000000000003"/>
    <n v="210.66"/>
    <n v="476.94"/>
    <n v="0"/>
    <n v="40.840000000000003"/>
    <n v="210.66"/>
    <n v="729.26"/>
    <n v="35"/>
    <n v="4"/>
    <n v="1322"/>
    <n v="312.3"/>
    <n v="299.8"/>
    <n v="4118.57"/>
    <n v="6052.67"/>
    <n v="6052.67"/>
    <n v="0"/>
    <n v="0"/>
    <n v="451"/>
    <n v="687.18"/>
    <n v="6052.67"/>
    <n v="6052.67"/>
    <n v="4"/>
    <n v="1322"/>
    <n v="4118.57"/>
    <n v="312.3"/>
    <n v="299.8"/>
    <n v="47375"/>
    <n v="0"/>
    <n v="0"/>
    <n v="451"/>
    <n v="645.98"/>
    <n v="6052.67"/>
    <n v="6052.67"/>
    <n v="4"/>
    <n v="1322"/>
    <n v="4118.57"/>
    <n v="312.3"/>
    <n v="299.8"/>
    <n v="2134"/>
    <n v="0"/>
    <n v="0"/>
    <n v="7294.79"/>
    <n v="5652.03"/>
    <n v="0.22519633875683881"/>
  </r>
  <r>
    <x v="4"/>
    <x v="5"/>
    <n v="0.1"/>
    <n v="4"/>
    <n v="3.0000000000000001E-5"/>
    <n v="1"/>
    <n v="0.1"/>
    <n v="1"/>
    <n v="1"/>
    <n v="452"/>
    <n v="60"/>
    <n v="60"/>
    <n v="50"/>
    <n v="50"/>
    <x v="2"/>
    <n v="452"/>
    <n v="0"/>
    <n v="30"/>
    <n v="1.27"/>
    <n v="0.63"/>
    <n v="1.9"/>
    <n v="5373.12"/>
    <n v="6755.9"/>
    <n v="30.27"/>
    <n v="77.489999999999995"/>
    <n v="0"/>
    <n v="0"/>
    <n v="29.913254454342983"/>
    <n v="76.576745545657005"/>
    <n v="108.39"/>
    <n v="27"/>
    <n v="4"/>
    <n v="1204"/>
    <n v="303.60000000000002"/>
    <n v="306.8"/>
    <n v="610.40000000000009"/>
    <n v="4235.72"/>
    <n v="6050.12"/>
    <n v="6050.12"/>
    <n v="0"/>
    <n v="0"/>
    <n v="452"/>
    <n v="1.1969999999999998"/>
    <n v="5"/>
    <n v="1624"/>
    <n v="301.8"/>
    <n v="305.5"/>
    <n v="607.29999999999995"/>
    <n v="4212.41"/>
    <n v="6050.12"/>
    <n v="6443.71"/>
    <n v="393.59000000000015"/>
    <n v="6.1081271503528267E-2"/>
    <n v="6.1081271503528267E-2"/>
    <n v="452"/>
    <n v="11"/>
    <n v="0.72"/>
    <n v="5373.12"/>
    <n v="6700.33"/>
    <n v="26.05"/>
    <n v="98.23"/>
    <n v="502.34"/>
    <n v="0"/>
    <n v="26.05"/>
    <n v="98.23"/>
    <n v="627.34"/>
    <n v="26"/>
    <n v="4"/>
    <n v="1204"/>
    <n v="303.60000000000002"/>
    <n v="306.8"/>
    <n v="4235.72"/>
    <n v="6050.12"/>
    <n v="6050.12"/>
    <n v="0"/>
    <n v="0"/>
    <n v="452"/>
    <n v="36"/>
    <n v="0.72"/>
    <n v="5373.12"/>
    <n v="6700.33"/>
    <n v="20.82"/>
    <n v="76.819999999999993"/>
    <n v="173.03"/>
    <n v="0"/>
    <n v="20.82"/>
    <n v="76.819999999999993"/>
    <n v="271.39"/>
    <n v="25"/>
    <n v="4"/>
    <n v="1204"/>
    <n v="303.60000000000002"/>
    <n v="306.8"/>
    <n v="4235.72"/>
    <n v="6050.12"/>
    <n v="6050.12"/>
    <n v="0"/>
    <n v="0"/>
    <n v="452"/>
    <n v="389.89"/>
    <n v="6050.12"/>
    <n v="6050.12"/>
    <n v="4"/>
    <n v="1204"/>
    <n v="4235.72"/>
    <n v="303.60000000000002"/>
    <n v="306.8"/>
    <n v="34910"/>
    <n v="0"/>
    <n v="0"/>
    <n v="452"/>
    <n v="527.16"/>
    <n v="6050.12"/>
    <n v="6050.12"/>
    <n v="4"/>
    <n v="1204"/>
    <n v="4235.72"/>
    <n v="303.60000000000002"/>
    <n v="306.8"/>
    <n v="2671"/>
    <n v="0"/>
    <n v="0"/>
    <n v="8634.7900000000009"/>
    <n v="5768.25"/>
    <n v="0.33197564735216495"/>
  </r>
  <r>
    <x v="4"/>
    <x v="5"/>
    <n v="0.1"/>
    <n v="4"/>
    <n v="3.0000000000000001E-5"/>
    <n v="1"/>
    <n v="0.1"/>
    <n v="1"/>
    <n v="1"/>
    <n v="455"/>
    <n v="60"/>
    <n v="60"/>
    <n v="50"/>
    <n v="50"/>
    <x v="2"/>
    <n v="455"/>
    <n v="0"/>
    <n v="30"/>
    <n v="1.52"/>
    <n v="0.67"/>
    <n v="2.19"/>
    <n v="5700.98"/>
    <n v="6784.09"/>
    <n v="35.24"/>
    <n v="81.31"/>
    <n v="0"/>
    <n v="0"/>
    <n v="34.780413556413556"/>
    <n v="80.249586443586452"/>
    <n v="117.22"/>
    <n v="29"/>
    <n v="3"/>
    <n v="1120"/>
    <n v="307.8"/>
    <n v="297.3"/>
    <n v="605.1"/>
    <n v="4668.1499999999996"/>
    <n v="6393.25"/>
    <n v="6393.25"/>
    <n v="0"/>
    <n v="0"/>
    <n v="455"/>
    <n v="1.302"/>
    <n v="2"/>
    <n v="1174"/>
    <n v="307.89999999999998"/>
    <n v="300.5"/>
    <n v="608.4"/>
    <n v="5166.78"/>
    <n v="6393.25"/>
    <n v="6949.18"/>
    <n v="555.93000000000029"/>
    <n v="7.9999366831770113E-2"/>
    <n v="7.9999366831770113E-2"/>
    <n v="455"/>
    <n v="2"/>
    <n v="0.77"/>
    <n v="5700.98"/>
    <n v="6784.09"/>
    <n v="35.42"/>
    <n v="130.21"/>
    <n v="500.25"/>
    <n v="0"/>
    <n v="35.42"/>
    <n v="130.21"/>
    <n v="666.65"/>
    <n v="27"/>
    <n v="3"/>
    <n v="1120"/>
    <n v="307.8"/>
    <n v="297.3"/>
    <n v="4668.1499999999996"/>
    <n v="6393.25"/>
    <n v="6393.25"/>
    <n v="0"/>
    <n v="0"/>
    <n v="455"/>
    <n v="38"/>
    <n v="0.78"/>
    <n v="5700.98"/>
    <n v="6784.09"/>
    <n v="23.86"/>
    <n v="82.14"/>
    <n v="500.92"/>
    <n v="0"/>
    <n v="23.86"/>
    <n v="82.14"/>
    <n v="607.69000000000005"/>
    <n v="26"/>
    <n v="3"/>
    <n v="1120"/>
    <n v="307.8"/>
    <n v="297.3"/>
    <n v="4668.1499999999996"/>
    <n v="6393.25"/>
    <n v="6393.25"/>
    <n v="0"/>
    <n v="0"/>
    <n v="455"/>
    <n v="415.66"/>
    <n v="6393.25"/>
    <n v="6393.25"/>
    <n v="3"/>
    <n v="1120"/>
    <n v="4668.1499999999996"/>
    <n v="307.8"/>
    <n v="297.3"/>
    <n v="17586"/>
    <n v="0"/>
    <n v="0"/>
    <n v="455"/>
    <n v="828.09"/>
    <n v="6393.25"/>
    <n v="6393.25"/>
    <n v="3"/>
    <n v="1120"/>
    <n v="4668.1499999999996"/>
    <n v="307.8"/>
    <n v="297.3"/>
    <n v="1635"/>
    <n v="0"/>
    <n v="0"/>
    <n v="9948.56"/>
    <n v="6062.74"/>
    <n v="0.39059120113865725"/>
  </r>
  <r>
    <x v="4"/>
    <x v="5"/>
    <n v="0.1"/>
    <n v="4"/>
    <n v="3.0000000000000001E-5"/>
    <n v="1"/>
    <n v="0.1"/>
    <n v="1"/>
    <n v="1"/>
    <n v="456"/>
    <n v="60"/>
    <n v="60"/>
    <n v="50"/>
    <n v="50"/>
    <x v="2"/>
    <n v="456"/>
    <n v="0"/>
    <n v="30"/>
    <n v="1.55"/>
    <n v="0.66"/>
    <n v="2.21"/>
    <n v="5080.7"/>
    <n v="6450.92"/>
    <n v="66.400000000000006"/>
    <n v="459.67"/>
    <n v="0"/>
    <n v="0"/>
    <n v="66.204360636417206"/>
    <n v="458.31563936358282"/>
    <n v="526.73"/>
    <n v="54"/>
    <n v="3"/>
    <n v="924"/>
    <n v="295.39999999999998"/>
    <n v="298.60000000000002"/>
    <n v="594"/>
    <n v="4357.93"/>
    <n v="5875.93"/>
    <n v="5875.93"/>
    <n v="0"/>
    <n v="0"/>
    <n v="456"/>
    <n v="1.071"/>
    <n v="4"/>
    <n v="1140"/>
    <n v="294.89999999999998"/>
    <n v="294.3"/>
    <n v="589.20000000000005"/>
    <n v="4381.21"/>
    <n v="5875.93"/>
    <n v="6110.41"/>
    <n v="234.47999999999956"/>
    <n v="3.8373857073420538E-2"/>
    <n v="3.8373857073420538E-2"/>
    <n v="456"/>
    <n v="7"/>
    <n v="0.74"/>
    <n v="5080.7"/>
    <n v="6314.58"/>
    <n v="55.1"/>
    <n v="444.44"/>
    <n v="500.53"/>
    <n v="0"/>
    <n v="55.1"/>
    <n v="444.44"/>
    <n v="1000.81"/>
    <n v="47"/>
    <n v="3"/>
    <n v="924"/>
    <n v="295.39999999999998"/>
    <n v="298.10000000000002"/>
    <n v="4365.3"/>
    <n v="5875.43"/>
    <n v="5882.8"/>
    <n v="1.2528047868361819E-3"/>
    <n v="1"/>
    <n v="456"/>
    <n v="18"/>
    <n v="0.75"/>
    <n v="5080.7"/>
    <n v="6314.58"/>
    <n v="47.55"/>
    <n v="465.47"/>
    <n v="504.44"/>
    <n v="0"/>
    <n v="47.55"/>
    <n v="465.47"/>
    <n v="1018.21"/>
    <n v="48"/>
    <n v="3"/>
    <n v="924"/>
    <n v="293.8"/>
    <n v="298.60000000000002"/>
    <n v="4363.43"/>
    <n v="5875.36"/>
    <n v="5879.83"/>
    <n v="7.6022606095758796E-4"/>
    <n v="1"/>
    <n v="456"/>
    <n v="564.96"/>
    <n v="5875.93"/>
    <n v="5875.93"/>
    <n v="3"/>
    <n v="924"/>
    <n v="4357.93"/>
    <n v="295.39999999999998"/>
    <n v="298.60000000000002"/>
    <n v="28309"/>
    <n v="0"/>
    <n v="0"/>
    <n v="456"/>
    <n v="911.34"/>
    <n v="5875.93"/>
    <n v="5875.93"/>
    <n v="3"/>
    <n v="924"/>
    <n v="4357.93"/>
    <n v="295.39999999999998"/>
    <n v="298.60000000000002"/>
    <n v="1147"/>
    <n v="0"/>
    <n v="0"/>
    <n v="8045.36"/>
    <n v="5452.41"/>
    <n v="0.32229135800013919"/>
  </r>
  <r>
    <x v="4"/>
    <x v="5"/>
    <n v="0.1"/>
    <n v="4"/>
    <n v="3.0000000000000001E-5"/>
    <n v="1"/>
    <n v="0.1"/>
    <n v="1"/>
    <n v="1"/>
    <n v="457"/>
    <n v="60"/>
    <n v="60"/>
    <n v="50"/>
    <n v="50"/>
    <x v="2"/>
    <n v="457"/>
    <n v="2"/>
    <n v="30"/>
    <n v="1.64"/>
    <n v="0.69"/>
    <n v="2.33"/>
    <n v="4732.3100000000004"/>
    <n v="5882.42"/>
    <n v="36.479999999999997"/>
    <n v="133.46"/>
    <n v="0"/>
    <n v="0"/>
    <n v="36.127951041544073"/>
    <n v="132.16204895845593"/>
    <n v="170.62"/>
    <n v="29"/>
    <n v="3"/>
    <n v="861"/>
    <n v="294.10000000000002"/>
    <n v="297.2"/>
    <n v="591.29999999999995"/>
    <n v="3923.17"/>
    <n v="5375.47"/>
    <n v="5375.47"/>
    <n v="0"/>
    <n v="0"/>
    <n v="457"/>
    <n v="1.232"/>
    <n v="2"/>
    <n v="610"/>
    <n v="295"/>
    <n v="298.3"/>
    <n v="593.29999999999995"/>
    <n v="4603.1000000000004"/>
    <n v="5375.47"/>
    <n v="5806.4"/>
    <n v="430.92999999999938"/>
    <n v="7.4216381923394775E-2"/>
    <n v="7.4216381923394775E-2"/>
    <n v="457"/>
    <n v="16"/>
    <n v="0.8"/>
    <n v="4732.3100000000004"/>
    <n v="5882.42"/>
    <n v="31.29"/>
    <n v="197.14"/>
    <n v="503.48"/>
    <n v="0"/>
    <n v="31.29"/>
    <n v="197.14"/>
    <n v="732.7"/>
    <n v="28"/>
    <n v="3"/>
    <n v="861"/>
    <n v="294.10000000000002"/>
    <n v="297.2"/>
    <n v="3923.17"/>
    <n v="5375.47"/>
    <n v="5375.47"/>
    <n v="0"/>
    <n v="0"/>
    <n v="457"/>
    <n v="35"/>
    <n v="0.81"/>
    <n v="4732.3100000000004"/>
    <n v="5882.42"/>
    <n v="28.69"/>
    <n v="181.54"/>
    <n v="426.56"/>
    <n v="0"/>
    <n v="28.69"/>
    <n v="181.54"/>
    <n v="637.6"/>
    <n v="28"/>
    <n v="3"/>
    <n v="861"/>
    <n v="294.10000000000002"/>
    <n v="297.2"/>
    <n v="3923.17"/>
    <n v="5375.47"/>
    <n v="5375.47"/>
    <n v="0"/>
    <n v="0"/>
    <n v="457"/>
    <n v="708.1"/>
    <n v="5375.47"/>
    <n v="5375.47"/>
    <n v="3"/>
    <n v="861"/>
    <n v="3923.17"/>
    <n v="294.10000000000002"/>
    <n v="297.2"/>
    <n v="28083"/>
    <n v="0"/>
    <n v="0"/>
    <n v="457"/>
    <n v="733.43"/>
    <n v="5375.47"/>
    <n v="5375.47"/>
    <n v="3"/>
    <n v="861"/>
    <n v="3923.17"/>
    <n v="294.10000000000002"/>
    <n v="297.2"/>
    <n v="2883"/>
    <n v="0"/>
    <n v="0"/>
    <n v="7932.09"/>
    <n v="5074.25"/>
    <n v="0.36028839813970848"/>
  </r>
  <r>
    <x v="4"/>
    <x v="6"/>
    <n v="10"/>
    <n v="4"/>
    <n v="3.0000000000000001E-5"/>
    <n v="1"/>
    <n v="10"/>
    <n v="1"/>
    <n v="1"/>
    <n v="461"/>
    <n v="60"/>
    <n v="60"/>
    <n v="50"/>
    <n v="50"/>
    <x v="0"/>
    <n v="461"/>
    <n v="0"/>
    <n v="30"/>
    <n v="1.42"/>
    <n v="0.61"/>
    <n v="2.0299999999999998"/>
    <n v="31140.66"/>
    <n v="31705.68"/>
    <n v="1.28"/>
    <n v="0.97"/>
    <n v="0"/>
    <n v="17.739999999999998"/>
    <n v="10.564266666666665"/>
    <n v="8.0157333333333316"/>
    <n v="20.61"/>
    <n v="12"/>
    <n v="5"/>
    <n v="1244"/>
    <n v="13500"/>
    <n v="13130"/>
    <n v="26630"/>
    <n v="3267.23"/>
    <n v="31141.23"/>
    <n v="31141.23"/>
    <n v="0"/>
    <n v="0"/>
    <n v="461"/>
    <n v="1.2249999999999999"/>
    <n v="4"/>
    <n v="971"/>
    <n v="13530"/>
    <n v="13130"/>
    <n v="26660"/>
    <n v="3586.55"/>
    <n v="31141.23"/>
    <n v="31217.55"/>
    <n v="76.319999999999709"/>
    <n v="2.4447786581586225E-3"/>
    <n v="2.4447786581586225E-3"/>
    <n v="461"/>
    <n v="7"/>
    <n v="0.71"/>
    <n v="31140.66"/>
    <n v="31705.68"/>
    <n v="1.18"/>
    <n v="0.95"/>
    <n v="48.85"/>
    <n v="19.79"/>
    <n v="12.143474178403755"/>
    <n v="9.7765258215962429"/>
    <n v="71.48"/>
    <n v="12"/>
    <n v="5"/>
    <n v="1244"/>
    <n v="13500"/>
    <n v="13130"/>
    <n v="3267.23"/>
    <n v="31141.23"/>
    <n v="31141.23"/>
    <n v="0"/>
    <n v="0"/>
    <n v="461"/>
    <n v="5"/>
    <n v="0.7"/>
    <n v="31140.66"/>
    <n v="31705.68"/>
    <n v="1.34"/>
    <n v="1.46"/>
    <n v="6.53"/>
    <n v="19.73"/>
    <n v="10.782214285714288"/>
    <n v="11.747785714285715"/>
    <n v="29.77"/>
    <n v="12"/>
    <n v="5"/>
    <n v="1244"/>
    <n v="13500"/>
    <n v="13130"/>
    <n v="3267.23"/>
    <n v="31141.23"/>
    <n v="31141.23"/>
    <n v="0"/>
    <n v="0"/>
    <n v="461"/>
    <n v="36.17"/>
    <n v="31141.23"/>
    <n v="31141.23"/>
    <n v="5"/>
    <n v="1244"/>
    <n v="3267.23"/>
    <n v="13500"/>
    <n v="13130"/>
    <n v="0"/>
    <n v="0"/>
    <n v="0"/>
    <n v="461"/>
    <n v="12.898515"/>
    <n v="31141.23"/>
    <n v="31141.23"/>
    <n v="5"/>
    <n v="1244"/>
    <n v="3267.23"/>
    <n v="13500"/>
    <n v="13130"/>
    <n v="3"/>
    <n v="0"/>
    <n v="0"/>
    <n v="31141.200000000001"/>
    <n v="31140.7"/>
    <n v="1.6055900222213659E-5"/>
  </r>
  <r>
    <x v="4"/>
    <x v="6"/>
    <n v="10"/>
    <n v="4"/>
    <n v="3.0000000000000001E-5"/>
    <n v="1"/>
    <n v="10"/>
    <n v="1"/>
    <n v="1"/>
    <n v="462"/>
    <n v="60"/>
    <n v="60"/>
    <n v="50"/>
    <n v="50"/>
    <x v="0"/>
    <n v="462"/>
    <n v="0"/>
    <n v="30"/>
    <n v="1.33"/>
    <n v="0.56000000000000005"/>
    <n v="1.8900000000000001"/>
    <n v="33053.64"/>
    <n v="33940.04"/>
    <n v="5.0199999999999996"/>
    <n v="7.61"/>
    <n v="0"/>
    <n v="34.770000000000003"/>
    <n v="18.311274742676169"/>
    <n v="27.758725257323835"/>
    <n v="47.96"/>
    <n v="17"/>
    <n v="4"/>
    <n v="1230"/>
    <n v="13140"/>
    <n v="13900"/>
    <n v="27040"/>
    <n v="4783.6400000000003"/>
    <n v="33053.64"/>
    <n v="33053.64"/>
    <n v="0"/>
    <n v="0"/>
    <n v="462"/>
    <n v="1.1199999999999999"/>
    <n v="2"/>
    <n v="580"/>
    <n v="13230"/>
    <n v="13820"/>
    <n v="27050"/>
    <n v="5946.55"/>
    <n v="33053.64"/>
    <n v="33576.550000000003"/>
    <n v="522.91000000000349"/>
    <n v="1.5573666740627117E-2"/>
    <n v="1.5573666740627117E-2"/>
    <n v="462"/>
    <n v="37"/>
    <n v="0.65"/>
    <n v="33053.64"/>
    <n v="33940.04"/>
    <n v="3.47"/>
    <n v="11"/>
    <n v="497.49"/>
    <n v="39.299999999999997"/>
    <n v="12.894395300621976"/>
    <n v="40.875604699378016"/>
    <n v="551.9"/>
    <n v="17"/>
    <n v="4"/>
    <n v="1230"/>
    <n v="13140"/>
    <n v="13900"/>
    <n v="4783.6400000000003"/>
    <n v="33053.64"/>
    <n v="33053.64"/>
    <n v="0"/>
    <n v="0"/>
    <n v="462"/>
    <n v="28"/>
    <n v="0.64"/>
    <n v="33053.64"/>
    <n v="33940.04"/>
    <n v="3.16"/>
    <n v="11.17"/>
    <n v="18.39"/>
    <n v="39.200000000000003"/>
    <n v="11.804242847173763"/>
    <n v="41.72575715282624"/>
    <n v="72.56"/>
    <n v="16"/>
    <n v="4"/>
    <n v="1230"/>
    <n v="13140"/>
    <n v="13900"/>
    <n v="4783.6400000000003"/>
    <n v="33053.64"/>
    <n v="33053.64"/>
    <n v="0"/>
    <n v="0"/>
    <n v="462"/>
    <n v="22.855"/>
    <n v="33053.64"/>
    <n v="33053.64"/>
    <n v="4"/>
    <n v="1230"/>
    <n v="4783.6400000000003"/>
    <n v="13140"/>
    <n v="13900"/>
    <n v="0"/>
    <n v="0"/>
    <n v="0"/>
    <n v="462"/>
    <n v="9.1005249999999975"/>
    <n v="33053.64"/>
    <n v="33053.64"/>
    <n v="4"/>
    <n v="1230"/>
    <n v="4783.6400000000003"/>
    <n v="13140"/>
    <n v="13900"/>
    <n v="0"/>
    <n v="0"/>
    <n v="0"/>
    <n v="33053.599999999999"/>
    <n v="33053.599999999999"/>
    <n v="0"/>
  </r>
  <r>
    <x v="4"/>
    <x v="6"/>
    <n v="10"/>
    <n v="4"/>
    <n v="3.0000000000000001E-5"/>
    <n v="1"/>
    <n v="10"/>
    <n v="1"/>
    <n v="1"/>
    <n v="463"/>
    <n v="60"/>
    <n v="60"/>
    <n v="50"/>
    <n v="50"/>
    <x v="0"/>
    <n v="463"/>
    <n v="0"/>
    <n v="30"/>
    <n v="1.28"/>
    <n v="0.62"/>
    <n v="1.9"/>
    <n v="32952.33"/>
    <n v="33700.25"/>
    <n v="2.4700000000000002"/>
    <n v="1.82"/>
    <n v="0"/>
    <n v="29.25"/>
    <n v="18.573939393939394"/>
    <n v="13.676060606060602"/>
    <n v="34.15"/>
    <n v="16"/>
    <n v="5"/>
    <n v="1366"/>
    <n v="13620"/>
    <n v="13730"/>
    <n v="27350"/>
    <n v="4236.33"/>
    <n v="32952.33"/>
    <n v="32952.33"/>
    <n v="0"/>
    <n v="0"/>
    <n v="463"/>
    <n v="1.1339999999999999"/>
    <n v="2"/>
    <n v="583"/>
    <n v="13450"/>
    <n v="14030"/>
    <n v="27480"/>
    <n v="5443.08"/>
    <n v="32952.33"/>
    <n v="33506.080000000002"/>
    <n v="553.75"/>
    <n v="1.65268512461022E-2"/>
    <n v="1.65268512461022E-2"/>
    <n v="463"/>
    <n v="0"/>
    <n v="0.71"/>
    <n v="32952.33"/>
    <n v="33700.25"/>
    <n v="1.44"/>
    <n v="2.59"/>
    <n v="0"/>
    <n v="32.96"/>
    <n v="13.217270471464021"/>
    <n v="23.772729528535983"/>
    <n v="37.69"/>
    <n v="15"/>
    <n v="5"/>
    <n v="1366"/>
    <n v="13620"/>
    <n v="13730"/>
    <n v="4236.33"/>
    <n v="32952.33"/>
    <n v="32952.33"/>
    <n v="0"/>
    <n v="0"/>
    <n v="463"/>
    <n v="0"/>
    <n v="0.72"/>
    <n v="32952.33"/>
    <n v="33700.25"/>
    <n v="1.45"/>
    <n v="2.52"/>
    <n v="0"/>
    <n v="33.56"/>
    <n v="13.70743073047859"/>
    <n v="23.822569269521413"/>
    <n v="38.25"/>
    <n v="15"/>
    <n v="5"/>
    <n v="1366"/>
    <n v="13620"/>
    <n v="13730"/>
    <n v="4236.33"/>
    <n v="32952.33"/>
    <n v="32952.33"/>
    <n v="0"/>
    <n v="0"/>
    <n v="463"/>
    <n v="26.97"/>
    <n v="32952.33"/>
    <n v="32952.33"/>
    <n v="5"/>
    <n v="1366"/>
    <n v="4236.33"/>
    <n v="13620"/>
    <n v="13730"/>
    <n v="0"/>
    <n v="0"/>
    <n v="0"/>
    <n v="463"/>
    <n v="10.148635000000001"/>
    <n v="32952.33"/>
    <n v="32952.33"/>
    <n v="5"/>
    <n v="1366"/>
    <n v="4236.33"/>
    <n v="13620"/>
    <n v="13730"/>
    <n v="0"/>
    <n v="0"/>
    <n v="0"/>
    <n v="32952.300000000003"/>
    <n v="32952.300000000003"/>
    <n v="0"/>
  </r>
  <r>
    <x v="4"/>
    <x v="6"/>
    <n v="10"/>
    <n v="4"/>
    <n v="3.0000000000000001E-5"/>
    <n v="1"/>
    <n v="10"/>
    <n v="1"/>
    <n v="1"/>
    <n v="464"/>
    <n v="60"/>
    <n v="60"/>
    <n v="50"/>
    <n v="50"/>
    <x v="0"/>
    <n v="464"/>
    <n v="0"/>
    <n v="30"/>
    <n v="1.49"/>
    <n v="0.62"/>
    <n v="2.11"/>
    <n v="31451.439999999999"/>
    <n v="31507.59"/>
    <n v="1.37"/>
    <n v="0.67"/>
    <n v="0"/>
    <n v="14.86"/>
    <n v="10.34887254901961"/>
    <n v="5.0711274509803896"/>
    <n v="17.53"/>
    <n v="12"/>
    <n v="3"/>
    <n v="1024"/>
    <n v="13290"/>
    <n v="13040"/>
    <n v="26330"/>
    <n v="4097.4399999999996"/>
    <n v="31451.439999999999"/>
    <n v="31451.439999999999"/>
    <n v="0"/>
    <n v="0"/>
    <n v="464"/>
    <n v="1.1829999999999998"/>
    <n v="3"/>
    <n v="1245"/>
    <n v="13380"/>
    <n v="13120"/>
    <n v="26500"/>
    <n v="4224.2299999999996"/>
    <n v="31451.439999999999"/>
    <n v="31969.23"/>
    <n v="517.79000000000087"/>
    <n v="1.6196511458048908E-2"/>
    <n v="1.6196511458048908E-2"/>
    <n v="464"/>
    <n v="25"/>
    <n v="0.7"/>
    <n v="31451.439999999999"/>
    <n v="31507.59"/>
    <n v="0.66"/>
    <n v="0.64"/>
    <n v="3.92"/>
    <n v="16.62"/>
    <n v="9.0978461538461541"/>
    <n v="8.8221538461538476"/>
    <n v="22.54"/>
    <n v="12"/>
    <n v="3"/>
    <n v="1024"/>
    <n v="13290"/>
    <n v="13040"/>
    <n v="4097.4399999999996"/>
    <n v="31451.439999999999"/>
    <n v="31451.439999999999"/>
    <n v="0"/>
    <n v="0"/>
    <n v="464"/>
    <n v="28"/>
    <n v="0.71"/>
    <n v="31451.439999999999"/>
    <n v="31507.59"/>
    <n v="0.61"/>
    <n v="0.81"/>
    <n v="1.54"/>
    <n v="16.84"/>
    <n v="7.844084507042254"/>
    <n v="10.415915492957748"/>
    <n v="20.51"/>
    <n v="12"/>
    <n v="3"/>
    <n v="1024"/>
    <n v="13290"/>
    <n v="13040"/>
    <n v="4097.4399999999996"/>
    <n v="31451.439999999999"/>
    <n v="31451.439999999999"/>
    <n v="0"/>
    <n v="0"/>
    <n v="464"/>
    <n v="26.454999999999998"/>
    <n v="31451.439999999999"/>
    <n v="31451.439999999999"/>
    <n v="3"/>
    <n v="1024"/>
    <n v="4097.4399999999996"/>
    <n v="13290"/>
    <n v="13040"/>
    <n v="0"/>
    <n v="0"/>
    <n v="0"/>
    <n v="464"/>
    <n v="10.103555"/>
    <n v="31451.439999999999"/>
    <n v="31451.439999999999"/>
    <n v="3"/>
    <n v="1024"/>
    <n v="4097.4399999999996"/>
    <n v="13290"/>
    <n v="13040"/>
    <n v="0"/>
    <n v="0"/>
    <n v="0"/>
    <n v="31451.4"/>
    <n v="31451.4"/>
    <n v="0"/>
  </r>
  <r>
    <x v="4"/>
    <x v="6"/>
    <n v="10"/>
    <n v="4"/>
    <n v="3.0000000000000001E-5"/>
    <n v="1"/>
    <n v="10"/>
    <n v="1"/>
    <n v="1"/>
    <n v="465"/>
    <n v="60"/>
    <n v="60"/>
    <n v="50"/>
    <n v="50"/>
    <x v="0"/>
    <n v="465"/>
    <n v="0"/>
    <n v="30"/>
    <n v="1.71"/>
    <n v="0.68"/>
    <n v="2.39"/>
    <n v="31279.46"/>
    <n v="32523.18"/>
    <n v="1.55"/>
    <n v="1.72"/>
    <n v="0"/>
    <n v="44.04"/>
    <n v="21.61467889908257"/>
    <n v="23.985321100917428"/>
    <n v="47.99"/>
    <n v="19"/>
    <n v="4"/>
    <n v="1217"/>
    <n v="13170"/>
    <n v="12760"/>
    <n v="25930"/>
    <n v="4134.93"/>
    <n v="31281.93"/>
    <n v="31281.93"/>
    <n v="0"/>
    <n v="0"/>
    <n v="465"/>
    <n v="1.2389999999999999"/>
    <n v="2"/>
    <n v="900"/>
    <n v="13060"/>
    <n v="12940"/>
    <n v="26000"/>
    <n v="5298.99"/>
    <n v="31281.93"/>
    <n v="32198.99"/>
    <n v="917.06000000000131"/>
    <n v="2.8481017572290351E-2"/>
    <n v="2.8481017572290351E-2"/>
    <n v="465"/>
    <n v="0"/>
    <n v="0.8"/>
    <n v="31279.46"/>
    <n v="32444.59"/>
    <n v="1.69"/>
    <n v="2.41"/>
    <n v="0"/>
    <n v="50.04"/>
    <n v="22.316243902439027"/>
    <n v="31.823756097560977"/>
    <n v="54.94"/>
    <n v="19"/>
    <n v="4"/>
    <n v="1217"/>
    <n v="13170"/>
    <n v="12760"/>
    <n v="4134.93"/>
    <n v="31281.93"/>
    <n v="31281.93"/>
    <n v="0"/>
    <n v="0"/>
    <n v="465"/>
    <n v="0"/>
    <n v="0.78"/>
    <n v="31279.46"/>
    <n v="32444.59"/>
    <n v="1.72"/>
    <n v="2.4500000000000002"/>
    <n v="0"/>
    <n v="50.56"/>
    <n v="22.574484412470024"/>
    <n v="32.155515587529976"/>
    <n v="55.52"/>
    <n v="19"/>
    <n v="4"/>
    <n v="1217"/>
    <n v="13170"/>
    <n v="12760"/>
    <n v="4134.93"/>
    <n v="31281.93"/>
    <n v="31281.93"/>
    <n v="0"/>
    <n v="0"/>
    <n v="465"/>
    <n v="49.89"/>
    <n v="31281.93"/>
    <n v="31281.93"/>
    <n v="4"/>
    <n v="1217"/>
    <n v="4134.93"/>
    <n v="13170"/>
    <n v="12760"/>
    <n v="0"/>
    <n v="0"/>
    <n v="0"/>
    <n v="465"/>
    <n v="14.307264999999999"/>
    <n v="31281.93"/>
    <n v="31281.93"/>
    <n v="4"/>
    <n v="1217"/>
    <n v="4134.93"/>
    <n v="13170"/>
    <n v="12760"/>
    <n v="3"/>
    <n v="0"/>
    <n v="0"/>
    <n v="31281.9"/>
    <n v="31279.5"/>
    <n v="7.6721682506543888E-5"/>
  </r>
  <r>
    <x v="4"/>
    <x v="6"/>
    <n v="10"/>
    <n v="4"/>
    <n v="3.0000000000000001E-5"/>
    <n v="1"/>
    <n v="10"/>
    <n v="1"/>
    <n v="1"/>
    <n v="466"/>
    <n v="60"/>
    <n v="60"/>
    <n v="50"/>
    <n v="50"/>
    <x v="0"/>
    <n v="466"/>
    <n v="0"/>
    <n v="30"/>
    <n v="1.59"/>
    <n v="0.64"/>
    <n v="2.23"/>
    <n v="32027.56"/>
    <n v="32885.03"/>
    <n v="1.39"/>
    <n v="0.75"/>
    <n v="0"/>
    <n v="22.48"/>
    <n v="14.95873831775701"/>
    <n v="8.0712616822429908"/>
    <n v="25.26"/>
    <n v="15"/>
    <n v="3"/>
    <n v="1093"/>
    <n v="13190"/>
    <n v="13260"/>
    <n v="26450"/>
    <n v="4495.09"/>
    <n v="32038.09"/>
    <n v="32038.09"/>
    <n v="0"/>
    <n v="0"/>
    <n v="466"/>
    <n v="1.2109999999999999"/>
    <n v="3"/>
    <n v="1051"/>
    <n v="13190"/>
    <n v="13240"/>
    <n v="26430"/>
    <n v="4723.18"/>
    <n v="32038.09"/>
    <n v="32204.18"/>
    <n v="166.09000000000015"/>
    <n v="5.1574050325144168E-3"/>
    <n v="5.1574050325144168E-3"/>
    <n v="466"/>
    <n v="0"/>
    <n v="0.76"/>
    <n v="32027.56"/>
    <n v="32885.03"/>
    <n v="1.59"/>
    <n v="1.05"/>
    <n v="0"/>
    <n v="25.87"/>
    <n v="17.170795454545456"/>
    <n v="11.339204545454546"/>
    <n v="29.26"/>
    <n v="15"/>
    <n v="3"/>
    <n v="1093"/>
    <n v="13190"/>
    <n v="13260"/>
    <n v="4495.09"/>
    <n v="32038.09"/>
    <n v="32038.09"/>
    <n v="0"/>
    <n v="0"/>
    <n v="466"/>
    <n v="0"/>
    <n v="0.75"/>
    <n v="32027.56"/>
    <n v="32885.03"/>
    <n v="1.61"/>
    <n v="1.07"/>
    <n v="0"/>
    <n v="26.06"/>
    <n v="17.265447761194029"/>
    <n v="11.47455223880597"/>
    <n v="29.48"/>
    <n v="15"/>
    <n v="3"/>
    <n v="1093"/>
    <n v="13190"/>
    <n v="13260"/>
    <n v="4495.09"/>
    <n v="32038.09"/>
    <n v="32038.09"/>
    <n v="0"/>
    <n v="0"/>
    <n v="466"/>
    <n v="42.314999999999998"/>
    <n v="32038.09"/>
    <n v="32038.09"/>
    <n v="3"/>
    <n v="1093"/>
    <n v="4495.09"/>
    <n v="13190"/>
    <n v="13260"/>
    <n v="0"/>
    <n v="0"/>
    <n v="0"/>
    <n v="466"/>
    <n v="13.152089999999999"/>
    <n v="32038.09"/>
    <n v="32038.09"/>
    <n v="3"/>
    <n v="1093"/>
    <n v="4495.09"/>
    <n v="13190"/>
    <n v="13260"/>
    <n v="5"/>
    <n v="0"/>
    <n v="0"/>
    <n v="32038.1"/>
    <n v="32027.599999999999"/>
    <n v="3.2773479076474572E-4"/>
  </r>
  <r>
    <x v="4"/>
    <x v="6"/>
    <n v="10"/>
    <n v="4"/>
    <n v="3.0000000000000001E-5"/>
    <n v="1"/>
    <n v="10"/>
    <n v="1"/>
    <n v="1"/>
    <n v="467"/>
    <n v="60"/>
    <n v="60"/>
    <n v="50"/>
    <n v="50"/>
    <x v="0"/>
    <n v="467"/>
    <n v="0"/>
    <n v="30"/>
    <n v="1.3"/>
    <n v="0.56000000000000005"/>
    <n v="1.86"/>
    <n v="32927.42"/>
    <n v="33601.86"/>
    <n v="1.1599999999999999"/>
    <n v="3.83"/>
    <n v="0"/>
    <n v="36.39"/>
    <n v="9.3171943887775548"/>
    <n v="30.762805611222444"/>
    <n v="41.94"/>
    <n v="14"/>
    <n v="3"/>
    <n v="895"/>
    <n v="13610"/>
    <n v="13530"/>
    <n v="27140"/>
    <n v="4892.42"/>
    <n v="32927.42"/>
    <n v="32927.42"/>
    <n v="0"/>
    <n v="0"/>
    <n v="467"/>
    <n v="1.099"/>
    <n v="5"/>
    <n v="1624"/>
    <n v="13560"/>
    <n v="13540"/>
    <n v="27100"/>
    <n v="4517.12"/>
    <n v="32927.42"/>
    <n v="33241.120000000003"/>
    <n v="313.70000000000437"/>
    <n v="9.437106812285637E-3"/>
    <n v="9.437106812285637E-3"/>
    <n v="467"/>
    <n v="0"/>
    <n v="0.66"/>
    <n v="32927.42"/>
    <n v="33601.86"/>
    <n v="1.29"/>
    <n v="4.7"/>
    <n v="0"/>
    <n v="40.770000000000003"/>
    <n v="10.070183639398998"/>
    <n v="36.689816360601007"/>
    <n v="47.42"/>
    <n v="14"/>
    <n v="3"/>
    <n v="895"/>
    <n v="13610"/>
    <n v="13530"/>
    <n v="4892.42"/>
    <n v="32927.42"/>
    <n v="32927.42"/>
    <n v="0"/>
    <n v="0"/>
    <n v="467"/>
    <n v="0"/>
    <n v="0.65"/>
    <n v="32927.42"/>
    <n v="33601.86"/>
    <n v="1.34"/>
    <n v="4.5"/>
    <n v="0"/>
    <n v="40.880000000000003"/>
    <n v="10.720000000000002"/>
    <n v="36"/>
    <n v="47.37"/>
    <n v="14"/>
    <n v="3"/>
    <n v="895"/>
    <n v="13610"/>
    <n v="13530"/>
    <n v="4892.42"/>
    <n v="32927.42"/>
    <n v="32927.42"/>
    <n v="0"/>
    <n v="0"/>
    <n v="467"/>
    <n v="25.3"/>
    <n v="32927.42"/>
    <n v="32927.42"/>
    <n v="3"/>
    <n v="895"/>
    <n v="4892.42"/>
    <n v="13610"/>
    <n v="13530"/>
    <n v="0"/>
    <n v="0"/>
    <n v="0"/>
    <n v="467"/>
    <n v="9.2526699999999984"/>
    <n v="32927.42"/>
    <n v="32927.42"/>
    <n v="3"/>
    <n v="895"/>
    <n v="4892.42"/>
    <n v="13610"/>
    <n v="13530"/>
    <n v="0"/>
    <n v="0"/>
    <n v="0"/>
    <n v="32927.4"/>
    <n v="32927.4"/>
    <n v="0"/>
  </r>
  <r>
    <x v="4"/>
    <x v="6"/>
    <n v="10"/>
    <n v="4"/>
    <n v="3.0000000000000001E-5"/>
    <n v="1"/>
    <n v="10"/>
    <n v="1"/>
    <n v="1"/>
    <n v="468"/>
    <n v="60"/>
    <n v="60"/>
    <n v="50"/>
    <n v="50"/>
    <x v="0"/>
    <n v="468"/>
    <n v="0"/>
    <n v="30"/>
    <n v="1.34"/>
    <n v="0.6"/>
    <n v="1.94"/>
    <n v="32441.57"/>
    <n v="32746.84"/>
    <n v="1.2"/>
    <n v="0.47"/>
    <n v="0"/>
    <n v="14.49"/>
    <n v="10.649101796407185"/>
    <n v="4.1808982035928119"/>
    <n v="16.77"/>
    <n v="12"/>
    <n v="3"/>
    <n v="1097"/>
    <n v="13510"/>
    <n v="13050"/>
    <n v="26560"/>
    <n v="4784.57"/>
    <n v="32441.57"/>
    <n v="32441.57"/>
    <n v="0"/>
    <n v="0"/>
    <n v="468"/>
    <n v="1.1759999999999999"/>
    <n v="2"/>
    <n v="1174"/>
    <n v="13540"/>
    <n v="13180"/>
    <n v="26720"/>
    <n v="5163.3599999999997"/>
    <n v="32441.57"/>
    <n v="33057.360000000001"/>
    <n v="615.79000000000087"/>
    <n v="1.8627924310955286E-2"/>
    <n v="1.8627924310955286E-2"/>
    <n v="468"/>
    <n v="9"/>
    <n v="0.71"/>
    <n v="32441.57"/>
    <n v="32746.84"/>
    <n v="1.04"/>
    <n v="0.71"/>
    <n v="17.93"/>
    <n v="16.399999999999999"/>
    <n v="10.786285714285714"/>
    <n v="7.363714285714285"/>
    <n v="36.79"/>
    <n v="12"/>
    <n v="3"/>
    <n v="1097"/>
    <n v="13510"/>
    <n v="13050"/>
    <n v="4784.57"/>
    <n v="32441.57"/>
    <n v="32441.57"/>
    <n v="0"/>
    <n v="0"/>
    <n v="468"/>
    <n v="9"/>
    <n v="0.7"/>
    <n v="32441.57"/>
    <n v="32746.84"/>
    <n v="1.1000000000000001"/>
    <n v="0.65"/>
    <n v="1.53"/>
    <n v="16.45"/>
    <n v="11.440000000000001"/>
    <n v="6.7600000000000007"/>
    <n v="20.440000000000001"/>
    <n v="12"/>
    <n v="3"/>
    <n v="1097"/>
    <n v="13510"/>
    <n v="13050"/>
    <n v="4784.57"/>
    <n v="32441.57"/>
    <n v="32441.57"/>
    <n v="0"/>
    <n v="0"/>
    <n v="468"/>
    <n v="28.66"/>
    <n v="32441.57"/>
    <n v="32441.57"/>
    <n v="3"/>
    <n v="1097"/>
    <n v="4784.57"/>
    <n v="13510"/>
    <n v="13050"/>
    <n v="0"/>
    <n v="0"/>
    <n v="0"/>
    <n v="468"/>
    <n v="10.09792"/>
    <n v="32441.57"/>
    <n v="32441.57"/>
    <n v="3"/>
    <n v="1097"/>
    <n v="4784.57"/>
    <n v="13510"/>
    <n v="13050"/>
    <n v="0"/>
    <n v="0"/>
    <n v="0"/>
    <n v="32441.599999999999"/>
    <n v="32441.599999999999"/>
    <n v="0"/>
  </r>
  <r>
    <x v="4"/>
    <x v="6"/>
    <n v="10"/>
    <n v="4"/>
    <n v="3.0000000000000001E-5"/>
    <n v="1"/>
    <n v="10"/>
    <n v="1"/>
    <n v="1"/>
    <n v="469"/>
    <n v="60"/>
    <n v="60"/>
    <n v="50"/>
    <n v="50"/>
    <x v="0"/>
    <n v="469"/>
    <n v="0"/>
    <n v="30"/>
    <n v="1.49"/>
    <n v="0.66"/>
    <n v="2.15"/>
    <n v="32386.35"/>
    <n v="32886.06"/>
    <n v="1.44"/>
    <n v="1.81"/>
    <n v="0"/>
    <n v="49.74"/>
    <n v="22.818461538461538"/>
    <n v="28.691538461538464"/>
    <n v="53.66"/>
    <n v="17"/>
    <n v="4"/>
    <n v="1397"/>
    <n v="13340"/>
    <n v="13440"/>
    <n v="26780"/>
    <n v="4209.3500000000004"/>
    <n v="32386.35"/>
    <n v="32386.35"/>
    <n v="0"/>
    <n v="0"/>
    <n v="469"/>
    <n v="1.3439999999999999"/>
    <n v="3"/>
    <n v="1072"/>
    <n v="13130"/>
    <n v="13230"/>
    <n v="26360"/>
    <n v="5362.99"/>
    <n v="32386.35"/>
    <n v="32794.99"/>
    <n v="408.63999999999942"/>
    <n v="1.2460439841573346E-2"/>
    <n v="1.2460439841573346E-2"/>
    <n v="469"/>
    <n v="6"/>
    <n v="0.77"/>
    <n v="32386.35"/>
    <n v="32886.06"/>
    <n v="1.39"/>
    <n v="5.61"/>
    <n v="206.5"/>
    <n v="56.18"/>
    <n v="12.545742857142857"/>
    <n v="50.634257142857145"/>
    <n v="270.45"/>
    <n v="17"/>
    <n v="4"/>
    <n v="1397"/>
    <n v="13340"/>
    <n v="13440"/>
    <n v="4209.3500000000004"/>
    <n v="32386.35"/>
    <n v="32386.35"/>
    <n v="0"/>
    <n v="0"/>
    <n v="469"/>
    <n v="7"/>
    <n v="0.75"/>
    <n v="32386.35"/>
    <n v="32886.06"/>
    <n v="1.29"/>
    <n v="4.3"/>
    <n v="22.21"/>
    <n v="56.56"/>
    <n v="14.342307692307692"/>
    <n v="47.807692307692307"/>
    <n v="85.11"/>
    <n v="17"/>
    <n v="4"/>
    <n v="1397"/>
    <n v="13340"/>
    <n v="13440"/>
    <n v="4209.3500000000004"/>
    <n v="32386.35"/>
    <n v="32386.35"/>
    <n v="0"/>
    <n v="0"/>
    <n v="469"/>
    <n v="30.81"/>
    <n v="32386.35"/>
    <n v="32386.35"/>
    <n v="4"/>
    <n v="1397"/>
    <n v="4209.3500000000004"/>
    <n v="13340"/>
    <n v="13440"/>
    <n v="0"/>
    <n v="0"/>
    <n v="0"/>
    <n v="469"/>
    <n v="11.016424999999998"/>
    <n v="32386.35"/>
    <n v="32386.35"/>
    <n v="4"/>
    <n v="1397"/>
    <n v="4209.3500000000004"/>
    <n v="13340"/>
    <n v="13440"/>
    <n v="0"/>
    <n v="0"/>
    <n v="0"/>
    <n v="32386.400000000001"/>
    <n v="32386.400000000001"/>
    <n v="0"/>
  </r>
  <r>
    <x v="4"/>
    <x v="6"/>
    <n v="10"/>
    <n v="4"/>
    <n v="3.0000000000000001E-5"/>
    <n v="1"/>
    <n v="10"/>
    <n v="1"/>
    <n v="1"/>
    <n v="470"/>
    <n v="60"/>
    <n v="60"/>
    <n v="50"/>
    <n v="50"/>
    <x v="0"/>
    <n v="470"/>
    <n v="0"/>
    <n v="30"/>
    <n v="1.52"/>
    <n v="0.64"/>
    <n v="2.16"/>
    <n v="31152.69"/>
    <n v="32569.98"/>
    <n v="1.33"/>
    <n v="1.17"/>
    <n v="0"/>
    <n v="33.25"/>
    <n v="18.210359999999998"/>
    <n v="16.019640000000003"/>
    <n v="36.39"/>
    <n v="18"/>
    <n v="4"/>
    <n v="1055"/>
    <n v="12820"/>
    <n v="13300"/>
    <n v="26120"/>
    <n v="3999.89"/>
    <n v="31174.89"/>
    <n v="31174.89"/>
    <n v="0"/>
    <n v="0"/>
    <n v="470"/>
    <n v="1.113"/>
    <n v="2"/>
    <n v="610"/>
    <n v="12830"/>
    <n v="13310"/>
    <n v="26140"/>
    <n v="4700.5200000000004"/>
    <n v="31174.89"/>
    <n v="31450.52"/>
    <n v="275.63000000000102"/>
    <n v="8.7639250479801603E-3"/>
    <n v="8.7639250479801603E-3"/>
    <n v="470"/>
    <n v="0"/>
    <n v="0.72"/>
    <n v="31152.69"/>
    <n v="32569.98"/>
    <n v="1.5"/>
    <n v="1.52"/>
    <n v="0"/>
    <n v="37.57"/>
    <n v="20.160596026490065"/>
    <n v="20.429403973509935"/>
    <n v="41.31"/>
    <n v="18"/>
    <n v="4"/>
    <n v="1055"/>
    <n v="12820"/>
    <n v="13300"/>
    <n v="3999.89"/>
    <n v="31174.89"/>
    <n v="31174.89"/>
    <n v="0"/>
    <n v="0"/>
    <n v="470"/>
    <n v="0"/>
    <n v="0.71"/>
    <n v="31152.69"/>
    <n v="32569.98"/>
    <n v="1.52"/>
    <n v="1.5"/>
    <n v="0"/>
    <n v="38.11"/>
    <n v="20.701192052980133"/>
    <n v="20.428807947019866"/>
    <n v="41.83"/>
    <n v="18"/>
    <n v="4"/>
    <n v="1055"/>
    <n v="12820"/>
    <n v="13300"/>
    <n v="3999.89"/>
    <n v="31174.89"/>
    <n v="31174.89"/>
    <n v="0"/>
    <n v="0"/>
    <n v="470"/>
    <n v="50.7"/>
    <n v="31174.89"/>
    <n v="31174.89"/>
    <n v="4"/>
    <n v="1055"/>
    <n v="3999.89"/>
    <n v="12820"/>
    <n v="13300"/>
    <n v="13"/>
    <n v="0"/>
    <n v="0"/>
    <n v="470"/>
    <n v="14.493219999999997"/>
    <n v="31174.89"/>
    <n v="31174.89"/>
    <n v="4"/>
    <n v="1055"/>
    <n v="3999.89"/>
    <n v="12820"/>
    <n v="13300"/>
    <n v="5"/>
    <n v="0"/>
    <n v="0"/>
    <n v="31174.9"/>
    <n v="31152.7"/>
    <n v="7.1211134598669846E-4"/>
  </r>
  <r>
    <x v="4"/>
    <x v="6"/>
    <n v="10"/>
    <n v="4"/>
    <n v="3.0000000000000001E-5"/>
    <n v="1"/>
    <n v="10"/>
    <n v="1"/>
    <n v="1"/>
    <n v="476"/>
    <n v="60"/>
    <n v="60"/>
    <n v="50"/>
    <n v="50"/>
    <x v="1"/>
    <n v="476"/>
    <n v="0"/>
    <n v="30"/>
    <n v="1.48"/>
    <n v="0.6"/>
    <n v="2.08"/>
    <n v="31313.19"/>
    <n v="37334.480000000003"/>
    <n v="14.87"/>
    <n v="6.01"/>
    <n v="0"/>
    <n v="0"/>
    <n v="13.815996168582375"/>
    <n v="5.5840038314176246"/>
    <n v="21.48"/>
    <n v="13"/>
    <n v="4"/>
    <n v="964"/>
    <n v="13910"/>
    <n v="14220"/>
    <n v="28130"/>
    <n v="4010.17"/>
    <n v="33104.17"/>
    <n v="33104.17"/>
    <n v="0"/>
    <n v="0"/>
    <n v="476"/>
    <n v="1.218"/>
    <n v="4"/>
    <n v="971"/>
    <n v="13980"/>
    <n v="14330"/>
    <n v="28310"/>
    <n v="3945.86"/>
    <n v="33104.17"/>
    <n v="33226.86"/>
    <n v="122.69000000000233"/>
    <n v="3.6924945661432444E-3"/>
    <n v="3.6924945661432444E-3"/>
    <n v="476"/>
    <n v="44"/>
    <n v="0.7"/>
    <n v="31313.19"/>
    <n v="37334.480000000003"/>
    <n v="9.91"/>
    <n v="5.22"/>
    <n v="155.59"/>
    <n v="0"/>
    <n v="9.91"/>
    <n v="5.22"/>
    <n v="171.43"/>
    <n v="12"/>
    <n v="4"/>
    <n v="964"/>
    <n v="13910"/>
    <n v="14220"/>
    <n v="4010.17"/>
    <n v="33104.17"/>
    <n v="33104.17"/>
    <n v="0"/>
    <n v="0"/>
    <n v="476"/>
    <n v="44"/>
    <n v="0.72"/>
    <n v="31313.19"/>
    <n v="37334.480000000003"/>
    <n v="9.94"/>
    <n v="5.62"/>
    <n v="12.73"/>
    <n v="0"/>
    <n v="9.94"/>
    <n v="5.62"/>
    <n v="29.01"/>
    <n v="12"/>
    <n v="4"/>
    <n v="964"/>
    <n v="13910"/>
    <n v="14220"/>
    <n v="4010.17"/>
    <n v="33104.17"/>
    <n v="33104.17"/>
    <n v="0"/>
    <n v="0"/>
    <n v="476"/>
    <n v="47.432000000000002"/>
    <n v="33104.17"/>
    <n v="33104.17"/>
    <n v="4"/>
    <n v="964"/>
    <n v="4010.17"/>
    <n v="13910"/>
    <n v="14220"/>
    <n v="0"/>
    <n v="0"/>
    <n v="0"/>
    <n v="476"/>
    <n v="47.809999999999995"/>
    <n v="33104.17"/>
    <n v="33104.17"/>
    <n v="4"/>
    <n v="964"/>
    <n v="4010.17"/>
    <n v="13910"/>
    <n v="14220"/>
    <n v="290"/>
    <n v="0"/>
    <n v="0"/>
    <n v="33955.1"/>
    <n v="32612"/>
    <n v="3.9555177278229152E-2"/>
  </r>
  <r>
    <x v="4"/>
    <x v="6"/>
    <n v="10"/>
    <n v="4"/>
    <n v="3.0000000000000001E-5"/>
    <n v="1"/>
    <n v="10"/>
    <n v="1"/>
    <n v="1"/>
    <n v="477"/>
    <n v="60"/>
    <n v="60"/>
    <n v="50"/>
    <n v="50"/>
    <x v="1"/>
    <n v="477"/>
    <n v="0"/>
    <n v="30"/>
    <n v="1.29"/>
    <n v="0.6"/>
    <n v="1.8900000000000001"/>
    <n v="33223.08"/>
    <n v="40675.75"/>
    <n v="21.18"/>
    <n v="15.99"/>
    <n v="0"/>
    <n v="0"/>
    <n v="20.444939467312349"/>
    <n v="15.425060532687647"/>
    <n v="37.76"/>
    <n v="19"/>
    <n v="5"/>
    <n v="1499"/>
    <n v="14340"/>
    <n v="14590"/>
    <n v="28930"/>
    <n v="5330.83"/>
    <n v="35759.83"/>
    <n v="35759.83"/>
    <n v="0"/>
    <n v="0"/>
    <n v="477"/>
    <n v="1.0919999999999999"/>
    <n v="2"/>
    <n v="580"/>
    <n v="14290"/>
    <n v="14850"/>
    <n v="29140"/>
    <n v="6663.38"/>
    <n v="35759.83"/>
    <n v="36383.379999999997"/>
    <n v="623.54999999999563"/>
    <n v="1.7138319749292003E-2"/>
    <n v="1.7138319749292003E-2"/>
    <n v="477"/>
    <n v="11"/>
    <n v="0.67"/>
    <n v="33223.08"/>
    <n v="40675.75"/>
    <n v="18.04"/>
    <n v="17.11"/>
    <n v="501.18"/>
    <n v="0"/>
    <n v="18.04"/>
    <n v="17.11"/>
    <n v="537"/>
    <n v="17"/>
    <n v="5"/>
    <n v="1499"/>
    <n v="14340"/>
    <n v="14590"/>
    <n v="5330.83"/>
    <n v="35759.83"/>
    <n v="35759.83"/>
    <n v="0"/>
    <n v="0"/>
    <n v="477"/>
    <n v="45"/>
    <n v="0.67"/>
    <n v="33223.08"/>
    <n v="40675.75"/>
    <n v="15.72"/>
    <n v="15.52"/>
    <n v="30.65"/>
    <n v="0"/>
    <n v="15.72"/>
    <n v="15.52"/>
    <n v="62.56"/>
    <n v="17"/>
    <n v="5"/>
    <n v="1499"/>
    <n v="14340"/>
    <n v="14590"/>
    <n v="5330.83"/>
    <n v="35759.83"/>
    <n v="35759.83"/>
    <n v="0"/>
    <n v="0"/>
    <n v="477"/>
    <n v="49.902999999999999"/>
    <n v="35759.83"/>
    <n v="35759.83"/>
    <n v="5"/>
    <n v="1499"/>
    <n v="5330.83"/>
    <n v="14340"/>
    <n v="14590"/>
    <n v="0"/>
    <n v="0"/>
    <n v="0"/>
    <n v="477"/>
    <n v="29.896999999999998"/>
    <n v="35759.83"/>
    <n v="35759.83"/>
    <n v="5"/>
    <n v="1499"/>
    <n v="5330.83"/>
    <n v="14340"/>
    <n v="14590"/>
    <n v="74"/>
    <n v="0"/>
    <n v="0"/>
    <n v="36235.199999999997"/>
    <n v="35472.300000000003"/>
    <n v="2.1054113127566405E-2"/>
  </r>
  <r>
    <x v="4"/>
    <x v="6"/>
    <n v="10"/>
    <n v="4"/>
    <n v="3.0000000000000001E-5"/>
    <n v="1"/>
    <n v="10"/>
    <n v="1"/>
    <n v="1"/>
    <n v="478"/>
    <n v="60"/>
    <n v="60"/>
    <n v="50"/>
    <n v="50"/>
    <x v="1"/>
    <n v="478"/>
    <n v="0"/>
    <n v="30"/>
    <n v="1.39"/>
    <n v="0.63"/>
    <n v="2.02"/>
    <n v="30652.959999999999"/>
    <n v="36583.279999999999"/>
    <n v="19.32"/>
    <n v="11.02"/>
    <n v="0"/>
    <n v="0"/>
    <n v="18.434871456822677"/>
    <n v="10.525128543177324"/>
    <n v="30.98"/>
    <n v="18"/>
    <n v="4"/>
    <n v="1110"/>
    <n v="13520"/>
    <n v="14020"/>
    <n v="27540"/>
    <n v="4459.6499999999996"/>
    <n v="33109.65"/>
    <n v="33109.65"/>
    <n v="0"/>
    <n v="0"/>
    <n v="478"/>
    <n v="1.1409999999999998"/>
    <n v="2"/>
    <n v="532"/>
    <n v="13510"/>
    <n v="14020"/>
    <n v="27530"/>
    <n v="5352.49"/>
    <n v="33109.65"/>
    <n v="33414.49"/>
    <n v="304.83999999999651"/>
    <n v="9.1229882604820997E-3"/>
    <n v="9.1229882604820997E-3"/>
    <n v="478"/>
    <n v="44"/>
    <n v="0.73"/>
    <n v="30652.959999999999"/>
    <n v="36583.279999999999"/>
    <n v="12.23"/>
    <n v="10.41"/>
    <n v="110.44"/>
    <n v="0"/>
    <n v="12.23"/>
    <n v="10.41"/>
    <n v="133.81"/>
    <n v="17"/>
    <n v="4"/>
    <n v="1110"/>
    <n v="13520"/>
    <n v="14020"/>
    <n v="4459.6499999999996"/>
    <n v="33109.65"/>
    <n v="33109.65"/>
    <n v="0"/>
    <n v="0"/>
    <n v="478"/>
    <n v="38"/>
    <n v="0.73"/>
    <n v="30652.959999999999"/>
    <n v="36583.279999999999"/>
    <n v="12.07"/>
    <n v="10.1"/>
    <n v="16.510000000000002"/>
    <n v="0"/>
    <n v="12.07"/>
    <n v="10.1"/>
    <n v="39.409999999999997"/>
    <n v="16"/>
    <n v="4"/>
    <n v="1110"/>
    <n v="13520"/>
    <n v="14020"/>
    <n v="4459.6499999999996"/>
    <n v="33109.65"/>
    <n v="33109.65"/>
    <n v="0"/>
    <n v="0"/>
    <n v="478"/>
    <n v="48.657000000000004"/>
    <n v="33109.65"/>
    <n v="33109.65"/>
    <n v="4"/>
    <n v="1110"/>
    <n v="4459.6499999999996"/>
    <n v="13520"/>
    <n v="14020"/>
    <n v="0"/>
    <n v="0"/>
    <n v="0"/>
    <n v="478"/>
    <n v="36.560999999999993"/>
    <n v="33109.65"/>
    <n v="33109.65"/>
    <n v="4"/>
    <n v="1110"/>
    <n v="4459.6499999999996"/>
    <n v="13520"/>
    <n v="14020"/>
    <n v="155"/>
    <n v="0"/>
    <n v="0"/>
    <n v="33723.1"/>
    <n v="32775.599999999999"/>
    <n v="2.8096467999679745E-2"/>
  </r>
  <r>
    <x v="4"/>
    <x v="6"/>
    <n v="10"/>
    <n v="4"/>
    <n v="3.0000000000000001E-5"/>
    <n v="1"/>
    <n v="10"/>
    <n v="1"/>
    <n v="1"/>
    <n v="479"/>
    <n v="60"/>
    <n v="60"/>
    <n v="50"/>
    <n v="50"/>
    <x v="1"/>
    <n v="479"/>
    <n v="0"/>
    <n v="30"/>
    <n v="1.54"/>
    <n v="0.66"/>
    <n v="2.2000000000000002"/>
    <n v="30785.19"/>
    <n v="37845.75"/>
    <n v="18.010000000000002"/>
    <n v="6.88"/>
    <n v="0"/>
    <n v="0"/>
    <n v="16.89568099638409"/>
    <n v="6.4543190036159102"/>
    <n v="25.55"/>
    <n v="15"/>
    <n v="4"/>
    <n v="1213"/>
    <n v="14000"/>
    <n v="13870"/>
    <n v="27870"/>
    <n v="4044.91"/>
    <n v="33127.910000000003"/>
    <n v="33127.910000000003"/>
    <n v="0"/>
    <n v="0"/>
    <n v="479"/>
    <n v="1.302"/>
    <n v="3"/>
    <n v="991"/>
    <n v="14100"/>
    <n v="13880"/>
    <n v="27980"/>
    <n v="4159.49"/>
    <n v="33127.910000000003"/>
    <n v="33130.49"/>
    <n v="2.5799999999944703"/>
    <n v="7.7873885958054659E-5"/>
    <n v="7.7873885958054659E-5"/>
    <n v="479"/>
    <n v="44"/>
    <n v="0.77"/>
    <n v="30785.19"/>
    <n v="37845.75"/>
    <n v="10.25"/>
    <n v="5.18"/>
    <n v="53.22"/>
    <n v="0"/>
    <n v="10.25"/>
    <n v="5.18"/>
    <n v="69.42"/>
    <n v="12"/>
    <n v="4"/>
    <n v="1213"/>
    <n v="14000"/>
    <n v="13870"/>
    <n v="4044.91"/>
    <n v="33127.910000000003"/>
    <n v="33127.910000000003"/>
    <n v="0"/>
    <n v="0"/>
    <n v="479"/>
    <n v="40"/>
    <n v="0.76"/>
    <n v="30785.19"/>
    <n v="37845.75"/>
    <n v="9.82"/>
    <n v="5.45"/>
    <n v="8.77"/>
    <n v="0"/>
    <n v="9.82"/>
    <n v="5.45"/>
    <n v="24.8"/>
    <n v="12"/>
    <n v="4"/>
    <n v="1213"/>
    <n v="14000"/>
    <n v="13870"/>
    <n v="4044.91"/>
    <n v="33127.910000000003"/>
    <n v="33127.910000000003"/>
    <n v="0"/>
    <n v="0"/>
    <n v="479"/>
    <n v="51.317"/>
    <n v="33127.910000000003"/>
    <n v="33127.910000000003"/>
    <n v="4"/>
    <n v="1213"/>
    <n v="4044.91"/>
    <n v="14000"/>
    <n v="13870"/>
    <n v="0"/>
    <n v="0"/>
    <n v="0"/>
    <n v="479"/>
    <n v="86.435999999999993"/>
    <n v="33127.910000000003"/>
    <n v="33127.910000000003"/>
    <n v="4"/>
    <n v="1213"/>
    <n v="4044.91"/>
    <n v="14000"/>
    <n v="13870"/>
    <n v="663"/>
    <n v="0"/>
    <n v="0"/>
    <n v="34343"/>
    <n v="31889.1"/>
    <n v="7.1452697784119071E-2"/>
  </r>
  <r>
    <x v="4"/>
    <x v="6"/>
    <n v="10"/>
    <n v="4"/>
    <n v="3.0000000000000001E-5"/>
    <n v="1"/>
    <n v="10"/>
    <n v="1"/>
    <n v="1"/>
    <n v="480"/>
    <n v="60"/>
    <n v="60"/>
    <n v="50"/>
    <n v="50"/>
    <x v="1"/>
    <n v="480"/>
    <n v="0"/>
    <n v="30"/>
    <n v="1.33"/>
    <n v="0.64"/>
    <n v="1.9700000000000002"/>
    <n v="33178.9"/>
    <n v="41138.58"/>
    <n v="18.45"/>
    <n v="16.91"/>
    <n v="0"/>
    <n v="0"/>
    <n v="17.756037895927602"/>
    <n v="16.2739621040724"/>
    <n v="36"/>
    <n v="16"/>
    <n v="4"/>
    <n v="1044"/>
    <n v="14260"/>
    <n v="15240"/>
    <n v="29500"/>
    <n v="4928.09"/>
    <n v="35472.089999999997"/>
    <n v="35472.089999999997"/>
    <n v="0"/>
    <n v="0"/>
    <n v="480"/>
    <n v="1.1829999999999998"/>
    <n v="2"/>
    <n v="583"/>
    <n v="14310"/>
    <n v="15550"/>
    <n v="29860"/>
    <n v="5619.15"/>
    <n v="35472.089999999997"/>
    <n v="36062.15"/>
    <n v="590.06000000000495"/>
    <n v="1.6362307849088445E-2"/>
    <n v="1.6362307849088445E-2"/>
    <n v="480"/>
    <n v="42"/>
    <n v="0.74"/>
    <n v="33178.9"/>
    <n v="41138.58"/>
    <n v="12.12"/>
    <n v="9.9"/>
    <n v="275.69"/>
    <n v="0"/>
    <n v="12.12"/>
    <n v="9.9"/>
    <n v="298.45"/>
    <n v="14"/>
    <n v="4"/>
    <n v="1044"/>
    <n v="14260"/>
    <n v="15240"/>
    <n v="4928.09"/>
    <n v="35472.089999999997"/>
    <n v="35472.089999999997"/>
    <n v="0"/>
    <n v="0"/>
    <n v="480"/>
    <n v="38"/>
    <n v="0.73"/>
    <n v="33178.9"/>
    <n v="41138.58"/>
    <n v="12.38"/>
    <n v="10"/>
    <n v="24.93"/>
    <n v="0"/>
    <n v="12.38"/>
    <n v="10"/>
    <n v="48.04"/>
    <n v="14"/>
    <n v="4"/>
    <n v="1044"/>
    <n v="14260"/>
    <n v="15240"/>
    <n v="4928.09"/>
    <n v="35472.089999999997"/>
    <n v="35472.089999999997"/>
    <n v="0"/>
    <n v="0"/>
    <n v="480"/>
    <n v="54.970999999999997"/>
    <n v="35472.089999999997"/>
    <n v="35472.089999999997"/>
    <n v="4"/>
    <n v="1044"/>
    <n v="4928.09"/>
    <n v="14260"/>
    <n v="15240"/>
    <n v="8"/>
    <n v="0"/>
    <n v="0"/>
    <n v="480"/>
    <n v="45.121999999999993"/>
    <n v="35472.089999999997"/>
    <n v="35472.089999999997"/>
    <n v="4"/>
    <n v="1044"/>
    <n v="4928.09"/>
    <n v="14260"/>
    <n v="15240"/>
    <n v="217"/>
    <n v="0"/>
    <n v="0"/>
    <n v="36821.300000000003"/>
    <n v="35041.300000000003"/>
    <n v="4.834158489787161E-2"/>
  </r>
  <r>
    <x v="4"/>
    <x v="6"/>
    <n v="10"/>
    <n v="4"/>
    <n v="3.0000000000000001E-5"/>
    <n v="1"/>
    <n v="10"/>
    <n v="1"/>
    <n v="1"/>
    <n v="481"/>
    <n v="60"/>
    <n v="60"/>
    <n v="50"/>
    <n v="50"/>
    <x v="1"/>
    <n v="481"/>
    <n v="0"/>
    <n v="30"/>
    <n v="1.42"/>
    <n v="0.64"/>
    <n v="2.06"/>
    <n v="31622.48"/>
    <n v="36828.160000000003"/>
    <n v="18.46"/>
    <n v="12.49"/>
    <n v="0"/>
    <n v="0"/>
    <n v="17.613046849757673"/>
    <n v="11.916953150242326"/>
    <n v="31.59"/>
    <n v="16"/>
    <n v="4"/>
    <n v="1351"/>
    <n v="14440"/>
    <n v="13520"/>
    <n v="27960"/>
    <n v="4112.67"/>
    <n v="33423.67"/>
    <n v="33423.67"/>
    <n v="0"/>
    <n v="0"/>
    <n v="481"/>
    <n v="1.2109999999999999"/>
    <n v="3"/>
    <n v="1245"/>
    <n v="14430"/>
    <n v="13690"/>
    <n v="28120"/>
    <n v="4339.87"/>
    <n v="33423.67"/>
    <n v="33704.870000000003"/>
    <n v="281.20000000000437"/>
    <n v="8.3430079985475202E-3"/>
    <n v="8.3430079985475202E-3"/>
    <n v="481"/>
    <n v="42"/>
    <n v="0.73"/>
    <n v="31622.48"/>
    <n v="36828.160000000003"/>
    <n v="11.35"/>
    <n v="8.5"/>
    <n v="444.27"/>
    <n v="0"/>
    <n v="11.35"/>
    <n v="8.5"/>
    <n v="464.84"/>
    <n v="14"/>
    <n v="4"/>
    <n v="1351"/>
    <n v="14440"/>
    <n v="13520"/>
    <n v="4112.67"/>
    <n v="33423.67"/>
    <n v="33423.67"/>
    <n v="0"/>
    <n v="0"/>
    <n v="481"/>
    <n v="37"/>
    <n v="0.73"/>
    <n v="31622.48"/>
    <n v="36828.160000000003"/>
    <n v="12.93"/>
    <n v="11.96"/>
    <n v="24.17"/>
    <n v="0"/>
    <n v="12.93"/>
    <n v="11.96"/>
    <n v="49.79"/>
    <n v="15"/>
    <n v="4"/>
    <n v="1351"/>
    <n v="14440"/>
    <n v="13520"/>
    <n v="4112.67"/>
    <n v="33423.67"/>
    <n v="33423.67"/>
    <n v="0"/>
    <n v="0"/>
    <n v="481"/>
    <n v="55.692"/>
    <n v="33423.67"/>
    <n v="33423.67"/>
    <n v="4"/>
    <n v="1351"/>
    <n v="4112.67"/>
    <n v="14440"/>
    <n v="13520"/>
    <n v="1"/>
    <n v="0"/>
    <n v="0"/>
    <n v="481"/>
    <n v="39.402999999999999"/>
    <n v="33423.67"/>
    <n v="33423.67"/>
    <n v="4"/>
    <n v="1351"/>
    <n v="4112.67"/>
    <n v="14440"/>
    <n v="13520"/>
    <n v="169"/>
    <n v="0"/>
    <n v="0"/>
    <n v="34144.5"/>
    <n v="32910.9"/>
    <n v="3.6128805517726091E-2"/>
  </r>
  <r>
    <x v="4"/>
    <x v="6"/>
    <n v="10"/>
    <n v="4"/>
    <n v="3.0000000000000001E-5"/>
    <n v="1"/>
    <n v="10"/>
    <n v="1"/>
    <n v="1"/>
    <n v="482"/>
    <n v="60"/>
    <n v="60"/>
    <n v="50"/>
    <n v="50"/>
    <x v="1"/>
    <n v="482"/>
    <n v="0"/>
    <n v="30"/>
    <n v="1.39"/>
    <n v="0.6"/>
    <n v="1.9899999999999998"/>
    <n v="31976.06"/>
    <n v="36997.019999999997"/>
    <n v="11.82"/>
    <n v="4.28"/>
    <n v="0"/>
    <n v="0"/>
    <n v="10.799515527950311"/>
    <n v="3.9104844720496899"/>
    <n v="16.7"/>
    <n v="12"/>
    <n v="4"/>
    <n v="1063"/>
    <n v="13880"/>
    <n v="13920"/>
    <n v="27800"/>
    <n v="4142.05"/>
    <n v="33005.050000000003"/>
    <n v="33005.050000000003"/>
    <n v="0"/>
    <n v="0"/>
    <n v="482"/>
    <n v="1.071"/>
    <n v="3"/>
    <n v="1028"/>
    <n v="13900"/>
    <n v="13840"/>
    <n v="27740"/>
    <n v="4570.1400000000003"/>
    <n v="33005.050000000003"/>
    <n v="33338.14"/>
    <n v="333.08999999999651"/>
    <n v="9.991259260414543E-3"/>
    <n v="9.991259260414543E-3"/>
    <n v="482"/>
    <n v="37"/>
    <n v="0.7"/>
    <n v="31976.06"/>
    <n v="36997.019999999997"/>
    <n v="7.89"/>
    <n v="3.92"/>
    <n v="33.74"/>
    <n v="0"/>
    <n v="7.89"/>
    <n v="3.92"/>
    <n v="46.24"/>
    <n v="10"/>
    <n v="4"/>
    <n v="1063"/>
    <n v="13880"/>
    <n v="13920"/>
    <n v="4142.05"/>
    <n v="33005.050000000003"/>
    <n v="33005.050000000003"/>
    <n v="0"/>
    <n v="0"/>
    <n v="482"/>
    <n v="34"/>
    <n v="0.69"/>
    <n v="31976.06"/>
    <n v="36997.019999999997"/>
    <n v="7.75"/>
    <n v="3.81"/>
    <n v="5.4"/>
    <n v="0"/>
    <n v="7.75"/>
    <n v="3.81"/>
    <n v="17.649999999999999"/>
    <n v="10"/>
    <n v="4"/>
    <n v="1063"/>
    <n v="13880"/>
    <n v="13920"/>
    <n v="4142.05"/>
    <n v="33005.050000000003"/>
    <n v="33005.050000000003"/>
    <n v="0"/>
    <n v="0"/>
    <n v="482"/>
    <n v="39.745999999999995"/>
    <n v="33005.050000000003"/>
    <n v="33005.050000000003"/>
    <n v="4"/>
    <n v="1063"/>
    <n v="4142.05"/>
    <n v="13880"/>
    <n v="13920"/>
    <n v="0"/>
    <n v="0"/>
    <n v="0"/>
    <n v="482"/>
    <n v="21.63"/>
    <n v="33005.050000000003"/>
    <n v="33005.050000000003"/>
    <n v="4"/>
    <n v="1063"/>
    <n v="4142.05"/>
    <n v="13880"/>
    <n v="13920"/>
    <n v="11"/>
    <n v="0"/>
    <n v="0"/>
    <n v="33005"/>
    <n v="32914.1"/>
    <n v="2.7541281623996803E-3"/>
  </r>
  <r>
    <x v="4"/>
    <x v="6"/>
    <n v="10"/>
    <n v="4"/>
    <n v="3.0000000000000001E-5"/>
    <n v="1"/>
    <n v="10"/>
    <n v="1"/>
    <n v="1"/>
    <n v="483"/>
    <n v="60"/>
    <n v="60"/>
    <n v="50"/>
    <n v="50"/>
    <x v="1"/>
    <n v="483"/>
    <n v="0"/>
    <n v="30"/>
    <n v="1.37"/>
    <n v="0.59"/>
    <n v="1.96"/>
    <n v="33120.629999999997"/>
    <n v="39719.58"/>
    <n v="10.92"/>
    <n v="6.08"/>
    <n v="0"/>
    <n v="0"/>
    <n v="10.039976470588234"/>
    <n v="5.5900235294117646"/>
    <n v="17.59"/>
    <n v="11"/>
    <n v="4"/>
    <n v="1204"/>
    <n v="14890"/>
    <n v="14460"/>
    <n v="29350"/>
    <n v="4502.46"/>
    <n v="35056.46"/>
    <n v="35056.46"/>
    <n v="0"/>
    <n v="0"/>
    <n v="483"/>
    <n v="1.1199999999999999"/>
    <n v="5"/>
    <n v="1624"/>
    <n v="14710"/>
    <n v="14510"/>
    <n v="29220"/>
    <n v="4572.99"/>
    <n v="35056.46"/>
    <n v="35416.99"/>
    <n v="360.52999999999884"/>
    <n v="1.0179577654679261E-2"/>
    <n v="1.0179577654679261E-2"/>
    <n v="483"/>
    <n v="38"/>
    <n v="0.68"/>
    <n v="33120.629999999997"/>
    <n v="39719.58"/>
    <n v="7.69"/>
    <n v="4.83"/>
    <n v="79.540000000000006"/>
    <n v="0"/>
    <n v="7.69"/>
    <n v="4.83"/>
    <n v="92.74"/>
    <n v="10"/>
    <n v="4"/>
    <n v="1204"/>
    <n v="14890"/>
    <n v="14460"/>
    <n v="4502.46"/>
    <n v="35056.46"/>
    <n v="35056.46"/>
    <n v="0"/>
    <n v="0"/>
    <n v="483"/>
    <n v="36"/>
    <n v="0.7"/>
    <n v="33120.629999999997"/>
    <n v="39719.58"/>
    <n v="8.0299999999999994"/>
    <n v="5.26"/>
    <n v="11.53"/>
    <n v="0"/>
    <n v="8.0299999999999994"/>
    <n v="5.26"/>
    <n v="25.52"/>
    <n v="10"/>
    <n v="4"/>
    <n v="1204"/>
    <n v="14890"/>
    <n v="14460"/>
    <n v="4502.46"/>
    <n v="35056.46"/>
    <n v="35056.46"/>
    <n v="0"/>
    <n v="0"/>
    <n v="483"/>
    <n v="38.793999999999997"/>
    <n v="35056.46"/>
    <n v="35056.46"/>
    <n v="4"/>
    <n v="1204"/>
    <n v="4502.46"/>
    <n v="14890"/>
    <n v="14460"/>
    <n v="0"/>
    <n v="0"/>
    <n v="0"/>
    <n v="483"/>
    <n v="26.25"/>
    <n v="35056.46"/>
    <n v="35056.46"/>
    <n v="4"/>
    <n v="1204"/>
    <n v="4502.46"/>
    <n v="14890"/>
    <n v="14460"/>
    <n v="59"/>
    <n v="0"/>
    <n v="0"/>
    <n v="35504.5"/>
    <n v="34910"/>
    <n v="1.6744356349195171E-2"/>
  </r>
  <r>
    <x v="4"/>
    <x v="6"/>
    <n v="10"/>
    <n v="4"/>
    <n v="3.0000000000000001E-5"/>
    <n v="1"/>
    <n v="10"/>
    <n v="1"/>
    <n v="1"/>
    <n v="484"/>
    <n v="60"/>
    <n v="60"/>
    <n v="50"/>
    <n v="50"/>
    <x v="1"/>
    <n v="484"/>
    <n v="0"/>
    <n v="30"/>
    <n v="1.35"/>
    <n v="0.63"/>
    <n v="1.98"/>
    <n v="32615.05"/>
    <n v="38814.199999999997"/>
    <n v="17"/>
    <n v="6.91"/>
    <n v="0"/>
    <n v="0"/>
    <n v="16.040150564617313"/>
    <n v="6.5198494353826852"/>
    <n v="24.54"/>
    <n v="15"/>
    <n v="3"/>
    <n v="1217"/>
    <n v="14230"/>
    <n v="13660"/>
    <n v="27890"/>
    <n v="5344.71"/>
    <n v="34451.71"/>
    <n v="34451.71"/>
    <n v="0"/>
    <n v="0"/>
    <n v="484"/>
    <n v="1.2389999999999999"/>
    <n v="2"/>
    <n v="1174"/>
    <n v="14270"/>
    <n v="13760"/>
    <n v="28030"/>
    <n v="5889.2"/>
    <n v="34451.71"/>
    <n v="35093.199999999997"/>
    <n v="641.48999999999796"/>
    <n v="1.8279609724960906E-2"/>
    <n v="1.8279609724960906E-2"/>
    <n v="484"/>
    <n v="43"/>
    <n v="0.74"/>
    <n v="32615.05"/>
    <n v="38814.199999999997"/>
    <n v="10.47"/>
    <n v="5.45"/>
    <n v="222.06"/>
    <n v="0"/>
    <n v="10.47"/>
    <n v="5.45"/>
    <n v="238.72"/>
    <n v="13"/>
    <n v="3"/>
    <n v="1217"/>
    <n v="14230"/>
    <n v="13660"/>
    <n v="5344.71"/>
    <n v="34451.71"/>
    <n v="34451.71"/>
    <n v="0"/>
    <n v="0"/>
    <n v="484"/>
    <n v="41"/>
    <n v="0.72"/>
    <n v="32615.05"/>
    <n v="38814.199999999997"/>
    <n v="11.26"/>
    <n v="6.34"/>
    <n v="14.61"/>
    <n v="0"/>
    <n v="11.26"/>
    <n v="6.34"/>
    <n v="32.93"/>
    <n v="14"/>
    <n v="3"/>
    <n v="1217"/>
    <n v="14230"/>
    <n v="13660"/>
    <n v="5344.71"/>
    <n v="34451.71"/>
    <n v="34451.71"/>
    <n v="0"/>
    <n v="0"/>
    <n v="484"/>
    <n v="41.411999999999992"/>
    <n v="34451.71"/>
    <n v="34451.71"/>
    <n v="3"/>
    <n v="1217"/>
    <n v="5344.71"/>
    <n v="14230"/>
    <n v="13660"/>
    <n v="0"/>
    <n v="0"/>
    <n v="0"/>
    <n v="484"/>
    <n v="41.327999999999996"/>
    <n v="34451.71"/>
    <n v="34451.71"/>
    <n v="3"/>
    <n v="1217"/>
    <n v="5344.71"/>
    <n v="14230"/>
    <n v="13660"/>
    <n v="76"/>
    <n v="0"/>
    <n v="0"/>
    <n v="35052.300000000003"/>
    <n v="34263.4"/>
    <n v="2.2506369054241845E-2"/>
  </r>
  <r>
    <x v="4"/>
    <x v="6"/>
    <n v="10"/>
    <n v="4"/>
    <n v="3.0000000000000001E-5"/>
    <n v="1"/>
    <n v="10"/>
    <n v="1"/>
    <n v="1"/>
    <n v="485"/>
    <n v="60"/>
    <n v="60"/>
    <n v="50"/>
    <n v="50"/>
    <x v="1"/>
    <n v="485"/>
    <n v="0"/>
    <n v="30"/>
    <n v="1.5"/>
    <n v="0.65"/>
    <n v="2.15"/>
    <n v="31346.63"/>
    <n v="39136.550000000003"/>
    <n v="20.37"/>
    <n v="12.04"/>
    <n v="0"/>
    <n v="0"/>
    <n v="19.427235421166309"/>
    <n v="11.482764578833692"/>
    <n v="33.06"/>
    <n v="17"/>
    <n v="4"/>
    <n v="1220"/>
    <n v="13520"/>
    <n v="14260"/>
    <n v="27780"/>
    <n v="4096.29"/>
    <n v="33096.29"/>
    <n v="33096.29"/>
    <n v="0"/>
    <n v="0"/>
    <n v="485"/>
    <n v="1.232"/>
    <n v="2"/>
    <n v="610"/>
    <n v="13500"/>
    <n v="14260"/>
    <n v="27760"/>
    <n v="5092.8500000000004"/>
    <n v="33096.29"/>
    <n v="33462.85"/>
    <n v="366.55999999999767"/>
    <n v="1.0954237310928318E-2"/>
    <n v="1.0954237310928318E-2"/>
    <n v="485"/>
    <n v="41"/>
    <n v="0.75"/>
    <n v="31346.63"/>
    <n v="39136.550000000003"/>
    <n v="11.94"/>
    <n v="9.34"/>
    <n v="233.36"/>
    <n v="0"/>
    <n v="11.94"/>
    <n v="9.34"/>
    <n v="255.38"/>
    <n v="15"/>
    <n v="4"/>
    <n v="1220"/>
    <n v="13520"/>
    <n v="14260"/>
    <n v="4096.29"/>
    <n v="33096.29"/>
    <n v="33096.29"/>
    <n v="0"/>
    <n v="0"/>
    <n v="485"/>
    <n v="35"/>
    <n v="0.75"/>
    <n v="31346.63"/>
    <n v="39136.550000000003"/>
    <n v="12.57"/>
    <n v="10.45"/>
    <n v="25.3"/>
    <n v="0"/>
    <n v="12.57"/>
    <n v="10.45"/>
    <n v="49.07"/>
    <n v="15"/>
    <n v="4"/>
    <n v="1220"/>
    <n v="13520"/>
    <n v="14260"/>
    <n v="4096.29"/>
    <n v="33096.29"/>
    <n v="33096.29"/>
    <n v="0"/>
    <n v="0"/>
    <n v="485"/>
    <n v="58.926000000000002"/>
    <n v="33096.29"/>
    <n v="33096.29"/>
    <n v="4"/>
    <n v="1220"/>
    <n v="4096.29"/>
    <n v="13520"/>
    <n v="14260"/>
    <n v="0"/>
    <n v="0"/>
    <n v="0"/>
    <n v="485"/>
    <n v="69.103999999999999"/>
    <n v="33096.29"/>
    <n v="33096.29"/>
    <n v="4"/>
    <n v="1220"/>
    <n v="4096.29"/>
    <n v="13520"/>
    <n v="14260"/>
    <n v="475"/>
    <n v="0"/>
    <n v="0"/>
    <n v="34722.699999999997"/>
    <n v="32338"/>
    <n v="6.8678414985009734E-2"/>
  </r>
  <r>
    <x v="4"/>
    <x v="6"/>
    <n v="10"/>
    <n v="4"/>
    <n v="3.0000000000000001E-5"/>
    <n v="1"/>
    <n v="10"/>
    <n v="1"/>
    <n v="1"/>
    <n v="491"/>
    <n v="60"/>
    <n v="60"/>
    <n v="50"/>
    <n v="50"/>
    <x v="2"/>
    <n v="491"/>
    <n v="0"/>
    <n v="30"/>
    <n v="1.62"/>
    <n v="0.68"/>
    <n v="2.3000000000000003"/>
    <n v="41849.1"/>
    <n v="62588.44"/>
    <n v="34.83"/>
    <n v="59.42"/>
    <n v="0"/>
    <n v="0"/>
    <n v="34.231330503978775"/>
    <n v="58.39866949602122"/>
    <n v="94.93"/>
    <n v="27"/>
    <n v="5"/>
    <n v="1228"/>
    <n v="28600"/>
    <n v="28130"/>
    <n v="56730"/>
    <n v="3841.41"/>
    <n v="61799.41"/>
    <n v="61799.41"/>
    <n v="0"/>
    <n v="0"/>
    <n v="491"/>
    <n v="1.2389999999999999"/>
    <n v="4"/>
    <n v="971"/>
    <n v="28600"/>
    <n v="28160"/>
    <n v="56760"/>
    <n v="4163.16"/>
    <n v="61799.41"/>
    <n v="61894.16"/>
    <n v="94.75"/>
    <n v="1.5308390969358014E-3"/>
    <n v="1.5308390969358014E-3"/>
    <n v="491"/>
    <n v="11"/>
    <n v="0.79"/>
    <n v="41849.1"/>
    <n v="62588.44"/>
    <n v="32.729999999999997"/>
    <n v="90.8"/>
    <n v="500.39"/>
    <n v="0"/>
    <n v="32.729999999999997"/>
    <n v="90.8"/>
    <n v="624.71"/>
    <n v="28"/>
    <n v="5"/>
    <n v="1228"/>
    <n v="28600"/>
    <n v="28130"/>
    <n v="3841.41"/>
    <n v="61799.41"/>
    <n v="61799.41"/>
    <n v="0"/>
    <n v="0"/>
    <n v="491"/>
    <n v="40"/>
    <n v="0.8"/>
    <n v="41849.1"/>
    <n v="62588.44"/>
    <n v="24.92"/>
    <n v="76.16"/>
    <n v="139.16"/>
    <n v="0"/>
    <n v="24.92"/>
    <n v="76.16"/>
    <n v="241.03"/>
    <n v="27"/>
    <n v="5"/>
    <n v="1228"/>
    <n v="28600"/>
    <n v="28130"/>
    <n v="3841.41"/>
    <n v="61799.41"/>
    <n v="61799.41"/>
    <n v="0"/>
    <n v="0"/>
    <n v="491"/>
    <n v="173.84"/>
    <n v="61799.41"/>
    <n v="61799.41"/>
    <n v="5"/>
    <n v="1228"/>
    <n v="3841.41"/>
    <n v="28600"/>
    <n v="28130"/>
    <n v="2557"/>
    <n v="0"/>
    <n v="0"/>
    <n v="491"/>
    <n v="1009.99"/>
    <n v="60740.4"/>
    <n v="61895.71"/>
    <n v="5"/>
    <n v="1228"/>
    <n v="3797.71"/>
    <n v="28680"/>
    <n v="28190"/>
    <n v="1157"/>
    <n v="1.8665429316506714E-2"/>
    <n v="1"/>
    <n v="62065.599999999999"/>
    <n v="56766.9"/>
    <n v="8.5372573535098306E-2"/>
  </r>
  <r>
    <x v="4"/>
    <x v="6"/>
    <n v="10"/>
    <n v="4"/>
    <n v="3.0000000000000001E-5"/>
    <n v="1"/>
    <n v="10"/>
    <n v="1"/>
    <n v="1"/>
    <n v="492"/>
    <n v="60"/>
    <n v="60"/>
    <n v="50"/>
    <n v="50"/>
    <x v="2"/>
    <n v="492"/>
    <n v="0"/>
    <n v="30"/>
    <n v="1.59"/>
    <n v="0.6"/>
    <n v="2.19"/>
    <n v="44058.96"/>
    <n v="65612.100000000006"/>
    <n v="52.76"/>
    <n v="257.86"/>
    <n v="0"/>
    <n v="0"/>
    <n v="52.489932393277961"/>
    <n v="256.54006760672206"/>
    <n v="311.22000000000003"/>
    <n v="44"/>
    <n v="5"/>
    <n v="1499"/>
    <n v="28780"/>
    <n v="28860"/>
    <n v="57640"/>
    <n v="5177.5"/>
    <n v="64316.5"/>
    <n v="64316.5"/>
    <n v="0"/>
    <n v="0"/>
    <n v="492"/>
    <n v="1.099"/>
    <n v="2"/>
    <n v="580"/>
    <n v="28770"/>
    <n v="28890"/>
    <n v="57660"/>
    <n v="6697.85"/>
    <n v="64316.5"/>
    <n v="64937.85"/>
    <n v="621.34999999999854"/>
    <n v="9.5683796121984101E-3"/>
    <n v="9.5683796121984101E-3"/>
    <n v="492"/>
    <n v="3"/>
    <n v="0.7"/>
    <n v="44058.96"/>
    <n v="65612.100000000006"/>
    <n v="50.64"/>
    <n v="471.48"/>
    <n v="500.9"/>
    <n v="0"/>
    <n v="50.64"/>
    <n v="471.48"/>
    <n v="1023.72"/>
    <n v="40"/>
    <n v="5"/>
    <n v="1499"/>
    <n v="28730"/>
    <n v="28920"/>
    <n v="5178.45"/>
    <n v="64302.27"/>
    <n v="64327.45"/>
    <n v="3.9143476074366838E-4"/>
    <n v="1"/>
    <n v="492"/>
    <n v="21"/>
    <n v="0.7"/>
    <n v="44058.96"/>
    <n v="65612.100000000006"/>
    <n v="42.82"/>
    <n v="448.39"/>
    <n v="515.97"/>
    <n v="0"/>
    <n v="42.82"/>
    <n v="448.39"/>
    <n v="1007.88"/>
    <n v="42"/>
    <n v="5"/>
    <n v="1499"/>
    <n v="28730"/>
    <n v="28920"/>
    <n v="5178.45"/>
    <n v="64308.27"/>
    <n v="64327.45"/>
    <n v="2.9816198217091293E-4"/>
    <n v="1"/>
    <n v="492"/>
    <n v="289.93"/>
    <n v="64316.5"/>
    <n v="64316.5"/>
    <n v="5"/>
    <n v="1499"/>
    <n v="5177.5"/>
    <n v="28780"/>
    <n v="28860"/>
    <n v="28371"/>
    <n v="0"/>
    <n v="0"/>
    <n v="492"/>
    <n v="1008.1"/>
    <n v="63105.45"/>
    <n v="64344.9"/>
    <n v="5"/>
    <n v="1628"/>
    <n v="5166.8999999999996"/>
    <n v="28730"/>
    <n v="28820"/>
    <n v="539"/>
    <n v="1.9262598900612236E-2"/>
    <n v="1"/>
    <n v="69932.399999999994"/>
    <n v="59274"/>
    <n v="0.15241004169741057"/>
  </r>
  <r>
    <x v="4"/>
    <x v="6"/>
    <n v="10"/>
    <n v="4"/>
    <n v="3.0000000000000001E-5"/>
    <n v="1"/>
    <n v="10"/>
    <n v="1"/>
    <n v="1"/>
    <n v="493"/>
    <n v="60"/>
    <n v="60"/>
    <n v="50"/>
    <n v="50"/>
    <x v="2"/>
    <n v="493"/>
    <n v="0"/>
    <n v="30"/>
    <n v="1.58"/>
    <n v="0.72"/>
    <n v="2.2999999999999998"/>
    <n v="42191.96"/>
    <n v="63504.41"/>
    <n v="41.27"/>
    <n v="100.77"/>
    <n v="0"/>
    <n v="0"/>
    <n v="40.810927907631658"/>
    <n v="99.649072092368343"/>
    <n v="142.76"/>
    <n v="31"/>
    <n v="4"/>
    <n v="990"/>
    <n v="28940"/>
    <n v="28260"/>
    <n v="57200"/>
    <n v="4037.24"/>
    <n v="62227.24"/>
    <n v="62227.24"/>
    <n v="0"/>
    <n v="0"/>
    <n v="493"/>
    <n v="1.26"/>
    <n v="3"/>
    <n v="879"/>
    <n v="28950"/>
    <n v="28310"/>
    <n v="57260"/>
    <n v="4376.47"/>
    <n v="62227.24"/>
    <n v="62515.47"/>
    <n v="288.2300000000032"/>
    <n v="4.6105387994364146E-3"/>
    <n v="4.6105387994364146E-3"/>
    <n v="493"/>
    <n v="9"/>
    <n v="0.84"/>
    <n v="42191.96"/>
    <n v="63479.199999999997"/>
    <n v="39.08"/>
    <n v="137.6"/>
    <n v="500.39"/>
    <n v="0"/>
    <n v="39.08"/>
    <n v="137.6"/>
    <n v="677.92"/>
    <n v="31"/>
    <n v="4"/>
    <n v="990"/>
    <n v="28940"/>
    <n v="28260"/>
    <n v="4037.24"/>
    <n v="62227.24"/>
    <n v="62227.24"/>
    <n v="0"/>
    <n v="0"/>
    <n v="493"/>
    <n v="43"/>
    <n v="0.83"/>
    <n v="42191.96"/>
    <n v="63479.199999999997"/>
    <n v="30.04"/>
    <n v="96.95"/>
    <n v="242.62"/>
    <n v="0"/>
    <n v="30.04"/>
    <n v="96.95"/>
    <n v="370.43"/>
    <n v="30"/>
    <n v="4"/>
    <n v="990"/>
    <n v="28940"/>
    <n v="28260"/>
    <n v="4037.24"/>
    <n v="62227.24"/>
    <n v="62227.24"/>
    <n v="0"/>
    <n v="0"/>
    <n v="493"/>
    <n v="275.06"/>
    <n v="62227.24"/>
    <n v="62227.24"/>
    <n v="4"/>
    <n v="990"/>
    <n v="4037.24"/>
    <n v="28940"/>
    <n v="28260"/>
    <n v="14161"/>
    <n v="0"/>
    <n v="0"/>
    <n v="493"/>
    <n v="1010.61"/>
    <n v="59773.82"/>
    <n v="62227.24"/>
    <n v="4"/>
    <n v="990"/>
    <n v="4037.24"/>
    <n v="28940"/>
    <n v="28260"/>
    <n v="686"/>
    <n v="3.9426784797140263E-2"/>
    <n v="1"/>
    <n v="62277.8"/>
    <n v="56385.3"/>
    <n v="9.4616380154726079E-2"/>
  </r>
  <r>
    <x v="4"/>
    <x v="6"/>
    <n v="10"/>
    <n v="4"/>
    <n v="3.0000000000000001E-5"/>
    <n v="1"/>
    <n v="10"/>
    <n v="1"/>
    <n v="1"/>
    <n v="494"/>
    <n v="60"/>
    <n v="60"/>
    <n v="50"/>
    <n v="50"/>
    <x v="2"/>
    <n v="494"/>
    <n v="0"/>
    <n v="30"/>
    <n v="1.44"/>
    <n v="0.67"/>
    <n v="2.11"/>
    <n v="43962.01"/>
    <n v="64866.64"/>
    <n v="46.27"/>
    <n v="131.75"/>
    <n v="0"/>
    <n v="0"/>
    <n v="45.89572295247725"/>
    <n v="130.68427704752276"/>
    <n v="178.69"/>
    <n v="37"/>
    <n v="5"/>
    <n v="1408"/>
    <n v="28410"/>
    <n v="29330"/>
    <n v="57740"/>
    <n v="4659.29"/>
    <n v="63807.29"/>
    <n v="63807.29"/>
    <n v="0"/>
    <n v="0"/>
    <n v="494"/>
    <n v="1.204"/>
    <n v="2"/>
    <n v="583"/>
    <n v="28450"/>
    <n v="29470"/>
    <n v="57920"/>
    <n v="5959.27"/>
    <n v="63807.29"/>
    <n v="64462.27"/>
    <n v="654.97999999999593"/>
    <n v="1.0160672281630726E-2"/>
    <n v="1.0160672281630726E-2"/>
    <n v="494"/>
    <n v="2"/>
    <n v="0.72"/>
    <n v="43962.01"/>
    <n v="64866.64"/>
    <n v="43.48"/>
    <n v="205.39"/>
    <n v="500.55"/>
    <n v="0"/>
    <n v="43.48"/>
    <n v="205.39"/>
    <n v="750.14"/>
    <n v="35"/>
    <n v="5"/>
    <n v="1408"/>
    <n v="28410"/>
    <n v="29330"/>
    <n v="4659.29"/>
    <n v="63807.29"/>
    <n v="63807.29"/>
    <n v="0"/>
    <n v="0"/>
    <n v="494"/>
    <n v="27"/>
    <n v="0.77"/>
    <n v="43962.01"/>
    <n v="64866.64"/>
    <n v="33.590000000000003"/>
    <n v="190.14"/>
    <n v="502.38"/>
    <n v="0"/>
    <n v="33.590000000000003"/>
    <n v="190.14"/>
    <n v="726.88"/>
    <n v="35"/>
    <n v="5"/>
    <n v="1408"/>
    <n v="28410"/>
    <n v="29330"/>
    <n v="4659.29"/>
    <n v="63807.29"/>
    <n v="63807.29"/>
    <n v="0"/>
    <n v="0"/>
    <n v="494"/>
    <n v="212.31"/>
    <n v="63807.29"/>
    <n v="63807.29"/>
    <n v="5"/>
    <n v="1408"/>
    <n v="4659.29"/>
    <n v="28410"/>
    <n v="29330"/>
    <n v="17001"/>
    <n v="0"/>
    <n v="0"/>
    <n v="494"/>
    <n v="1009.58"/>
    <n v="62218.19"/>
    <n v="63906.02"/>
    <n v="5"/>
    <n v="1408"/>
    <n v="4728.0200000000004"/>
    <n v="28410"/>
    <n v="29360"/>
    <n v="607"/>
    <n v="2.6411126839067659E-2"/>
    <n v="1"/>
    <n v="67215.199999999997"/>
    <n v="57832.3"/>
    <n v="0.13959491305538024"/>
  </r>
  <r>
    <x v="4"/>
    <x v="6"/>
    <n v="10"/>
    <n v="4"/>
    <n v="3.0000000000000001E-5"/>
    <n v="1"/>
    <n v="10"/>
    <n v="1"/>
    <n v="1"/>
    <n v="495"/>
    <n v="60"/>
    <n v="60"/>
    <n v="50"/>
    <n v="50"/>
    <x v="2"/>
    <n v="495"/>
    <n v="0"/>
    <n v="30"/>
    <n v="1.63"/>
    <n v="0.69"/>
    <n v="2.3199999999999998"/>
    <n v="42567.9"/>
    <n v="63488.43"/>
    <n v="60.12"/>
    <n v="233.84"/>
    <n v="0"/>
    <n v="0"/>
    <n v="59.786636277044494"/>
    <n v="232.53336372295547"/>
    <n v="294.64"/>
    <n v="47"/>
    <n v="3"/>
    <n v="1099"/>
    <n v="29090"/>
    <n v="28190"/>
    <n v="57280"/>
    <n v="4160.76"/>
    <n v="62539.76"/>
    <n v="62539.76"/>
    <n v="0"/>
    <n v="0"/>
    <n v="495"/>
    <n v="1.2809999999999999"/>
    <n v="3"/>
    <n v="1245"/>
    <n v="29040"/>
    <n v="28130"/>
    <n v="57170"/>
    <n v="4320.95"/>
    <n v="62539.76"/>
    <n v="62735.95"/>
    <n v="196.18999999999505"/>
    <n v="3.127234065954131E-3"/>
    <n v="3.127234065954131E-3"/>
    <n v="495"/>
    <n v="15"/>
    <n v="0.73"/>
    <n v="42567.9"/>
    <n v="63488.43"/>
    <n v="39.04"/>
    <n v="284.51"/>
    <n v="501.02"/>
    <n v="0"/>
    <n v="39.04"/>
    <n v="284.51"/>
    <n v="825.3"/>
    <n v="40"/>
    <n v="3"/>
    <n v="1099"/>
    <n v="29090"/>
    <n v="28190"/>
    <n v="4160.76"/>
    <n v="62539.76"/>
    <n v="62539.76"/>
    <n v="0"/>
    <n v="0"/>
    <n v="495"/>
    <n v="44"/>
    <n v="0.86"/>
    <n v="42567.9"/>
    <n v="63488.43"/>
    <n v="34.99"/>
    <n v="252.82"/>
    <n v="450.14"/>
    <n v="0"/>
    <n v="34.99"/>
    <n v="252.82"/>
    <n v="738.81"/>
    <n v="42"/>
    <n v="3"/>
    <n v="1099"/>
    <n v="29090"/>
    <n v="28190"/>
    <n v="4160.76"/>
    <n v="62539.76"/>
    <n v="62539.76"/>
    <n v="0"/>
    <n v="0"/>
    <n v="495"/>
    <n v="256.45999999999998"/>
    <n v="62539.76"/>
    <n v="62539.76"/>
    <n v="3"/>
    <n v="1099"/>
    <n v="4160.76"/>
    <n v="29090"/>
    <n v="28190"/>
    <n v="20944"/>
    <n v="0"/>
    <n v="0"/>
    <n v="495"/>
    <n v="1009.03"/>
    <n v="60777.89"/>
    <n v="62539.76"/>
    <n v="3"/>
    <n v="1099"/>
    <n v="4160.76"/>
    <n v="29090"/>
    <n v="28190"/>
    <n v="694"/>
    <n v="2.8171998101687672E-2"/>
    <n v="1"/>
    <n v="62646.6"/>
    <n v="56995.199999999997"/>
    <n v="9.0210801543898655E-2"/>
  </r>
  <r>
    <x v="4"/>
    <x v="6"/>
    <n v="10"/>
    <n v="4"/>
    <n v="3.0000000000000001E-5"/>
    <n v="1"/>
    <n v="10"/>
    <n v="1"/>
    <n v="1"/>
    <n v="496"/>
    <n v="60"/>
    <n v="60"/>
    <n v="50"/>
    <n v="50"/>
    <x v="2"/>
    <n v="496"/>
    <n v="0"/>
    <n v="30"/>
    <n v="1.6"/>
    <n v="0.71"/>
    <n v="2.31"/>
    <n v="43342.14"/>
    <n v="65062.12"/>
    <n v="57.7"/>
    <n v="463.34"/>
    <n v="0"/>
    <n v="0"/>
    <n v="57.522815906648248"/>
    <n v="461.92718409335174"/>
    <n v="521.76"/>
    <n v="41"/>
    <n v="4"/>
    <n v="1305"/>
    <n v="29020"/>
    <n v="28770"/>
    <n v="57790"/>
    <n v="4841.83"/>
    <n v="63936.83"/>
    <n v="63936.83"/>
    <n v="0"/>
    <n v="0"/>
    <n v="496"/>
    <n v="1.3089999999999999"/>
    <n v="3"/>
    <n v="1051"/>
    <n v="29020"/>
    <n v="28850"/>
    <n v="57870"/>
    <n v="5328.84"/>
    <n v="63936.83"/>
    <n v="64249.84"/>
    <n v="313.00999999999476"/>
    <n v="4.8717631047796349E-3"/>
    <n v="4.8717631047796349E-3"/>
    <n v="496"/>
    <n v="8"/>
    <n v="0.76"/>
    <n v="43342.14"/>
    <n v="65062.12"/>
    <n v="41.57"/>
    <n v="473.54"/>
    <n v="502.6"/>
    <n v="0"/>
    <n v="41.57"/>
    <n v="473.54"/>
    <n v="1018.48"/>
    <n v="33"/>
    <n v="5"/>
    <n v="1605"/>
    <n v="29010"/>
    <n v="28790"/>
    <n v="4661.8999999999996"/>
    <n v="63902.64"/>
    <n v="64066.9"/>
    <n v="2.56388244163526E-3"/>
    <n v="1"/>
    <n v="496"/>
    <n v="15"/>
    <n v="0.8"/>
    <n v="43342.14"/>
    <n v="65062.12"/>
    <n v="40.880000000000003"/>
    <n v="466.39"/>
    <n v="506.49"/>
    <n v="0"/>
    <n v="40.880000000000003"/>
    <n v="466.39"/>
    <n v="1014.57"/>
    <n v="32"/>
    <n v="5"/>
    <n v="1605"/>
    <n v="29010"/>
    <n v="28790"/>
    <n v="4661.8999999999996"/>
    <n v="63900.4"/>
    <n v="64066.9"/>
    <n v="2.5988458939015312E-3"/>
    <n v="1"/>
    <n v="496"/>
    <n v="560.36"/>
    <n v="63936.83"/>
    <n v="63936.83"/>
    <n v="4"/>
    <n v="1305"/>
    <n v="4841.83"/>
    <n v="29020"/>
    <n v="28770"/>
    <n v="24152"/>
    <n v="0"/>
    <n v="0"/>
    <n v="496"/>
    <n v="1009.88"/>
    <n v="61972.43"/>
    <n v="63961.58"/>
    <n v="4"/>
    <n v="1305"/>
    <n v="4846.58"/>
    <n v="29030"/>
    <n v="28780"/>
    <n v="608"/>
    <n v="3.1099137951251382E-2"/>
    <n v="1"/>
    <n v="64615.1"/>
    <n v="57794.1"/>
    <n v="0.10556356022044383"/>
  </r>
  <r>
    <x v="4"/>
    <x v="6"/>
    <n v="10"/>
    <n v="4"/>
    <n v="3.0000000000000001E-5"/>
    <n v="1"/>
    <n v="10"/>
    <n v="1"/>
    <n v="1"/>
    <n v="497"/>
    <n v="60"/>
    <n v="60"/>
    <n v="50"/>
    <n v="50"/>
    <x v="2"/>
    <n v="497"/>
    <n v="0"/>
    <n v="30"/>
    <n v="1.4"/>
    <n v="0.61"/>
    <n v="2.0099999999999998"/>
    <n v="43953.42"/>
    <n v="64704.84"/>
    <n v="42.53"/>
    <n v="218.17"/>
    <n v="0"/>
    <n v="0"/>
    <n v="42.301607211354046"/>
    <n v="216.99839278864593"/>
    <n v="261.31"/>
    <n v="37"/>
    <n v="4"/>
    <n v="1204"/>
    <n v="28860"/>
    <n v="29040"/>
    <n v="57900"/>
    <n v="4860.21"/>
    <n v="63964.21"/>
    <n v="63964.21"/>
    <n v="0"/>
    <n v="0"/>
    <n v="497"/>
    <n v="1.0779999999999998"/>
    <n v="5"/>
    <n v="1624"/>
    <n v="28670"/>
    <n v="29070"/>
    <n v="57740"/>
    <n v="4746.5"/>
    <n v="63964.21"/>
    <n v="64110.5"/>
    <n v="146.29000000000087"/>
    <n v="2.2818415080213205E-3"/>
    <n v="2.2818415080213205E-3"/>
    <n v="497"/>
    <n v="11"/>
    <n v="0.67"/>
    <n v="43953.42"/>
    <n v="64704.84"/>
    <n v="37.71"/>
    <n v="350.95"/>
    <n v="503.46"/>
    <n v="0"/>
    <n v="37.71"/>
    <n v="350.95"/>
    <n v="892.79"/>
    <n v="39"/>
    <n v="4"/>
    <n v="1204"/>
    <n v="28860"/>
    <n v="29040"/>
    <n v="4860.21"/>
    <n v="63964.21"/>
    <n v="63964.21"/>
    <n v="0"/>
    <n v="0"/>
    <n v="497"/>
    <n v="22"/>
    <n v="0.72"/>
    <n v="43953.42"/>
    <n v="64704.84"/>
    <n v="35.76"/>
    <n v="343.12"/>
    <n v="508.24"/>
    <n v="0"/>
    <n v="35.76"/>
    <n v="343.12"/>
    <n v="887.84"/>
    <n v="38"/>
    <n v="4"/>
    <n v="1204"/>
    <n v="28860"/>
    <n v="29040"/>
    <n v="4860.21"/>
    <n v="63964.21"/>
    <n v="63964.21"/>
    <n v="0"/>
    <n v="0"/>
    <n v="497"/>
    <n v="376.72"/>
    <n v="63964.21"/>
    <n v="63964.21"/>
    <n v="4"/>
    <n v="1204"/>
    <n v="4860.21"/>
    <n v="28860"/>
    <n v="29040"/>
    <n v="16293"/>
    <n v="0"/>
    <n v="0"/>
    <n v="497"/>
    <n v="1008.49"/>
    <n v="62322.12"/>
    <n v="63964.21"/>
    <n v="4"/>
    <n v="1204"/>
    <n v="4860.21"/>
    <n v="28860"/>
    <n v="29040"/>
    <n v="726"/>
    <n v="2.5672012520751786E-2"/>
    <n v="1"/>
    <n v="64227.5"/>
    <n v="58011"/>
    <n v="9.6788758709275627E-2"/>
  </r>
  <r>
    <x v="4"/>
    <x v="6"/>
    <n v="10"/>
    <n v="4"/>
    <n v="3.0000000000000001E-5"/>
    <n v="1"/>
    <n v="10"/>
    <n v="1"/>
    <n v="1"/>
    <n v="500"/>
    <n v="60"/>
    <n v="60"/>
    <n v="50"/>
    <n v="50"/>
    <x v="2"/>
    <n v="500"/>
    <n v="0"/>
    <n v="30"/>
    <n v="1.66"/>
    <n v="0.66"/>
    <n v="2.3199999999999998"/>
    <n v="43050.82"/>
    <n v="64302.71"/>
    <n v="51.2"/>
    <n v="184.04"/>
    <n v="0"/>
    <n v="0"/>
    <n v="50.838700901207282"/>
    <n v="182.74129909879272"/>
    <n v="235.9"/>
    <n v="42"/>
    <n v="3"/>
    <n v="1120"/>
    <n v="28730"/>
    <n v="28610"/>
    <n v="57340"/>
    <n v="5230.0600000000004"/>
    <n v="63690.06"/>
    <n v="63690.06"/>
    <n v="0"/>
    <n v="0"/>
    <n v="500"/>
    <n v="1.19"/>
    <n v="2"/>
    <n v="1174"/>
    <n v="28740"/>
    <n v="28570"/>
    <n v="57310"/>
    <n v="5681.86"/>
    <n v="63690.06"/>
    <n v="64165.86"/>
    <n v="475.80000000000291"/>
    <n v="7.415158154196062E-3"/>
    <n v="7.415158154196062E-3"/>
    <n v="500"/>
    <n v="4"/>
    <n v="0.71"/>
    <n v="43050.82"/>
    <n v="64302.71"/>
    <n v="43.9"/>
    <n v="251.13"/>
    <n v="505.01"/>
    <n v="0"/>
    <n v="43.9"/>
    <n v="251.13"/>
    <n v="800.76"/>
    <n v="37"/>
    <n v="3"/>
    <n v="1120"/>
    <n v="28730"/>
    <n v="28610"/>
    <n v="5230.0600000000004"/>
    <n v="63690.06"/>
    <n v="63690.06"/>
    <n v="0"/>
    <n v="0"/>
    <n v="500"/>
    <n v="26"/>
    <n v="0.79"/>
    <n v="43050.82"/>
    <n v="64302.71"/>
    <n v="39.049999999999997"/>
    <n v="215.05"/>
    <n v="503.52"/>
    <n v="0"/>
    <n v="39.049999999999997"/>
    <n v="215.05"/>
    <n v="758.41"/>
    <n v="37"/>
    <n v="3"/>
    <n v="1120"/>
    <n v="28730"/>
    <n v="28610"/>
    <n v="5230.0600000000004"/>
    <n v="63690.06"/>
    <n v="63690.06"/>
    <n v="0"/>
    <n v="0"/>
    <n v="500"/>
    <n v="484.31"/>
    <n v="63690.06"/>
    <n v="63690.06"/>
    <n v="3"/>
    <n v="1120"/>
    <n v="5230.0600000000004"/>
    <n v="28730"/>
    <n v="28610"/>
    <n v="20653"/>
    <n v="0"/>
    <n v="0"/>
    <n v="500"/>
    <n v="1008.66"/>
    <n v="63104.639999999999"/>
    <n v="63741.23"/>
    <n v="3"/>
    <n v="1120"/>
    <n v="5241.2299999999996"/>
    <n v="28780"/>
    <n v="28600"/>
    <n v="495"/>
    <n v="9.9870994017530537E-3"/>
    <n v="1"/>
    <n v="65238.3"/>
    <n v="58251.6"/>
    <n v="0.10709506532205781"/>
  </r>
  <r>
    <x v="4"/>
    <x v="6"/>
    <n v="10"/>
    <n v="4"/>
    <n v="3.0000000000000001E-5"/>
    <n v="1"/>
    <n v="10"/>
    <n v="1"/>
    <n v="1"/>
    <n v="501"/>
    <n v="60"/>
    <n v="60"/>
    <n v="50"/>
    <n v="50"/>
    <x v="2"/>
    <n v="501"/>
    <n v="0"/>
    <n v="30"/>
    <n v="1.35"/>
    <n v="0.64"/>
    <n v="1.9900000000000002"/>
    <n v="42064.75"/>
    <n v="63133.5"/>
    <n v="69.19"/>
    <n v="838.05"/>
    <n v="0"/>
    <n v="0"/>
    <n v="69.087043230016306"/>
    <n v="836.79295676998368"/>
    <n v="907.87"/>
    <n v="56"/>
    <n v="3"/>
    <n v="793"/>
    <n v="28070"/>
    <n v="28190"/>
    <n v="56260"/>
    <n v="5080.1099999999997"/>
    <n v="62133.11"/>
    <n v="62133.11"/>
    <n v="0"/>
    <n v="0"/>
    <n v="501"/>
    <n v="1.1759999999999999"/>
    <n v="4"/>
    <n v="1140"/>
    <n v="28080"/>
    <n v="28140"/>
    <n v="56220"/>
    <n v="4983.83"/>
    <n v="62133.11"/>
    <n v="62343.83"/>
    <n v="210.72000000000116"/>
    <n v="3.3799655876130992E-3"/>
    <n v="3.3799655876130992E-3"/>
    <n v="501"/>
    <n v="11"/>
    <n v="0.69"/>
    <n v="42064.75"/>
    <n v="63133.5"/>
    <n v="41.7"/>
    <n v="453.89"/>
    <n v="507.84"/>
    <n v="0"/>
    <n v="41.7"/>
    <n v="453.89"/>
    <n v="1004.13"/>
    <n v="40"/>
    <n v="4"/>
    <n v="1081"/>
    <n v="28060"/>
    <n v="28160"/>
    <n v="4896.78"/>
    <n v="62060.17"/>
    <n v="62197.78"/>
    <n v="2.2124583867784444E-3"/>
    <n v="1"/>
    <n v="501"/>
    <n v="23"/>
    <n v="0.76"/>
    <n v="42064.75"/>
    <n v="63133.5"/>
    <n v="39.31"/>
    <n v="470.77"/>
    <n v="503.84"/>
    <n v="0"/>
    <n v="39.31"/>
    <n v="470.77"/>
    <n v="1014.68"/>
    <n v="40"/>
    <n v="4"/>
    <n v="1081"/>
    <n v="28060"/>
    <n v="28160"/>
    <n v="4896.78"/>
    <n v="62058.19"/>
    <n v="62197.78"/>
    <n v="2.2442923204010899E-3"/>
    <n v="1"/>
    <n v="501"/>
    <n v="609.96"/>
    <n v="62133.11"/>
    <n v="62133.11"/>
    <n v="3"/>
    <n v="793"/>
    <n v="5080.1099999999997"/>
    <n v="28070"/>
    <n v="28190"/>
    <n v="24848"/>
    <n v="0"/>
    <n v="0"/>
    <n v="501"/>
    <n v="1008.18"/>
    <n v="61072.81"/>
    <n v="62359.85"/>
    <n v="3"/>
    <n v="793"/>
    <n v="5156.8500000000004"/>
    <n v="28240"/>
    <n v="28170"/>
    <n v="1010"/>
    <n v="2.0638920715813153E-2"/>
    <n v="1"/>
    <n v="65568.899999999994"/>
    <n v="57361"/>
    <n v="0.12517977272761927"/>
  </r>
  <r>
    <x v="4"/>
    <x v="6"/>
    <n v="10"/>
    <n v="4"/>
    <n v="3.0000000000000001E-5"/>
    <n v="1"/>
    <n v="10"/>
    <n v="1"/>
    <n v="1"/>
    <n v="502"/>
    <n v="60"/>
    <n v="60"/>
    <n v="50"/>
    <n v="50"/>
    <x v="2"/>
    <n v="502"/>
    <n v="0"/>
    <n v="30"/>
    <n v="1.55"/>
    <n v="0.68"/>
    <n v="2.23"/>
    <n v="41977.43"/>
    <n v="62588.93"/>
    <n v="54.4"/>
    <n v="275.29000000000002"/>
    <n v="0"/>
    <n v="0"/>
    <n v="54.144244593405922"/>
    <n v="274.00575540659406"/>
    <n v="330.38"/>
    <n v="42"/>
    <n v="5"/>
    <n v="1291"/>
    <n v="27920"/>
    <n v="28580"/>
    <n v="56500"/>
    <n v="4061.08"/>
    <n v="61852.08"/>
    <n v="61852.08"/>
    <n v="0"/>
    <n v="0"/>
    <n v="502"/>
    <n v="1.1479999999999999"/>
    <n v="2"/>
    <n v="610"/>
    <n v="27930"/>
    <n v="28590"/>
    <n v="56520"/>
    <n v="5069.25"/>
    <n v="61852.08"/>
    <n v="62199.25"/>
    <n v="347.16999999999825"/>
    <n v="5.5815785560114992E-3"/>
    <n v="5.5815785560114992E-3"/>
    <n v="502"/>
    <n v="11"/>
    <n v="0.75"/>
    <n v="41977.43"/>
    <n v="62588.93"/>
    <n v="46.62"/>
    <n v="388.07"/>
    <n v="503.08"/>
    <n v="0"/>
    <n v="46.62"/>
    <n v="388.07"/>
    <n v="938.52"/>
    <n v="39"/>
    <n v="5"/>
    <n v="1291"/>
    <n v="27920"/>
    <n v="28580"/>
    <n v="4061.08"/>
    <n v="61852.08"/>
    <n v="61852.08"/>
    <n v="0"/>
    <n v="0"/>
    <n v="502"/>
    <n v="29"/>
    <n v="0.79"/>
    <n v="41977.43"/>
    <n v="62588.93"/>
    <n v="38.659999999999997"/>
    <n v="313.25"/>
    <n v="503.87"/>
    <n v="0"/>
    <n v="38.659999999999997"/>
    <n v="313.25"/>
    <n v="856.56"/>
    <n v="39"/>
    <n v="5"/>
    <n v="1291"/>
    <n v="27920"/>
    <n v="28580"/>
    <n v="4061.08"/>
    <n v="61852.08"/>
    <n v="61852.08"/>
    <n v="0"/>
    <n v="0"/>
    <n v="502"/>
    <n v="578.32000000000005"/>
    <n v="61852.08"/>
    <n v="61852.08"/>
    <n v="5"/>
    <n v="1291"/>
    <n v="4061.08"/>
    <n v="27920"/>
    <n v="28580"/>
    <n v="21825"/>
    <n v="0"/>
    <n v="0"/>
    <n v="502"/>
    <n v="1010"/>
    <n v="60268.07"/>
    <n v="62117.04"/>
    <n v="4"/>
    <n v="1024"/>
    <n v="4523.04"/>
    <n v="27990"/>
    <n v="28580"/>
    <n v="571"/>
    <n v="2.9765906424388561E-2"/>
    <n v="1"/>
    <n v="64477.5"/>
    <n v="54927.1"/>
    <n v="0.14811988678221086"/>
  </r>
  <r>
    <x v="5"/>
    <x v="5"/>
    <n v="0.1"/>
    <n v="4"/>
    <n v="3.0000000000000001E-5"/>
    <n v="0.1"/>
    <n v="1"/>
    <n v="1"/>
    <n v="1"/>
    <n v="506"/>
    <n v="60"/>
    <n v="60"/>
    <n v="50"/>
    <n v="50"/>
    <x v="0"/>
    <n v="506"/>
    <n v="25"/>
    <n v="30"/>
    <n v="1.28"/>
    <n v="0.63"/>
    <n v="1.9100000000000001"/>
    <n v="3433.22"/>
    <n v="3510.27"/>
    <n v="0.57999999999999996"/>
    <n v="0.27"/>
    <n v="0"/>
    <n v="6.66"/>
    <n v="4.2510588235294122"/>
    <n v="1.9689411764705889"/>
    <n v="8.1300000000000008"/>
    <n v="7"/>
    <n v="1"/>
    <n v="230"/>
    <n v="1358"/>
    <n v="1318"/>
    <n v="2676"/>
    <n v="527.22"/>
    <n v="3433.22"/>
    <n v="3433.22"/>
    <n v="0"/>
    <n v="0"/>
    <n v="506"/>
    <n v="1.1549999999999998"/>
    <n v="1"/>
    <n v="230"/>
    <n v="1358"/>
    <n v="1318"/>
    <n v="2676"/>
    <n v="527.22"/>
    <n v="3433.22"/>
    <n v="3433.22"/>
    <n v="0"/>
    <n v="0"/>
    <n v="0"/>
    <n v="506"/>
    <n v="37"/>
    <n v="0.69"/>
    <n v="3433.22"/>
    <n v="3510.27"/>
    <n v="0.48"/>
    <n v="0.31"/>
    <n v="0.74"/>
    <n v="6.85"/>
    <n v="4.6420253164556957"/>
    <n v="2.9979746835443035"/>
    <n v="9.07"/>
    <n v="7"/>
    <n v="1"/>
    <n v="230"/>
    <n v="1358"/>
    <n v="1318"/>
    <n v="527.22"/>
    <n v="3433.22"/>
    <n v="3433.22"/>
    <n v="0"/>
    <n v="0"/>
    <n v="506"/>
    <n v="42"/>
    <n v="0.73"/>
    <n v="3433.22"/>
    <n v="3510.27"/>
    <n v="0.35"/>
    <n v="0.28999999999999998"/>
    <n v="0.37"/>
    <n v="7.18"/>
    <n v="4.2765624999999998"/>
    <n v="3.5434375000000005"/>
    <n v="8.92"/>
    <n v="7"/>
    <n v="1"/>
    <n v="230"/>
    <n v="1358"/>
    <n v="1318"/>
    <n v="527.22"/>
    <n v="3433.22"/>
    <n v="3433.22"/>
    <n v="0"/>
    <n v="0"/>
    <n v="506"/>
    <n v="29.81"/>
    <n v="3433.22"/>
    <n v="3433.22"/>
    <n v="1"/>
    <n v="230"/>
    <n v="527.22"/>
    <n v="1358"/>
    <n v="1318"/>
    <n v="0"/>
    <n v="0"/>
    <n v="0"/>
    <n v="506"/>
    <n v="10.60507"/>
    <n v="3433.22"/>
    <n v="3433.22"/>
    <n v="1"/>
    <n v="230"/>
    <n v="527.22"/>
    <n v="1358"/>
    <n v="1318"/>
    <n v="0"/>
    <n v="0"/>
    <n v="0"/>
    <n v="3433.22"/>
    <n v="3433.22"/>
    <n v="0"/>
  </r>
  <r>
    <x v="5"/>
    <x v="5"/>
    <n v="0.1"/>
    <n v="4"/>
    <n v="3.0000000000000001E-5"/>
    <n v="0.1"/>
    <n v="1"/>
    <n v="1"/>
    <n v="1"/>
    <n v="507"/>
    <n v="60"/>
    <n v="60"/>
    <n v="50"/>
    <n v="50"/>
    <x v="0"/>
    <n v="507"/>
    <n v="19"/>
    <n v="30"/>
    <n v="1.42"/>
    <n v="0.56999999999999995"/>
    <n v="1.9899999999999998"/>
    <n v="3705.73"/>
    <n v="3810.85"/>
    <n v="2.06"/>
    <n v="1.1599999999999999"/>
    <n v="0"/>
    <n v="8.8000000000000007"/>
    <n v="6.7813664596273302"/>
    <n v="3.8186335403726712"/>
    <n v="12.59"/>
    <n v="11"/>
    <n v="1"/>
    <n v="268"/>
    <n v="1331"/>
    <n v="1407"/>
    <n v="2738"/>
    <n v="699.73"/>
    <n v="3705.73"/>
    <n v="3705.73"/>
    <n v="0"/>
    <n v="0"/>
    <n v="507"/>
    <n v="1.071"/>
    <n v="1"/>
    <n v="312"/>
    <n v="1307"/>
    <n v="1385"/>
    <n v="2692"/>
    <n v="706.59"/>
    <n v="3705.73"/>
    <n v="3710.59"/>
    <n v="4.8600000000001273"/>
    <n v="1.309764754392193E-3"/>
    <n v="1.309764754392193E-3"/>
    <n v="507"/>
    <n v="44"/>
    <n v="0.6"/>
    <n v="3705.73"/>
    <n v="3810.85"/>
    <n v="1.05"/>
    <n v="1.08"/>
    <n v="2.16"/>
    <n v="8.92"/>
    <n v="5.4471830985915499"/>
    <n v="5.6028169014084517"/>
    <n v="13.81"/>
    <n v="11"/>
    <n v="1"/>
    <n v="268"/>
    <n v="1331"/>
    <n v="1407"/>
    <n v="699.73"/>
    <n v="3705.73"/>
    <n v="3705.73"/>
    <n v="0"/>
    <n v="0"/>
    <n v="507"/>
    <n v="47"/>
    <n v="0.61"/>
    <n v="3705.73"/>
    <n v="3810.85"/>
    <n v="0.93"/>
    <n v="1.18"/>
    <n v="1.08"/>
    <n v="9.7799999999999994"/>
    <n v="5.2406161137440757"/>
    <n v="6.6493838862559231"/>
    <n v="13.58"/>
    <n v="11"/>
    <n v="1"/>
    <n v="268"/>
    <n v="1331"/>
    <n v="1407"/>
    <n v="699.73"/>
    <n v="3705.73"/>
    <n v="3705.73"/>
    <n v="0"/>
    <n v="0"/>
    <n v="507"/>
    <n v="23.645"/>
    <n v="3705.73"/>
    <n v="3705.73"/>
    <n v="1"/>
    <n v="268"/>
    <n v="699.73"/>
    <n v="1331"/>
    <n v="1407"/>
    <n v="0"/>
    <n v="0"/>
    <n v="0"/>
    <n v="507"/>
    <n v="8.7286149999999996"/>
    <n v="3705.73"/>
    <n v="3705.73"/>
    <n v="1"/>
    <n v="268"/>
    <n v="699.73"/>
    <n v="1331"/>
    <n v="1407"/>
    <n v="0"/>
    <n v="0"/>
    <n v="0"/>
    <n v="3705.73"/>
    <n v="3705.73"/>
    <n v="0"/>
  </r>
  <r>
    <x v="5"/>
    <x v="5"/>
    <n v="0.1"/>
    <n v="4"/>
    <n v="3.0000000000000001E-5"/>
    <n v="0.1"/>
    <n v="1"/>
    <n v="1"/>
    <n v="1"/>
    <n v="508"/>
    <n v="60"/>
    <n v="60"/>
    <n v="50"/>
    <n v="50"/>
    <x v="0"/>
    <n v="508"/>
    <n v="22"/>
    <n v="30"/>
    <n v="1.53"/>
    <n v="0.61"/>
    <n v="2.14"/>
    <n v="3618.96"/>
    <n v="3664.23"/>
    <n v="0.67"/>
    <n v="0.26"/>
    <n v="0"/>
    <n v="4.91"/>
    <n v="3.1050537634408606"/>
    <n v="1.2149462365591388"/>
    <n v="6.46"/>
    <n v="6"/>
    <n v="1"/>
    <n v="250"/>
    <n v="1365"/>
    <n v="1409"/>
    <n v="2774"/>
    <n v="594.96"/>
    <n v="3618.96"/>
    <n v="3618.96"/>
    <n v="0"/>
    <n v="0"/>
    <n v="508"/>
    <n v="1.0639999999999998"/>
    <n v="1"/>
    <n v="250"/>
    <n v="1365"/>
    <n v="1409"/>
    <n v="2774"/>
    <n v="594.96"/>
    <n v="3618.96"/>
    <n v="3618.96"/>
    <n v="0"/>
    <n v="0"/>
    <n v="0"/>
    <n v="508"/>
    <n v="37"/>
    <n v="0.66"/>
    <n v="3618.96"/>
    <n v="3664.23"/>
    <n v="0.36"/>
    <n v="0.26"/>
    <n v="0.52"/>
    <n v="5.41"/>
    <n v="3.5012903225806449"/>
    <n v="2.5287096774193554"/>
    <n v="7.21"/>
    <n v="6"/>
    <n v="1"/>
    <n v="250"/>
    <n v="1365"/>
    <n v="1409"/>
    <n v="594.96"/>
    <n v="3618.96"/>
    <n v="3618.96"/>
    <n v="0"/>
    <n v="0"/>
    <n v="508"/>
    <n v="41"/>
    <n v="0.71"/>
    <n v="3618.96"/>
    <n v="3664.23"/>
    <n v="0.35"/>
    <n v="0.3"/>
    <n v="0.41"/>
    <n v="5.62"/>
    <n v="3.3761538461538469"/>
    <n v="2.893846153846154"/>
    <n v="7.39"/>
    <n v="6"/>
    <n v="1"/>
    <n v="250"/>
    <n v="1365"/>
    <n v="1409"/>
    <n v="594.96"/>
    <n v="3618.96"/>
    <n v="3618.96"/>
    <n v="0"/>
    <n v="0"/>
    <n v="508"/>
    <n v="29.954999999999998"/>
    <n v="3618.96"/>
    <n v="3618.96"/>
    <n v="1"/>
    <n v="250"/>
    <n v="594.96"/>
    <n v="1365"/>
    <n v="1409"/>
    <n v="0"/>
    <n v="0"/>
    <n v="0"/>
    <n v="508"/>
    <n v="10.058475"/>
    <n v="3618.96"/>
    <n v="3618.96"/>
    <n v="1"/>
    <n v="250"/>
    <n v="594.96"/>
    <n v="1365"/>
    <n v="1409"/>
    <n v="0"/>
    <n v="0"/>
    <n v="0"/>
    <n v="3618.96"/>
    <n v="3618.96"/>
    <n v="0"/>
  </r>
  <r>
    <x v="5"/>
    <x v="5"/>
    <n v="0.1"/>
    <n v="4"/>
    <n v="3.0000000000000001E-5"/>
    <n v="0.1"/>
    <n v="1"/>
    <n v="1"/>
    <n v="1"/>
    <n v="509"/>
    <n v="60"/>
    <n v="60"/>
    <n v="50"/>
    <n v="50"/>
    <x v="0"/>
    <n v="509"/>
    <n v="28"/>
    <n v="30"/>
    <n v="1.63"/>
    <n v="0.62"/>
    <n v="2.25"/>
    <n v="3483.69"/>
    <n v="3506.63"/>
    <n v="0.48"/>
    <n v="0.23"/>
    <n v="0"/>
    <n v="6.22"/>
    <n v="3.5830985915492963"/>
    <n v="1.7269014084507033"/>
    <n v="7.56"/>
    <n v="7"/>
    <n v="1"/>
    <n v="288"/>
    <n v="1352"/>
    <n v="1342"/>
    <n v="2694"/>
    <n v="501.69"/>
    <n v="3483.69"/>
    <n v="3483.69"/>
    <n v="0"/>
    <n v="0"/>
    <n v="509"/>
    <n v="1.1409999999999998"/>
    <n v="1"/>
    <n v="288"/>
    <n v="1352"/>
    <n v="1342"/>
    <n v="2694"/>
    <n v="501.69"/>
    <n v="3483.69"/>
    <n v="3483.69"/>
    <n v="0"/>
    <n v="0"/>
    <n v="0"/>
    <n v="509"/>
    <n v="44"/>
    <n v="0.65"/>
    <n v="3483.69"/>
    <n v="3506.63"/>
    <n v="0.66"/>
    <n v="0.53"/>
    <n v="0.81"/>
    <n v="6.49"/>
    <n v="4.2594957983193282"/>
    <n v="3.4205042016806724"/>
    <n v="9.14"/>
    <n v="8"/>
    <n v="1"/>
    <n v="288"/>
    <n v="1352"/>
    <n v="1342"/>
    <n v="501.69"/>
    <n v="3483.69"/>
    <n v="3483.69"/>
    <n v="0"/>
    <n v="0"/>
    <n v="509"/>
    <n v="45"/>
    <n v="0.72"/>
    <n v="3483.69"/>
    <n v="3506.63"/>
    <n v="0.68"/>
    <n v="0.56000000000000005"/>
    <n v="0.67"/>
    <n v="6.84"/>
    <n v="4.4309677419354836"/>
    <n v="3.649032258064516"/>
    <n v="9.4600000000000009"/>
    <n v="8"/>
    <n v="1"/>
    <n v="288"/>
    <n v="1352"/>
    <n v="1342"/>
    <n v="501.69"/>
    <n v="3483.69"/>
    <n v="3483.69"/>
    <n v="0"/>
    <n v="0"/>
    <n v="509"/>
    <n v="26.925000000000001"/>
    <n v="3483.69"/>
    <n v="3483.69"/>
    <n v="1"/>
    <n v="288"/>
    <n v="501.69"/>
    <n v="1352"/>
    <n v="1342"/>
    <n v="0"/>
    <n v="0"/>
    <n v="0"/>
    <n v="509"/>
    <n v="11.625004999999998"/>
    <n v="3483.69"/>
    <n v="3483.69"/>
    <n v="1"/>
    <n v="288"/>
    <n v="501.69"/>
    <n v="1352"/>
    <n v="1342"/>
    <n v="0"/>
    <n v="0"/>
    <n v="0"/>
    <n v="3483.69"/>
    <n v="3483.69"/>
    <n v="0"/>
  </r>
  <r>
    <x v="5"/>
    <x v="5"/>
    <n v="0.1"/>
    <n v="4"/>
    <n v="3.0000000000000001E-5"/>
    <n v="0.1"/>
    <n v="1"/>
    <n v="1"/>
    <n v="1"/>
    <n v="510"/>
    <n v="60"/>
    <n v="60"/>
    <n v="50"/>
    <n v="50"/>
    <x v="0"/>
    <n v="510"/>
    <n v="15"/>
    <n v="30"/>
    <n v="1.67"/>
    <n v="0.69"/>
    <n v="2.36"/>
    <n v="3533.88"/>
    <n v="3606.89"/>
    <n v="0.91"/>
    <n v="0.45"/>
    <n v="0"/>
    <n v="12.41"/>
    <n v="8.0963235294117641"/>
    <n v="4.0036764705882355"/>
    <n v="14.46"/>
    <n v="10"/>
    <n v="1"/>
    <n v="250"/>
    <n v="1332"/>
    <n v="1290"/>
    <n v="2622"/>
    <n v="661.88"/>
    <n v="3533.88"/>
    <n v="3533.88"/>
    <n v="0"/>
    <n v="0"/>
    <n v="510"/>
    <n v="1.3089999999999999"/>
    <n v="1"/>
    <n v="250"/>
    <n v="1332"/>
    <n v="1290"/>
    <n v="2622"/>
    <n v="661.88"/>
    <n v="3533.88"/>
    <n v="3533.88"/>
    <n v="0"/>
    <n v="0"/>
    <n v="0"/>
    <n v="510"/>
    <n v="33"/>
    <n v="0.72"/>
    <n v="3533.88"/>
    <n v="3606.89"/>
    <n v="0.52"/>
    <n v="0.47"/>
    <n v="1.35"/>
    <n v="12.67"/>
    <n v="7.1749494949494963"/>
    <n v="6.4850505050505047"/>
    <n v="15.72"/>
    <n v="10"/>
    <n v="1"/>
    <n v="250"/>
    <n v="1332"/>
    <n v="1290"/>
    <n v="661.88"/>
    <n v="3533.88"/>
    <n v="3533.88"/>
    <n v="0"/>
    <n v="0"/>
    <n v="510"/>
    <n v="37"/>
    <n v="0.8"/>
    <n v="3533.88"/>
    <n v="3606.89"/>
    <n v="0.48"/>
    <n v="0.5"/>
    <n v="0.51"/>
    <n v="13.75"/>
    <n v="7.2146938775510208"/>
    <n v="7.5153061224489797"/>
    <n v="16.03"/>
    <n v="10"/>
    <n v="1"/>
    <n v="250"/>
    <n v="1332"/>
    <n v="1290"/>
    <n v="661.88"/>
    <n v="3533.88"/>
    <n v="3533.88"/>
    <n v="0"/>
    <n v="0"/>
    <n v="510"/>
    <n v="32.244999999999997"/>
    <n v="3533.88"/>
    <n v="3533.88"/>
    <n v="1"/>
    <n v="250"/>
    <n v="661.88"/>
    <n v="1332"/>
    <n v="1290"/>
    <n v="0"/>
    <n v="0"/>
    <n v="0"/>
    <n v="510"/>
    <n v="12.041995"/>
    <n v="3533.88"/>
    <n v="3533.88"/>
    <n v="1"/>
    <n v="250"/>
    <n v="661.88"/>
    <n v="1332"/>
    <n v="1290"/>
    <n v="0"/>
    <n v="0"/>
    <n v="0"/>
    <n v="3533.88"/>
    <n v="3533.88"/>
    <n v="0"/>
  </r>
  <r>
    <x v="5"/>
    <x v="5"/>
    <n v="0.1"/>
    <n v="4"/>
    <n v="3.0000000000000001E-5"/>
    <n v="0.1"/>
    <n v="1"/>
    <n v="1"/>
    <n v="1"/>
    <n v="511"/>
    <n v="60"/>
    <n v="60"/>
    <n v="50"/>
    <n v="50"/>
    <x v="0"/>
    <n v="511"/>
    <n v="19"/>
    <n v="30"/>
    <n v="1.52"/>
    <n v="0.66"/>
    <n v="2.1800000000000002"/>
    <n v="3483.15"/>
    <n v="3581.08"/>
    <n v="0.69"/>
    <n v="0.24"/>
    <n v="0"/>
    <n v="6.8"/>
    <n v="4.6074193548387088"/>
    <n v="1.6025806451612901"/>
    <n v="8.39"/>
    <n v="7"/>
    <n v="1"/>
    <n v="228"/>
    <n v="1332"/>
    <n v="1330"/>
    <n v="2662"/>
    <n v="593.15"/>
    <n v="3483.15"/>
    <n v="3483.15"/>
    <n v="0"/>
    <n v="0"/>
    <n v="511"/>
    <n v="1.2249999999999999"/>
    <n v="1"/>
    <n v="228"/>
    <n v="1332"/>
    <n v="1330"/>
    <n v="2662"/>
    <n v="593.15"/>
    <n v="3483.15"/>
    <n v="3483.15"/>
    <n v="0"/>
    <n v="0"/>
    <n v="0"/>
    <n v="511"/>
    <n v="36"/>
    <n v="0.7"/>
    <n v="3483.15"/>
    <n v="3581.08"/>
    <n v="0.39"/>
    <n v="0.32"/>
    <n v="0.32"/>
    <n v="7.31"/>
    <n v="4.4053521126760558"/>
    <n v="3.6146478873239434"/>
    <n v="9.0299999999999994"/>
    <n v="7"/>
    <n v="1"/>
    <n v="228"/>
    <n v="1332"/>
    <n v="1330"/>
    <n v="593.15"/>
    <n v="3483.15"/>
    <n v="3483.15"/>
    <n v="0"/>
    <n v="0"/>
    <n v="511"/>
    <n v="42"/>
    <n v="0.75"/>
    <n v="3483.15"/>
    <n v="3581.08"/>
    <n v="0.35"/>
    <n v="0.26"/>
    <n v="0.34"/>
    <n v="7.67"/>
    <n v="4.7508196721311471"/>
    <n v="3.5291803278688523"/>
    <n v="9.3800000000000008"/>
    <n v="7"/>
    <n v="1"/>
    <n v="228"/>
    <n v="1332"/>
    <n v="1330"/>
    <n v="593.15"/>
    <n v="3483.15"/>
    <n v="3483.15"/>
    <n v="0"/>
    <n v="0"/>
    <n v="511"/>
    <n v="28.684999999999999"/>
    <n v="3483.15"/>
    <n v="3483.15"/>
    <n v="1"/>
    <n v="228"/>
    <n v="593.15"/>
    <n v="1332"/>
    <n v="1330"/>
    <n v="0"/>
    <n v="0"/>
    <n v="0"/>
    <n v="511"/>
    <n v="11.833499999999997"/>
    <n v="3483.15"/>
    <n v="3483.15"/>
    <n v="1"/>
    <n v="228"/>
    <n v="593.15"/>
    <n v="1332"/>
    <n v="1330"/>
    <n v="0"/>
    <n v="0"/>
    <n v="0"/>
    <n v="3483.15"/>
    <n v="3483.15"/>
    <n v="0"/>
  </r>
  <r>
    <x v="5"/>
    <x v="5"/>
    <n v="0.1"/>
    <n v="4"/>
    <n v="3.0000000000000001E-5"/>
    <n v="0.1"/>
    <n v="1"/>
    <n v="1"/>
    <n v="1"/>
    <n v="512"/>
    <n v="60"/>
    <n v="60"/>
    <n v="50"/>
    <n v="50"/>
    <x v="0"/>
    <n v="512"/>
    <n v="23"/>
    <n v="30"/>
    <n v="1.41"/>
    <n v="0.56999999999999995"/>
    <n v="1.98"/>
    <n v="3592.99"/>
    <n v="3642.12"/>
    <n v="0.99"/>
    <n v="0.42"/>
    <n v="0"/>
    <n v="3.47"/>
    <n v="2.4363829787234046"/>
    <n v="1.0336170212765958"/>
    <n v="5.45"/>
    <n v="6"/>
    <n v="1"/>
    <n v="249"/>
    <n v="1385"/>
    <n v="1375"/>
    <n v="2760"/>
    <n v="583.99"/>
    <n v="3592.99"/>
    <n v="3592.99"/>
    <n v="0"/>
    <n v="0"/>
    <n v="512"/>
    <n v="1.1199999999999999"/>
    <n v="1"/>
    <n v="249"/>
    <n v="1385"/>
    <n v="1375"/>
    <n v="2760"/>
    <n v="583.99"/>
    <n v="3592.99"/>
    <n v="3592.99"/>
    <n v="0"/>
    <n v="0"/>
    <n v="0"/>
    <n v="512"/>
    <n v="43"/>
    <n v="0.62"/>
    <n v="3592.99"/>
    <n v="3642.12"/>
    <n v="0.55000000000000004"/>
    <n v="0.47"/>
    <n v="0.56000000000000005"/>
    <n v="3.61"/>
    <n v="2.4965686274509808"/>
    <n v="2.1334313725490195"/>
    <n v="5.81"/>
    <n v="6"/>
    <n v="1"/>
    <n v="249"/>
    <n v="1385"/>
    <n v="1375"/>
    <n v="583.99"/>
    <n v="3592.99"/>
    <n v="3592.99"/>
    <n v="0"/>
    <n v="0"/>
    <n v="512"/>
    <n v="41"/>
    <n v="0.66"/>
    <n v="3592.99"/>
    <n v="3642.12"/>
    <n v="0.33"/>
    <n v="0.22"/>
    <n v="0.26"/>
    <n v="3.93"/>
    <n v="2.6880000000000002"/>
    <n v="1.7919999999999998"/>
    <n v="5.4"/>
    <n v="5"/>
    <n v="1"/>
    <n v="249"/>
    <n v="1385"/>
    <n v="1375"/>
    <n v="583.99"/>
    <n v="3592.99"/>
    <n v="3592.99"/>
    <n v="0"/>
    <n v="0"/>
    <n v="512"/>
    <n v="26.74"/>
    <n v="3592.99"/>
    <n v="3592.99"/>
    <n v="1"/>
    <n v="249"/>
    <n v="583.99"/>
    <n v="1385"/>
    <n v="1375"/>
    <n v="0"/>
    <n v="0"/>
    <n v="0"/>
    <n v="512"/>
    <n v="9.2526699999999984"/>
    <n v="3592.99"/>
    <n v="3592.99"/>
    <n v="1"/>
    <n v="249"/>
    <n v="583.99"/>
    <n v="1385"/>
    <n v="1375"/>
    <n v="0"/>
    <n v="0"/>
    <n v="0"/>
    <n v="3592.99"/>
    <n v="3592.99"/>
    <n v="0"/>
  </r>
  <r>
    <x v="5"/>
    <x v="5"/>
    <n v="0.1"/>
    <n v="4"/>
    <n v="3.0000000000000001E-5"/>
    <n v="0.1"/>
    <n v="1"/>
    <n v="1"/>
    <n v="1"/>
    <n v="513"/>
    <n v="60"/>
    <n v="60"/>
    <n v="50"/>
    <n v="50"/>
    <x v="0"/>
    <n v="513"/>
    <n v="23"/>
    <n v="30"/>
    <n v="1.66"/>
    <n v="0.68"/>
    <n v="2.34"/>
    <n v="3592.19"/>
    <n v="3611.02"/>
    <n v="0.61"/>
    <n v="0.23"/>
    <n v="0"/>
    <n v="4.92"/>
    <n v="2.977380952380952"/>
    <n v="1.1126190476190478"/>
    <n v="6.43"/>
    <n v="6"/>
    <n v="1"/>
    <n v="260"/>
    <n v="1367"/>
    <n v="1318"/>
    <n v="2685"/>
    <n v="647.19000000000005"/>
    <n v="3592.19"/>
    <n v="3592.19"/>
    <n v="0"/>
    <n v="0"/>
    <n v="513"/>
    <n v="1.1759999999999999"/>
    <n v="1"/>
    <n v="260"/>
    <n v="1367"/>
    <n v="1318"/>
    <n v="2685"/>
    <n v="647.19000000000005"/>
    <n v="3592.19"/>
    <n v="3592.19"/>
    <n v="0"/>
    <n v="0"/>
    <n v="0"/>
    <n v="513"/>
    <n v="37"/>
    <n v="0.7"/>
    <n v="3592.19"/>
    <n v="3611.02"/>
    <n v="0.34"/>
    <n v="0.27"/>
    <n v="0.33"/>
    <n v="4.97"/>
    <n v="3.1101639344262288"/>
    <n v="2.4698360655737699"/>
    <n v="6.61"/>
    <n v="6"/>
    <n v="1"/>
    <n v="260"/>
    <n v="1367"/>
    <n v="1318"/>
    <n v="647.19000000000005"/>
    <n v="3592.19"/>
    <n v="3592.19"/>
    <n v="0"/>
    <n v="0"/>
    <n v="513"/>
    <n v="45"/>
    <n v="0.71"/>
    <n v="3592.19"/>
    <n v="3611.02"/>
    <n v="0.28999999999999998"/>
    <n v="0.24"/>
    <n v="0.26"/>
    <n v="5.4"/>
    <n v="3.2447169811320755"/>
    <n v="2.6852830188679242"/>
    <n v="6.9"/>
    <n v="6"/>
    <n v="1"/>
    <n v="260"/>
    <n v="1367"/>
    <n v="1318"/>
    <n v="647.19000000000005"/>
    <n v="3592.19"/>
    <n v="3592.19"/>
    <n v="0"/>
    <n v="0"/>
    <n v="513"/>
    <n v="28.48"/>
    <n v="3592.19"/>
    <n v="3592.19"/>
    <n v="1"/>
    <n v="260"/>
    <n v="647.19000000000005"/>
    <n v="1367"/>
    <n v="1318"/>
    <n v="0"/>
    <n v="0"/>
    <n v="0"/>
    <n v="513"/>
    <n v="9.68093"/>
    <n v="3592.19"/>
    <n v="3592.19"/>
    <n v="1"/>
    <n v="260"/>
    <n v="647.19000000000005"/>
    <n v="1367"/>
    <n v="1318"/>
    <n v="0"/>
    <n v="0"/>
    <n v="0"/>
    <n v="3592.19"/>
    <n v="3592.19"/>
    <n v="0"/>
  </r>
  <r>
    <x v="5"/>
    <x v="5"/>
    <n v="0.1"/>
    <n v="4"/>
    <n v="3.0000000000000001E-5"/>
    <n v="0.1"/>
    <n v="1"/>
    <n v="1"/>
    <n v="1"/>
    <n v="514"/>
    <n v="60"/>
    <n v="60"/>
    <n v="50"/>
    <n v="50"/>
    <x v="0"/>
    <n v="514"/>
    <n v="19"/>
    <n v="30"/>
    <n v="1.64"/>
    <n v="0.68"/>
    <n v="2.3199999999999998"/>
    <n v="3564.41"/>
    <n v="3614.43"/>
    <n v="0.69"/>
    <n v="0.25"/>
    <n v="0"/>
    <n v="5.57"/>
    <n v="3.5747872340425531"/>
    <n v="1.2952127659574468"/>
    <n v="7.19"/>
    <n v="6"/>
    <n v="1"/>
    <n v="269"/>
    <n v="1367"/>
    <n v="1364"/>
    <n v="2731"/>
    <n v="564.41"/>
    <n v="3564.41"/>
    <n v="3564.41"/>
    <n v="0"/>
    <n v="0"/>
    <n v="514"/>
    <n v="1.204"/>
    <n v="1"/>
    <n v="288"/>
    <n v="1336"/>
    <n v="1365"/>
    <n v="2701"/>
    <n v="587.34"/>
    <n v="3564.41"/>
    <n v="3576.34"/>
    <n v="11.930000000000291"/>
    <n v="3.3358125905255907E-3"/>
    <n v="3.3358125905255907E-3"/>
    <n v="514"/>
    <n v="36"/>
    <n v="0.73"/>
    <n v="3564.41"/>
    <n v="3614.43"/>
    <n v="0.41"/>
    <n v="0.33"/>
    <n v="0.33"/>
    <n v="5.78"/>
    <n v="3.6124324324324326"/>
    <n v="2.9075675675675678"/>
    <n v="7.58"/>
    <n v="6"/>
    <n v="1"/>
    <n v="269"/>
    <n v="1367"/>
    <n v="1364"/>
    <n v="564.41"/>
    <n v="3564.41"/>
    <n v="3564.41"/>
    <n v="0"/>
    <n v="0"/>
    <n v="514"/>
    <n v="41"/>
    <n v="0.79"/>
    <n v="3564.41"/>
    <n v="3614.43"/>
    <n v="0.38"/>
    <n v="0.3"/>
    <n v="0.37"/>
    <n v="5.93"/>
    <n v="3.6938235294117647"/>
    <n v="2.9161764705882351"/>
    <n v="7.77"/>
    <n v="6"/>
    <n v="1"/>
    <n v="269"/>
    <n v="1367"/>
    <n v="1364"/>
    <n v="564.41"/>
    <n v="3564.41"/>
    <n v="3564.41"/>
    <n v="0"/>
    <n v="0"/>
    <n v="514"/>
    <n v="30.754999999999999"/>
    <n v="3564.41"/>
    <n v="3564.41"/>
    <n v="1"/>
    <n v="269"/>
    <n v="564.41"/>
    <n v="1367"/>
    <n v="1364"/>
    <n v="0"/>
    <n v="0"/>
    <n v="0"/>
    <n v="514"/>
    <n v="10.779754999999998"/>
    <n v="3564.41"/>
    <n v="3564.41"/>
    <n v="1"/>
    <n v="269"/>
    <n v="564.41"/>
    <n v="1367"/>
    <n v="1364"/>
    <n v="0"/>
    <n v="0"/>
    <n v="0"/>
    <n v="3564.41"/>
    <n v="3564.41"/>
    <n v="0"/>
  </r>
  <r>
    <x v="5"/>
    <x v="5"/>
    <n v="0.1"/>
    <n v="4"/>
    <n v="3.0000000000000001E-5"/>
    <n v="0.1"/>
    <n v="1"/>
    <n v="1"/>
    <n v="1"/>
    <n v="515"/>
    <n v="60"/>
    <n v="60"/>
    <n v="50"/>
    <n v="50"/>
    <x v="0"/>
    <n v="515"/>
    <n v="20"/>
    <n v="30"/>
    <n v="1.41"/>
    <n v="0.67"/>
    <n v="2.08"/>
    <n v="3436.14"/>
    <n v="3472.04"/>
    <n v="0.68"/>
    <n v="0.35"/>
    <n v="0"/>
    <n v="8.44"/>
    <n v="5.3211650485436888"/>
    <n v="2.73883495145631"/>
    <n v="10.14"/>
    <n v="8"/>
    <n v="1"/>
    <n v="284"/>
    <n v="1297"/>
    <n v="1331"/>
    <n v="2628"/>
    <n v="524.14"/>
    <n v="3436.14"/>
    <n v="3436.14"/>
    <n v="0"/>
    <n v="0"/>
    <n v="515"/>
    <n v="1.1829999999999998"/>
    <n v="1"/>
    <n v="284"/>
    <n v="1297"/>
    <n v="1331"/>
    <n v="2628"/>
    <n v="524.14"/>
    <n v="3436.14"/>
    <n v="3436.14"/>
    <n v="0"/>
    <n v="0"/>
    <n v="0"/>
    <n v="515"/>
    <n v="35"/>
    <n v="0.72"/>
    <n v="3436.14"/>
    <n v="3472.04"/>
    <n v="0.41"/>
    <n v="0.34"/>
    <n v="0.77"/>
    <n v="8.4600000000000009"/>
    <n v="5.0348000000000006"/>
    <n v="4.1752000000000011"/>
    <n v="10.7"/>
    <n v="8"/>
    <n v="1"/>
    <n v="284"/>
    <n v="1297"/>
    <n v="1331"/>
    <n v="524.14"/>
    <n v="3436.14"/>
    <n v="3436.14"/>
    <n v="0"/>
    <n v="0"/>
    <n v="515"/>
    <n v="38"/>
    <n v="0.73"/>
    <n v="3436.14"/>
    <n v="3472.04"/>
    <n v="0.41"/>
    <n v="0.38"/>
    <n v="0.36"/>
    <n v="8.8800000000000008"/>
    <n v="5.018607594936709"/>
    <n v="4.6513924050632918"/>
    <n v="10.76"/>
    <n v="8"/>
    <n v="1"/>
    <n v="284"/>
    <n v="1297"/>
    <n v="1331"/>
    <n v="524.14"/>
    <n v="3436.14"/>
    <n v="3436.14"/>
    <n v="0"/>
    <n v="0"/>
    <n v="515"/>
    <n v="28.734999999999999"/>
    <n v="3436.14"/>
    <n v="3436.14"/>
    <n v="1"/>
    <n v="284"/>
    <n v="524.14"/>
    <n v="1297"/>
    <n v="1331"/>
    <n v="0"/>
    <n v="0"/>
    <n v="0"/>
    <n v="515"/>
    <n v="10.278239999999998"/>
    <n v="3436.14"/>
    <n v="3436.14"/>
    <n v="1"/>
    <n v="284"/>
    <n v="524.14"/>
    <n v="1297"/>
    <n v="1331"/>
    <n v="0"/>
    <n v="0"/>
    <n v="0"/>
    <n v="3436.14"/>
    <n v="3436.14"/>
    <n v="0"/>
  </r>
  <r>
    <x v="5"/>
    <x v="5"/>
    <n v="0.1"/>
    <n v="4"/>
    <n v="3.0000000000000001E-5"/>
    <n v="0.1"/>
    <n v="1"/>
    <n v="1"/>
    <n v="1"/>
    <n v="521"/>
    <n v="60"/>
    <n v="60"/>
    <n v="50"/>
    <n v="50"/>
    <x v="1"/>
    <n v="521"/>
    <n v="31"/>
    <n v="30"/>
    <n v="1.57"/>
    <n v="0.67"/>
    <n v="2.2400000000000002"/>
    <n v="3448.13"/>
    <n v="3887.24"/>
    <n v="5.26"/>
    <n v="1.67"/>
    <n v="0"/>
    <n v="0"/>
    <n v="4.0683405483405481"/>
    <n v="1.2816594516594517"/>
    <n v="7.59"/>
    <n v="8"/>
    <n v="1"/>
    <n v="230"/>
    <n v="1401"/>
    <n v="1454"/>
    <n v="2855"/>
    <n v="530.72"/>
    <n v="3615.72"/>
    <n v="3615.72"/>
    <n v="0"/>
    <n v="0"/>
    <n v="521"/>
    <n v="1.2249999999999999"/>
    <n v="1"/>
    <n v="230"/>
    <n v="1401"/>
    <n v="1454"/>
    <n v="2855"/>
    <n v="530.72"/>
    <n v="3615.72"/>
    <n v="3615.72"/>
    <n v="0"/>
    <n v="0"/>
    <n v="0"/>
    <n v="521"/>
    <n v="46"/>
    <n v="0.67"/>
    <n v="3448.13"/>
    <n v="3887.24"/>
    <n v="3.48"/>
    <n v="1.1000000000000001"/>
    <n v="39.19"/>
    <n v="0"/>
    <n v="3.48"/>
    <n v="1.1000000000000001"/>
    <n v="44.44"/>
    <n v="6"/>
    <n v="1"/>
    <n v="230"/>
    <n v="1401"/>
    <n v="1454"/>
    <n v="530.72"/>
    <n v="3615.72"/>
    <n v="3615.72"/>
    <n v="0"/>
    <n v="0"/>
    <n v="521"/>
    <n v="46"/>
    <n v="0.74"/>
    <n v="3448.13"/>
    <n v="3887.24"/>
    <n v="2.92"/>
    <n v="1.05"/>
    <n v="1.77"/>
    <n v="0"/>
    <n v="2.92"/>
    <n v="1.05"/>
    <n v="6.49"/>
    <n v="6"/>
    <n v="1"/>
    <n v="230"/>
    <n v="1401"/>
    <n v="1454"/>
    <n v="530.72"/>
    <n v="3615.72"/>
    <n v="3615.72"/>
    <n v="0"/>
    <n v="0"/>
    <n v="521"/>
    <n v="45.457999999999998"/>
    <n v="3615.72"/>
    <n v="3615.72"/>
    <n v="1"/>
    <n v="230"/>
    <n v="530.72"/>
    <n v="1401"/>
    <n v="1454"/>
    <n v="0"/>
    <n v="0"/>
    <n v="0"/>
    <n v="521"/>
    <n v="35.021000000000001"/>
    <n v="3615.72"/>
    <n v="3615.72"/>
    <n v="1"/>
    <n v="230"/>
    <n v="530.72"/>
    <n v="1401"/>
    <n v="1454"/>
    <n v="120"/>
    <n v="0"/>
    <n v="0"/>
    <n v="3615.72"/>
    <n v="3594.55"/>
    <n v="5.8549887712543063E-3"/>
  </r>
  <r>
    <x v="5"/>
    <x v="5"/>
    <n v="0.1"/>
    <n v="4"/>
    <n v="3.0000000000000001E-5"/>
    <n v="0.1"/>
    <n v="1"/>
    <n v="1"/>
    <n v="1"/>
    <n v="522"/>
    <n v="60"/>
    <n v="60"/>
    <n v="50"/>
    <n v="50"/>
    <x v="1"/>
    <n v="522"/>
    <n v="15"/>
    <n v="30"/>
    <n v="1.4"/>
    <n v="0.6"/>
    <n v="2"/>
    <n v="3723.71"/>
    <n v="4420.29"/>
    <n v="6.18"/>
    <n v="1.75"/>
    <n v="0"/>
    <n v="0"/>
    <n v="5.0889533417402273"/>
    <n v="1.441046658259773"/>
    <n v="8.5299999999999994"/>
    <n v="8"/>
    <n v="1"/>
    <n v="312"/>
    <n v="1429"/>
    <n v="1486"/>
    <n v="2915"/>
    <n v="765.17"/>
    <n v="3992.17"/>
    <n v="3992.17"/>
    <n v="0"/>
    <n v="0"/>
    <n v="522"/>
    <n v="1.1479999999999999"/>
    <n v="1"/>
    <n v="312"/>
    <n v="1429"/>
    <n v="1486"/>
    <n v="2915"/>
    <n v="765.17"/>
    <n v="3992.17"/>
    <n v="3992.17"/>
    <n v="0"/>
    <n v="0"/>
    <n v="0"/>
    <n v="522"/>
    <n v="45"/>
    <n v="0.66"/>
    <n v="3723.71"/>
    <n v="4420.29"/>
    <n v="3.81"/>
    <n v="1.0900000000000001"/>
    <n v="1.01"/>
    <n v="0"/>
    <n v="3.81"/>
    <n v="1.0900000000000001"/>
    <n v="6.57"/>
    <n v="6"/>
    <n v="1"/>
    <n v="312"/>
    <n v="1429"/>
    <n v="1486"/>
    <n v="765.17"/>
    <n v="3992.17"/>
    <n v="3992.17"/>
    <n v="0"/>
    <n v="0"/>
    <n v="522"/>
    <n v="47"/>
    <n v="0.68"/>
    <n v="3723.71"/>
    <n v="4420.29"/>
    <n v="3.63"/>
    <n v="1.04"/>
    <n v="0.83"/>
    <n v="0"/>
    <n v="3.63"/>
    <n v="1.04"/>
    <n v="6.17"/>
    <n v="6"/>
    <n v="1"/>
    <n v="312"/>
    <n v="1429"/>
    <n v="1486"/>
    <n v="765.17"/>
    <n v="3992.17"/>
    <n v="3992.17"/>
    <n v="0"/>
    <n v="0"/>
    <n v="522"/>
    <n v="42.860999999999997"/>
    <n v="3992.17"/>
    <n v="3992.17"/>
    <n v="1"/>
    <n v="312"/>
    <n v="765.17"/>
    <n v="1429"/>
    <n v="1486"/>
    <n v="0"/>
    <n v="0"/>
    <n v="0"/>
    <n v="522"/>
    <n v="25.696999999999999"/>
    <n v="3992.17"/>
    <n v="3992.17"/>
    <n v="1"/>
    <n v="312"/>
    <n v="765.17"/>
    <n v="1429"/>
    <n v="1486"/>
    <n v="73"/>
    <n v="0"/>
    <n v="0"/>
    <n v="4038.35"/>
    <n v="3937.55"/>
    <n v="2.4960689390468811E-2"/>
  </r>
  <r>
    <x v="5"/>
    <x v="5"/>
    <n v="0.1"/>
    <n v="4"/>
    <n v="3.0000000000000001E-5"/>
    <n v="0.1"/>
    <n v="1"/>
    <n v="1"/>
    <n v="1"/>
    <n v="523"/>
    <n v="60"/>
    <n v="60"/>
    <n v="50"/>
    <n v="50"/>
    <x v="1"/>
    <n v="523"/>
    <n v="29"/>
    <n v="30"/>
    <n v="1.46"/>
    <n v="0.64"/>
    <n v="2.1"/>
    <n v="3366.49"/>
    <n v="3829.91"/>
    <n v="4.13"/>
    <n v="1.21"/>
    <n v="0"/>
    <n v="0"/>
    <n v="3.000823970037453"/>
    <n v="0.87917602996254685"/>
    <n v="5.98"/>
    <n v="7"/>
    <n v="1"/>
    <n v="251"/>
    <n v="1350"/>
    <n v="1421"/>
    <n v="2771"/>
    <n v="580.96"/>
    <n v="3602.96"/>
    <n v="3602.96"/>
    <n v="0"/>
    <n v="0"/>
    <n v="523"/>
    <n v="1.1199999999999999"/>
    <n v="1"/>
    <n v="251"/>
    <n v="1350"/>
    <n v="1421"/>
    <n v="2771"/>
    <n v="580.96"/>
    <n v="3602.96"/>
    <n v="3602.96"/>
    <n v="0"/>
    <n v="0"/>
    <n v="0"/>
    <n v="523"/>
    <n v="46"/>
    <n v="0.72"/>
    <n v="3366.49"/>
    <n v="3829.91"/>
    <n v="2.61"/>
    <n v="0.78"/>
    <n v="2.69"/>
    <n v="0"/>
    <n v="2.61"/>
    <n v="0.78"/>
    <n v="6.8"/>
    <n v="5"/>
    <n v="1"/>
    <n v="251"/>
    <n v="1350"/>
    <n v="1421"/>
    <n v="580.96"/>
    <n v="3602.96"/>
    <n v="3602.96"/>
    <n v="0"/>
    <n v="0"/>
    <n v="523"/>
    <n v="46"/>
    <n v="0.73"/>
    <n v="3366.49"/>
    <n v="3829.91"/>
    <n v="1.84"/>
    <n v="0.47"/>
    <n v="0.81"/>
    <n v="0"/>
    <n v="1.84"/>
    <n v="0.47"/>
    <n v="3.85"/>
    <n v="4"/>
    <n v="1"/>
    <n v="251"/>
    <n v="1350"/>
    <n v="1421"/>
    <n v="580.96"/>
    <n v="3602.96"/>
    <n v="3602.96"/>
    <n v="0"/>
    <n v="0"/>
    <n v="523"/>
    <n v="40.341000000000001"/>
    <n v="3602.96"/>
    <n v="3602.96"/>
    <n v="1"/>
    <n v="251"/>
    <n v="580.96"/>
    <n v="1350"/>
    <n v="1421"/>
    <n v="0"/>
    <n v="0"/>
    <n v="0"/>
    <n v="523"/>
    <n v="23.099999999999998"/>
    <n v="3602.96"/>
    <n v="3602.96"/>
    <n v="1"/>
    <n v="251"/>
    <n v="580.96"/>
    <n v="1350"/>
    <n v="1421"/>
    <n v="18"/>
    <n v="0"/>
    <n v="0"/>
    <n v="3612.33"/>
    <n v="3572.73"/>
    <n v="1.0962453596432194E-2"/>
  </r>
  <r>
    <x v="5"/>
    <x v="5"/>
    <n v="0.1"/>
    <n v="4"/>
    <n v="3.0000000000000001E-5"/>
    <n v="0.1"/>
    <n v="1"/>
    <n v="1"/>
    <n v="1"/>
    <n v="524"/>
    <n v="60"/>
    <n v="60"/>
    <n v="50"/>
    <n v="50"/>
    <x v="1"/>
    <n v="524"/>
    <n v="18"/>
    <n v="30"/>
    <n v="1.66"/>
    <n v="0.7"/>
    <n v="2.36"/>
    <n v="3350.92"/>
    <n v="3854.65"/>
    <n v="5.85"/>
    <n v="1.51"/>
    <n v="0"/>
    <n v="0"/>
    <n v="4.5305706521739122"/>
    <n v="1.1594293478260889"/>
    <n v="8.0500000000000007"/>
    <n v="8"/>
    <n v="1"/>
    <n v="253"/>
    <n v="1452"/>
    <n v="1409"/>
    <n v="2861"/>
    <n v="490.04"/>
    <n v="3604.04"/>
    <n v="3604.04"/>
    <n v="0"/>
    <n v="0"/>
    <n v="524"/>
    <n v="1.1619999999999999"/>
    <n v="1"/>
    <n v="269"/>
    <n v="1446"/>
    <n v="1400"/>
    <n v="2846"/>
    <n v="521.87"/>
    <n v="3604.04"/>
    <n v="3636.87"/>
    <n v="32.829999999999927"/>
    <n v="9.0269929912259513E-3"/>
    <n v="9.0269929912259513E-3"/>
    <n v="524"/>
    <n v="46"/>
    <n v="0.74"/>
    <n v="3350.92"/>
    <n v="3854.65"/>
    <n v="3.57"/>
    <n v="1.08"/>
    <n v="18.22"/>
    <n v="0"/>
    <n v="3.57"/>
    <n v="1.08"/>
    <n v="23.61"/>
    <n v="6"/>
    <n v="1"/>
    <n v="253"/>
    <n v="1452"/>
    <n v="1409"/>
    <n v="490.04"/>
    <n v="3604.04"/>
    <n v="3604.04"/>
    <n v="0"/>
    <n v="0"/>
    <n v="524"/>
    <n v="47"/>
    <n v="0.76"/>
    <n v="3350.92"/>
    <n v="3854.65"/>
    <n v="2.96"/>
    <n v="1.1100000000000001"/>
    <n v="1.42"/>
    <n v="0"/>
    <n v="2.96"/>
    <n v="1.1100000000000001"/>
    <n v="6.25"/>
    <n v="6"/>
    <n v="1"/>
    <n v="253"/>
    <n v="1452"/>
    <n v="1409"/>
    <n v="490.04"/>
    <n v="3604.04"/>
    <n v="3604.04"/>
    <n v="0"/>
    <n v="0"/>
    <n v="524"/>
    <n v="41.327999999999996"/>
    <n v="3604.04"/>
    <n v="3604.04"/>
    <n v="1"/>
    <n v="253"/>
    <n v="490.04"/>
    <n v="1452"/>
    <n v="1409"/>
    <n v="0"/>
    <n v="0"/>
    <n v="0"/>
    <n v="524"/>
    <n v="32.213999999999999"/>
    <n v="3604.04"/>
    <n v="3604.04"/>
    <n v="1"/>
    <n v="253"/>
    <n v="490.04"/>
    <n v="1452"/>
    <n v="1409"/>
    <n v="81"/>
    <n v="0"/>
    <n v="0"/>
    <n v="3647.08"/>
    <n v="3557.06"/>
    <n v="2.4682759906555378E-2"/>
  </r>
  <r>
    <x v="5"/>
    <x v="5"/>
    <n v="0.1"/>
    <n v="4"/>
    <n v="3.0000000000000001E-5"/>
    <n v="0.1"/>
    <n v="1"/>
    <n v="1"/>
    <n v="1"/>
    <n v="525"/>
    <n v="60"/>
    <n v="60"/>
    <n v="50"/>
    <n v="50"/>
    <x v="1"/>
    <n v="525"/>
    <n v="27"/>
    <n v="30"/>
    <n v="1.45"/>
    <n v="0.65"/>
    <n v="2.1"/>
    <n v="3643.22"/>
    <n v="4293.07"/>
    <n v="5.34"/>
    <n v="1.29"/>
    <n v="0"/>
    <n v="0"/>
    <n v="4.1721266968325788"/>
    <n v="1.007873303167421"/>
    <n v="7.28"/>
    <n v="7"/>
    <n v="1"/>
    <n v="250"/>
    <n v="1440"/>
    <n v="1558"/>
    <n v="2998"/>
    <n v="616.91999999999996"/>
    <n v="3864.92"/>
    <n v="3864.92"/>
    <n v="0"/>
    <n v="0"/>
    <n v="525"/>
    <n v="1.1409999999999998"/>
    <n v="1"/>
    <n v="250"/>
    <n v="1440"/>
    <n v="1558"/>
    <n v="2998"/>
    <n v="616.91999999999996"/>
    <n v="3864.92"/>
    <n v="3864.92"/>
    <n v="0"/>
    <n v="0"/>
    <n v="0"/>
    <n v="525"/>
    <n v="42"/>
    <n v="0.75"/>
    <n v="3643.22"/>
    <n v="4293.07"/>
    <n v="3.23"/>
    <n v="0.75"/>
    <n v="36.28"/>
    <n v="0"/>
    <n v="3.23"/>
    <n v="0.75"/>
    <n v="41.02"/>
    <n v="5"/>
    <n v="1"/>
    <n v="250"/>
    <n v="1440"/>
    <n v="1558"/>
    <n v="616.91999999999996"/>
    <n v="3864.92"/>
    <n v="3864.92"/>
    <n v="0"/>
    <n v="0"/>
    <n v="525"/>
    <n v="46"/>
    <n v="0.74"/>
    <n v="3643.22"/>
    <n v="4293.07"/>
    <n v="3.13"/>
    <n v="0.74"/>
    <n v="1.33"/>
    <n v="0"/>
    <n v="3.13"/>
    <n v="0.74"/>
    <n v="5.95"/>
    <n v="5"/>
    <n v="1"/>
    <n v="250"/>
    <n v="1440"/>
    <n v="1558"/>
    <n v="616.91999999999996"/>
    <n v="3864.92"/>
    <n v="3864.92"/>
    <n v="0"/>
    <n v="0"/>
    <n v="525"/>
    <n v="40.628"/>
    <n v="3864.92"/>
    <n v="3864.92"/>
    <n v="1"/>
    <n v="250"/>
    <n v="616.91999999999996"/>
    <n v="1440"/>
    <n v="1558"/>
    <n v="0"/>
    <n v="0"/>
    <n v="0"/>
    <n v="525"/>
    <n v="22.288"/>
    <n v="3864.92"/>
    <n v="3864.92"/>
    <n v="1"/>
    <n v="250"/>
    <n v="616.91999999999996"/>
    <n v="1440"/>
    <n v="1558"/>
    <n v="6"/>
    <n v="0"/>
    <n v="0"/>
    <n v="3885"/>
    <n v="3862.47"/>
    <n v="5.7992277992278511E-3"/>
  </r>
  <r>
    <x v="5"/>
    <x v="5"/>
    <n v="0.1"/>
    <n v="4"/>
    <n v="3.0000000000000001E-5"/>
    <n v="0.1"/>
    <n v="1"/>
    <n v="1"/>
    <n v="1"/>
    <n v="526"/>
    <n v="60"/>
    <n v="60"/>
    <n v="50"/>
    <n v="50"/>
    <x v="1"/>
    <n v="526"/>
    <n v="29"/>
    <n v="30"/>
    <n v="1.41"/>
    <n v="0.67"/>
    <n v="2.08"/>
    <n v="3498.7"/>
    <n v="3950.12"/>
    <n v="4.0599999999999996"/>
    <n v="0.99"/>
    <n v="0"/>
    <n v="0"/>
    <n v="2.9264158415841584"/>
    <n v="0.71358415841584155"/>
    <n v="5.72"/>
    <n v="6"/>
    <n v="1"/>
    <n v="288"/>
    <n v="1447"/>
    <n v="1376"/>
    <n v="2823"/>
    <n v="548.79"/>
    <n v="3659.79"/>
    <n v="3659.79"/>
    <n v="0"/>
    <n v="0"/>
    <n v="526"/>
    <n v="1.1829999999999998"/>
    <n v="1"/>
    <n v="288"/>
    <n v="1447"/>
    <n v="1376"/>
    <n v="2823"/>
    <n v="548.79"/>
    <n v="3659.79"/>
    <n v="3659.79"/>
    <n v="0"/>
    <n v="0"/>
    <n v="0"/>
    <n v="526"/>
    <n v="38"/>
    <n v="0.81"/>
    <n v="3498.7"/>
    <n v="3950.12"/>
    <n v="2.6"/>
    <n v="0.54"/>
    <n v="13.6"/>
    <n v="0"/>
    <n v="2.6"/>
    <n v="0.54"/>
    <n v="17.55"/>
    <n v="4"/>
    <n v="1"/>
    <n v="288"/>
    <n v="1447"/>
    <n v="1376"/>
    <n v="548.79"/>
    <n v="3659.79"/>
    <n v="3659.79"/>
    <n v="0"/>
    <n v="0"/>
    <n v="526"/>
    <n v="45"/>
    <n v="0.75"/>
    <n v="3498.7"/>
    <n v="3950.12"/>
    <n v="2.21"/>
    <n v="0.51"/>
    <n v="0.96"/>
    <n v="0"/>
    <n v="2.21"/>
    <n v="0.51"/>
    <n v="4.43"/>
    <n v="4"/>
    <n v="1"/>
    <n v="288"/>
    <n v="1447"/>
    <n v="1376"/>
    <n v="548.79"/>
    <n v="3659.79"/>
    <n v="3659.79"/>
    <n v="0"/>
    <n v="0"/>
    <n v="526"/>
    <n v="40.578999999999994"/>
    <n v="3659.79"/>
    <n v="3659.79"/>
    <n v="1"/>
    <n v="288"/>
    <n v="548.79"/>
    <n v="1447"/>
    <n v="1376"/>
    <n v="0"/>
    <n v="0"/>
    <n v="0"/>
    <n v="526"/>
    <n v="24.485999999999997"/>
    <n v="3659.79"/>
    <n v="3659.79"/>
    <n v="1"/>
    <n v="288"/>
    <n v="548.79"/>
    <n v="1447"/>
    <n v="1376"/>
    <n v="35"/>
    <n v="0"/>
    <n v="0"/>
    <n v="3664.09"/>
    <n v="3637.94"/>
    <n v="7.1368334293098945E-3"/>
  </r>
  <r>
    <x v="5"/>
    <x v="5"/>
    <n v="0.1"/>
    <n v="4"/>
    <n v="3.0000000000000001E-5"/>
    <n v="0.1"/>
    <n v="1"/>
    <n v="1"/>
    <n v="1"/>
    <n v="527"/>
    <n v="60"/>
    <n v="60"/>
    <n v="50"/>
    <n v="50"/>
    <x v="1"/>
    <n v="527"/>
    <n v="29"/>
    <n v="30"/>
    <n v="1.46"/>
    <n v="0.65"/>
    <n v="2.11"/>
    <n v="3540.97"/>
    <n v="4038.19"/>
    <n v="3.95"/>
    <n v="1.4"/>
    <n v="0"/>
    <n v="0"/>
    <n v="2.8720560747663555"/>
    <n v="1.0179439252336449"/>
    <n v="6"/>
    <n v="7"/>
    <n v="1"/>
    <n v="263"/>
    <n v="1389"/>
    <n v="1413"/>
    <n v="2802"/>
    <n v="588.52"/>
    <n v="3653.52"/>
    <n v="3653.52"/>
    <n v="0"/>
    <n v="0"/>
    <n v="527"/>
    <n v="1.0429999999999999"/>
    <n v="1"/>
    <n v="223"/>
    <n v="1392"/>
    <n v="1403"/>
    <n v="2795"/>
    <n v="706.22"/>
    <n v="3653.52"/>
    <n v="3724.22"/>
    <n v="70.699999999999818"/>
    <n v="1.8983840911653935E-2"/>
    <n v="1.8983840911653935E-2"/>
    <n v="527"/>
    <n v="47"/>
    <n v="0.71"/>
    <n v="3540.97"/>
    <n v="4038.19"/>
    <n v="2.88"/>
    <n v="1.0900000000000001"/>
    <n v="26.88"/>
    <n v="0"/>
    <n v="2.88"/>
    <n v="1.0900000000000001"/>
    <n v="31.56"/>
    <n v="6"/>
    <n v="1"/>
    <n v="263"/>
    <n v="1389"/>
    <n v="1413"/>
    <n v="588.52"/>
    <n v="3653.52"/>
    <n v="3653.52"/>
    <n v="0"/>
    <n v="0"/>
    <n v="527"/>
    <n v="46"/>
    <n v="0.69"/>
    <n v="3540.97"/>
    <n v="4038.19"/>
    <n v="2.39"/>
    <n v="0.8"/>
    <n v="1.63"/>
    <n v="0"/>
    <n v="2.39"/>
    <n v="0.8"/>
    <n v="5.51"/>
    <n v="5"/>
    <n v="1"/>
    <n v="263"/>
    <n v="1389"/>
    <n v="1413"/>
    <n v="588.52"/>
    <n v="3653.52"/>
    <n v="3653.52"/>
    <n v="0"/>
    <n v="0"/>
    <n v="527"/>
    <n v="40.550999999999995"/>
    <n v="3653.52"/>
    <n v="3653.52"/>
    <n v="1"/>
    <n v="263"/>
    <n v="588.52"/>
    <n v="1389"/>
    <n v="1413"/>
    <n v="0"/>
    <n v="0"/>
    <n v="0"/>
    <n v="527"/>
    <n v="30.624999999999996"/>
    <n v="3653.52"/>
    <n v="3653.52"/>
    <n v="1"/>
    <n v="263"/>
    <n v="588.52"/>
    <n v="1389"/>
    <n v="1413"/>
    <n v="81"/>
    <n v="0"/>
    <n v="0"/>
    <n v="3677.95"/>
    <n v="3607.72"/>
    <n v="1.909487622180835E-2"/>
  </r>
  <r>
    <x v="5"/>
    <x v="5"/>
    <n v="0.1"/>
    <n v="4"/>
    <n v="3.0000000000000001E-5"/>
    <n v="0.1"/>
    <n v="1"/>
    <n v="1"/>
    <n v="1"/>
    <n v="528"/>
    <n v="60"/>
    <n v="60"/>
    <n v="50"/>
    <n v="50"/>
    <x v="1"/>
    <n v="528"/>
    <n v="23"/>
    <n v="30"/>
    <n v="1.39"/>
    <n v="0.61"/>
    <n v="2"/>
    <n v="3616.16"/>
    <n v="4116.6000000000004"/>
    <n v="4.3899999999999997"/>
    <n v="1.1399999999999999"/>
    <n v="0"/>
    <n v="0"/>
    <n v="3.2865461121157322"/>
    <n v="0.84345388788426778"/>
    <n v="6.13"/>
    <n v="7"/>
    <n v="1"/>
    <n v="249"/>
    <n v="1500"/>
    <n v="1482"/>
    <n v="2982"/>
    <n v="585.76"/>
    <n v="3816.76"/>
    <n v="3816.76"/>
    <n v="0"/>
    <n v="0"/>
    <n v="528"/>
    <n v="1.127"/>
    <n v="1"/>
    <n v="249"/>
    <n v="1500"/>
    <n v="1482"/>
    <n v="2982"/>
    <n v="585.76"/>
    <n v="3816.76"/>
    <n v="3816.76"/>
    <n v="0"/>
    <n v="0"/>
    <n v="0"/>
    <n v="528"/>
    <n v="43"/>
    <n v="0.82"/>
    <n v="3616.16"/>
    <n v="4116.6000000000004"/>
    <n v="2.6"/>
    <n v="0.72"/>
    <n v="25.21"/>
    <n v="0"/>
    <n v="2.6"/>
    <n v="0.72"/>
    <n v="29.35"/>
    <n v="5"/>
    <n v="1"/>
    <n v="249"/>
    <n v="1500"/>
    <n v="1482"/>
    <n v="585.76"/>
    <n v="3816.76"/>
    <n v="3816.76"/>
    <n v="0"/>
    <n v="0"/>
    <n v="528"/>
    <n v="49"/>
    <n v="0.68"/>
    <n v="3616.16"/>
    <n v="4116.6000000000004"/>
    <n v="2.58"/>
    <n v="0.95"/>
    <n v="1.7"/>
    <n v="0"/>
    <n v="2.58"/>
    <n v="0.95"/>
    <n v="5.9"/>
    <n v="6"/>
    <n v="1"/>
    <n v="249"/>
    <n v="1500"/>
    <n v="1482"/>
    <n v="585.76"/>
    <n v="3816.76"/>
    <n v="3816.76"/>
    <n v="0"/>
    <n v="0"/>
    <n v="528"/>
    <n v="37.848999999999997"/>
    <n v="3816.76"/>
    <n v="3816.76"/>
    <n v="1"/>
    <n v="249"/>
    <n v="585.76"/>
    <n v="1500"/>
    <n v="1482"/>
    <n v="0"/>
    <n v="0"/>
    <n v="0"/>
    <n v="528"/>
    <n v="33.536999999999999"/>
    <n v="3816.76"/>
    <n v="3816.76"/>
    <n v="1"/>
    <n v="249"/>
    <n v="585.76"/>
    <n v="1500"/>
    <n v="1482"/>
    <n v="108"/>
    <n v="0"/>
    <n v="0"/>
    <n v="3908.46"/>
    <n v="3794.67"/>
    <n v="2.9113768594280092E-2"/>
  </r>
  <r>
    <x v="5"/>
    <x v="5"/>
    <n v="0.1"/>
    <n v="4"/>
    <n v="3.0000000000000001E-5"/>
    <n v="0.1"/>
    <n v="1"/>
    <n v="1"/>
    <n v="1"/>
    <n v="529"/>
    <n v="60"/>
    <n v="60"/>
    <n v="50"/>
    <n v="50"/>
    <x v="1"/>
    <n v="529"/>
    <n v="23"/>
    <n v="30"/>
    <n v="1.71"/>
    <n v="0.65"/>
    <n v="2.36"/>
    <n v="3610.38"/>
    <n v="3993.81"/>
    <n v="4.88"/>
    <n v="1.19"/>
    <n v="0"/>
    <n v="0"/>
    <n v="3.5052388797364085"/>
    <n v="0.85476112026359141"/>
    <n v="6.72"/>
    <n v="7"/>
    <n v="1"/>
    <n v="260"/>
    <n v="1430"/>
    <n v="1375"/>
    <n v="2805"/>
    <n v="737.93"/>
    <n v="3802.93"/>
    <n v="3802.93"/>
    <n v="0"/>
    <n v="0"/>
    <n v="529"/>
    <n v="1.1479999999999999"/>
    <n v="1"/>
    <n v="260"/>
    <n v="1430"/>
    <n v="1375"/>
    <n v="2805"/>
    <n v="737.93"/>
    <n v="3802.93"/>
    <n v="3802.93"/>
    <n v="0"/>
    <n v="0"/>
    <n v="0"/>
    <n v="529"/>
    <n v="48"/>
    <n v="0.67"/>
    <n v="3610.38"/>
    <n v="3993.81"/>
    <n v="2.6"/>
    <n v="0.94"/>
    <n v="11.98"/>
    <n v="0"/>
    <n v="2.6"/>
    <n v="0.94"/>
    <n v="16.2"/>
    <n v="6"/>
    <n v="1"/>
    <n v="260"/>
    <n v="1430"/>
    <n v="1375"/>
    <n v="737.93"/>
    <n v="3802.93"/>
    <n v="3802.93"/>
    <n v="0"/>
    <n v="0"/>
    <n v="529"/>
    <n v="48"/>
    <n v="0.72"/>
    <n v="3610.38"/>
    <n v="3993.81"/>
    <n v="2.25"/>
    <n v="0.67"/>
    <n v="1.21"/>
    <n v="0"/>
    <n v="2.25"/>
    <n v="0.67"/>
    <n v="4.8499999999999996"/>
    <n v="5"/>
    <n v="1"/>
    <n v="260"/>
    <n v="1430"/>
    <n v="1375"/>
    <n v="737.93"/>
    <n v="3802.93"/>
    <n v="3802.93"/>
    <n v="0"/>
    <n v="0"/>
    <n v="529"/>
    <n v="46.963000000000001"/>
    <n v="3802.93"/>
    <n v="3802.93"/>
    <n v="1"/>
    <n v="260"/>
    <n v="737.93"/>
    <n v="1430"/>
    <n v="1375"/>
    <n v="0"/>
    <n v="0"/>
    <n v="0"/>
    <n v="529"/>
    <n v="25.206999999999997"/>
    <n v="3802.93"/>
    <n v="3802.93"/>
    <n v="1"/>
    <n v="260"/>
    <n v="737.93"/>
    <n v="1430"/>
    <n v="1375"/>
    <n v="45"/>
    <n v="0"/>
    <n v="0"/>
    <n v="3853.56"/>
    <n v="3763.9"/>
    <n v="2.3266797454820961E-2"/>
  </r>
  <r>
    <x v="5"/>
    <x v="5"/>
    <n v="0.1"/>
    <n v="4"/>
    <n v="3.0000000000000001E-5"/>
    <n v="0.1"/>
    <n v="1"/>
    <n v="1"/>
    <n v="1"/>
    <n v="530"/>
    <n v="60"/>
    <n v="60"/>
    <n v="50"/>
    <n v="50"/>
    <x v="1"/>
    <n v="530"/>
    <n v="23"/>
    <n v="30"/>
    <n v="1.54"/>
    <n v="0.67"/>
    <n v="2.21"/>
    <n v="3454.53"/>
    <n v="4069.49"/>
    <n v="5.28"/>
    <n v="1.28"/>
    <n v="0"/>
    <n v="0"/>
    <n v="4.0404878048780493"/>
    <n v="0.96951219512195053"/>
    <n v="7.22"/>
    <n v="7"/>
    <n v="1"/>
    <n v="284"/>
    <n v="1356"/>
    <n v="1426"/>
    <n v="2782"/>
    <n v="570.62"/>
    <n v="3636.62"/>
    <n v="3636.62"/>
    <n v="0"/>
    <n v="0"/>
    <n v="530"/>
    <n v="1.1549999999999998"/>
    <n v="1"/>
    <n v="284"/>
    <n v="1356"/>
    <n v="1426"/>
    <n v="2782"/>
    <n v="570.62"/>
    <n v="3636.62"/>
    <n v="3636.62"/>
    <n v="0"/>
    <n v="0"/>
    <n v="0"/>
    <n v="530"/>
    <n v="40"/>
    <n v="0.75"/>
    <n v="3454.53"/>
    <n v="4069.49"/>
    <n v="3.26"/>
    <n v="0.66"/>
    <n v="49.95"/>
    <n v="0"/>
    <n v="3.26"/>
    <n v="0.66"/>
    <n v="54.63"/>
    <n v="5"/>
    <n v="1"/>
    <n v="284"/>
    <n v="1356"/>
    <n v="1426"/>
    <n v="570.62"/>
    <n v="3636.62"/>
    <n v="3636.62"/>
    <n v="0"/>
    <n v="0"/>
    <n v="530"/>
    <n v="42"/>
    <n v="0.75"/>
    <n v="3454.53"/>
    <n v="4069.49"/>
    <n v="3.36"/>
    <n v="0.72"/>
    <n v="1.17"/>
    <n v="0"/>
    <n v="3.36"/>
    <n v="0.72"/>
    <n v="6"/>
    <n v="5"/>
    <n v="1"/>
    <n v="284"/>
    <n v="1356"/>
    <n v="1426"/>
    <n v="570.62"/>
    <n v="3636.62"/>
    <n v="3636.62"/>
    <n v="0"/>
    <n v="0"/>
    <n v="530"/>
    <n v="42.342999999999996"/>
    <n v="3636.62"/>
    <n v="3636.62"/>
    <n v="1"/>
    <n v="284"/>
    <n v="570.62"/>
    <n v="1356"/>
    <n v="1426"/>
    <n v="0"/>
    <n v="0"/>
    <n v="0"/>
    <n v="530"/>
    <n v="33.956999999999994"/>
    <n v="3636.62"/>
    <n v="3636.62"/>
    <n v="1"/>
    <n v="284"/>
    <n v="570.62"/>
    <n v="1356"/>
    <n v="1426"/>
    <n v="108"/>
    <n v="0"/>
    <n v="0"/>
    <n v="3674.79"/>
    <n v="3607.2"/>
    <n v="1.8392887756851453E-2"/>
  </r>
  <r>
    <x v="5"/>
    <x v="5"/>
    <n v="0.1"/>
    <n v="4"/>
    <n v="3.0000000000000001E-5"/>
    <n v="0.1"/>
    <n v="1"/>
    <n v="1"/>
    <n v="1"/>
    <n v="536"/>
    <n v="60"/>
    <n v="60"/>
    <n v="50"/>
    <n v="50"/>
    <x v="2"/>
    <n v="536"/>
    <n v="0"/>
    <n v="30"/>
    <n v="1.78"/>
    <n v="0.7"/>
    <n v="2.48"/>
    <n v="4529.92"/>
    <n v="6587.72"/>
    <n v="14.37"/>
    <n v="4.76"/>
    <n v="0"/>
    <n v="0"/>
    <n v="13.032906429691582"/>
    <n v="4.3170935703084155"/>
    <n v="19.829999999999998"/>
    <n v="12"/>
    <n v="1"/>
    <n v="230"/>
    <n v="2879"/>
    <n v="2820"/>
    <n v="5699"/>
    <n v="582.66999999999996"/>
    <n v="6511.67"/>
    <n v="6511.67"/>
    <n v="0"/>
    <n v="0"/>
    <n v="536"/>
    <n v="1.2249999999999999"/>
    <n v="1"/>
    <n v="230"/>
    <n v="2879"/>
    <n v="2820"/>
    <n v="5699"/>
    <n v="582.66999999999996"/>
    <n v="6511.67"/>
    <n v="6511.67"/>
    <n v="0"/>
    <n v="0"/>
    <n v="0"/>
    <n v="536"/>
    <n v="48"/>
    <n v="0.76"/>
    <n v="4529.92"/>
    <n v="6587.72"/>
    <n v="4.88"/>
    <n v="3.33"/>
    <n v="6.72"/>
    <n v="0"/>
    <n v="4.88"/>
    <n v="3.33"/>
    <n v="15.69"/>
    <n v="11"/>
    <n v="1"/>
    <n v="230"/>
    <n v="2879"/>
    <n v="2820"/>
    <n v="582.66999999999996"/>
    <n v="6511.67"/>
    <n v="6511.67"/>
    <n v="0"/>
    <n v="0"/>
    <n v="536"/>
    <n v="49"/>
    <n v="0.8"/>
    <n v="4529.92"/>
    <n v="6587.72"/>
    <n v="4.71"/>
    <n v="3.82"/>
    <n v="6.09"/>
    <n v="0"/>
    <n v="4.71"/>
    <n v="3.82"/>
    <n v="15.42"/>
    <n v="11"/>
    <n v="1"/>
    <n v="230"/>
    <n v="2879"/>
    <n v="2820"/>
    <n v="582.66999999999996"/>
    <n v="6511.67"/>
    <n v="6511.67"/>
    <n v="0"/>
    <n v="0"/>
    <n v="536"/>
    <n v="124.24"/>
    <n v="6511.67"/>
    <n v="6511.67"/>
    <n v="1"/>
    <n v="230"/>
    <n v="582.66999999999996"/>
    <n v="2879"/>
    <n v="2820"/>
    <n v="512"/>
    <n v="0"/>
    <n v="0"/>
    <n v="536"/>
    <n v="1009.83"/>
    <n v="6508.83"/>
    <n v="6511.67"/>
    <n v="1"/>
    <n v="230"/>
    <n v="582.66999999999996"/>
    <n v="2879"/>
    <n v="2820"/>
    <n v="1876"/>
    <n v="4.3614003780906367E-4"/>
    <n v="1"/>
    <n v="6514.93"/>
    <n v="6160.7"/>
    <n v="5.4372034695691351E-2"/>
  </r>
  <r>
    <x v="5"/>
    <x v="5"/>
    <n v="0.1"/>
    <n v="4"/>
    <n v="3.0000000000000001E-5"/>
    <n v="0.1"/>
    <n v="1"/>
    <n v="1"/>
    <n v="1"/>
    <n v="537"/>
    <n v="60"/>
    <n v="60"/>
    <n v="50"/>
    <n v="50"/>
    <x v="2"/>
    <n v="537"/>
    <n v="0"/>
    <n v="30"/>
    <n v="1.49"/>
    <n v="0.65"/>
    <n v="2.14"/>
    <n v="4823.88"/>
    <n v="7148.51"/>
    <n v="14.5"/>
    <n v="5.03"/>
    <n v="0"/>
    <n v="0"/>
    <n v="13.393753200204813"/>
    <n v="4.6562467997951886"/>
    <n v="20.190000000000001"/>
    <n v="13"/>
    <n v="1"/>
    <n v="268"/>
    <n v="2879"/>
    <n v="2888"/>
    <n v="5767"/>
    <n v="813.74"/>
    <n v="6848.74"/>
    <n v="6848.74"/>
    <n v="0"/>
    <n v="0"/>
    <n v="537"/>
    <n v="1.1689999999999998"/>
    <n v="1"/>
    <n v="312"/>
    <n v="2882"/>
    <n v="2891"/>
    <n v="5773"/>
    <n v="767.87"/>
    <n v="6848.74"/>
    <n v="6852.87"/>
    <n v="4.1300000000001091"/>
    <n v="6.0266720366796821E-4"/>
    <n v="6.0266720366796821E-4"/>
    <n v="537"/>
    <n v="48"/>
    <n v="0.68"/>
    <n v="4823.88"/>
    <n v="7148.51"/>
    <n v="5.27"/>
    <n v="4.17"/>
    <n v="77.44"/>
    <n v="0"/>
    <n v="5.27"/>
    <n v="4.17"/>
    <n v="87.56"/>
    <n v="12"/>
    <n v="1"/>
    <n v="268"/>
    <n v="2879"/>
    <n v="2888"/>
    <n v="813.74"/>
    <n v="6848.74"/>
    <n v="6848.74"/>
    <n v="0"/>
    <n v="0"/>
    <n v="537"/>
    <n v="48"/>
    <n v="0.68"/>
    <n v="4823.88"/>
    <n v="7148.51"/>
    <n v="5.27"/>
    <n v="4.17"/>
    <n v="77.44"/>
    <n v="0"/>
    <n v="5.27"/>
    <n v="4.17"/>
    <n v="87.56"/>
    <n v="12"/>
    <n v="1"/>
    <n v="268"/>
    <n v="2879"/>
    <n v="2888"/>
    <n v="813.74"/>
    <n v="6848.74"/>
    <n v="6848.74"/>
    <n v="0"/>
    <n v="0"/>
    <n v="537"/>
    <n v="144.22999999999999"/>
    <n v="6848.74"/>
    <n v="6848.74"/>
    <n v="1"/>
    <n v="268"/>
    <n v="813.74"/>
    <n v="2879"/>
    <n v="2888"/>
    <n v="555"/>
    <n v="0"/>
    <n v="0"/>
    <n v="537"/>
    <n v="599.63"/>
    <n v="6848.74"/>
    <n v="6848.74"/>
    <n v="1"/>
    <n v="268"/>
    <n v="813.74"/>
    <n v="2879"/>
    <n v="2888"/>
    <n v="1143"/>
    <n v="0"/>
    <n v="0"/>
    <n v="6848.74"/>
    <n v="6578.35"/>
    <n v="3.9480254762189748E-2"/>
  </r>
  <r>
    <x v="5"/>
    <x v="5"/>
    <n v="0.1"/>
    <n v="4"/>
    <n v="3.0000000000000001E-5"/>
    <n v="0.1"/>
    <n v="1"/>
    <n v="1"/>
    <n v="1"/>
    <n v="538"/>
    <n v="60"/>
    <n v="60"/>
    <n v="50"/>
    <n v="50"/>
    <x v="2"/>
    <n v="538"/>
    <n v="0"/>
    <n v="30"/>
    <n v="1.89"/>
    <n v="0.75"/>
    <n v="2.6399999999999997"/>
    <n v="4562.37"/>
    <n v="6606.67"/>
    <n v="15"/>
    <n v="5.25"/>
    <n v="0"/>
    <n v="0"/>
    <n v="13.6"/>
    <n v="4.76"/>
    <n v="21"/>
    <n v="12"/>
    <n v="1"/>
    <n v="220"/>
    <n v="2902"/>
    <n v="2838"/>
    <n v="5740"/>
    <n v="595.59"/>
    <n v="6555.59"/>
    <n v="6555.59"/>
    <n v="0"/>
    <n v="0"/>
    <n v="538"/>
    <n v="1.3439999999999999"/>
    <n v="1"/>
    <n v="220"/>
    <n v="2902"/>
    <n v="2838"/>
    <n v="5740"/>
    <n v="595.59"/>
    <n v="6555.59"/>
    <n v="6555.59"/>
    <n v="0"/>
    <n v="0"/>
    <n v="0"/>
    <n v="538"/>
    <n v="48"/>
    <n v="0.76"/>
    <n v="4562.37"/>
    <n v="6606.67"/>
    <n v="5.19"/>
    <n v="3.93"/>
    <n v="48.78"/>
    <n v="0"/>
    <n v="5.19"/>
    <n v="3.93"/>
    <n v="58.65"/>
    <n v="11"/>
    <n v="1"/>
    <n v="220"/>
    <n v="2902"/>
    <n v="2838"/>
    <n v="595.59"/>
    <n v="6555.59"/>
    <n v="6555.59"/>
    <n v="0"/>
    <n v="0"/>
    <n v="538"/>
    <n v="49"/>
    <n v="0.85"/>
    <n v="4562.37"/>
    <n v="6606.67"/>
    <n v="5.07"/>
    <n v="3.88"/>
    <n v="6.69"/>
    <n v="0"/>
    <n v="5.07"/>
    <n v="3.88"/>
    <n v="16.489999999999998"/>
    <n v="11"/>
    <n v="1"/>
    <n v="220"/>
    <n v="2902"/>
    <n v="2838"/>
    <n v="595.59"/>
    <n v="6555.59"/>
    <n v="6555.59"/>
    <n v="0"/>
    <n v="0"/>
    <n v="538"/>
    <n v="258.25"/>
    <n v="6555.59"/>
    <n v="6555.59"/>
    <n v="1"/>
    <n v="220"/>
    <n v="595.59"/>
    <n v="2902"/>
    <n v="2838"/>
    <n v="1973"/>
    <n v="0"/>
    <n v="0"/>
    <n v="538"/>
    <n v="1010.42"/>
    <n v="6340.62"/>
    <n v="6555.59"/>
    <n v="1"/>
    <n v="220"/>
    <n v="595.59"/>
    <n v="2902"/>
    <n v="2838"/>
    <n v="1341"/>
    <n v="3.2791861602083146E-2"/>
    <n v="1"/>
    <n v="6560.49"/>
    <n v="5937.47"/>
    <n v="9.4965467518432239E-2"/>
  </r>
  <r>
    <x v="5"/>
    <x v="5"/>
    <n v="0.1"/>
    <n v="4"/>
    <n v="3.0000000000000001E-5"/>
    <n v="0.1"/>
    <n v="1"/>
    <n v="1"/>
    <n v="1"/>
    <n v="539"/>
    <n v="60"/>
    <n v="60"/>
    <n v="50"/>
    <n v="50"/>
    <x v="2"/>
    <n v="539"/>
    <n v="0"/>
    <n v="30"/>
    <n v="2.15"/>
    <n v="0.69"/>
    <n v="2.84"/>
    <n v="4778.97"/>
    <n v="6808.23"/>
    <n v="10.95"/>
    <n v="3.19"/>
    <n v="0"/>
    <n v="0"/>
    <n v="9.2850424328147092"/>
    <n v="2.6949575671852921"/>
    <n v="14.82"/>
    <n v="10"/>
    <n v="1"/>
    <n v="250"/>
    <n v="2845"/>
    <n v="2954"/>
    <n v="5799"/>
    <n v="670.74"/>
    <n v="6719.74"/>
    <n v="6719.74"/>
    <n v="0"/>
    <n v="0"/>
    <n v="539"/>
    <n v="1.1969999999999998"/>
    <n v="1"/>
    <n v="250"/>
    <n v="2845"/>
    <n v="2954"/>
    <n v="5799"/>
    <n v="670.74"/>
    <n v="6719.74"/>
    <n v="6719.74"/>
    <n v="0"/>
    <n v="0"/>
    <n v="0"/>
    <n v="539"/>
    <n v="48"/>
    <n v="0.73"/>
    <n v="4778.97"/>
    <n v="6808.23"/>
    <n v="3.84"/>
    <n v="1.98"/>
    <n v="21.79"/>
    <n v="0"/>
    <n v="3.84"/>
    <n v="1.98"/>
    <n v="28.35"/>
    <n v="8"/>
    <n v="1"/>
    <n v="250"/>
    <n v="2845"/>
    <n v="2954"/>
    <n v="670.74"/>
    <n v="6719.74"/>
    <n v="6719.74"/>
    <n v="0"/>
    <n v="0"/>
    <n v="539"/>
    <n v="49"/>
    <n v="0.77"/>
    <n v="4778.97"/>
    <n v="6808.23"/>
    <n v="3.96"/>
    <n v="2.3199999999999998"/>
    <n v="2.91"/>
    <n v="0"/>
    <n v="3.96"/>
    <n v="2.3199999999999998"/>
    <n v="9.9600000000000009"/>
    <n v="8"/>
    <n v="1"/>
    <n v="250"/>
    <n v="2845"/>
    <n v="2954"/>
    <n v="670.74"/>
    <n v="6719.74"/>
    <n v="6719.74"/>
    <n v="0"/>
    <n v="0"/>
    <n v="539"/>
    <n v="147.16999999999999"/>
    <n v="6719.74"/>
    <n v="6719.74"/>
    <n v="1"/>
    <n v="250"/>
    <n v="670.74"/>
    <n v="2845"/>
    <n v="2954"/>
    <n v="105"/>
    <n v="0"/>
    <n v="0"/>
    <n v="539"/>
    <n v="1009.55"/>
    <n v="6632.86"/>
    <n v="6719.74"/>
    <n v="1"/>
    <n v="250"/>
    <n v="670.74"/>
    <n v="2845"/>
    <n v="2954"/>
    <n v="1164"/>
    <n v="1.2929071660510692E-2"/>
    <n v="1"/>
    <n v="6720.17"/>
    <n v="6123.64"/>
    <n v="8.8767099641824498E-2"/>
  </r>
  <r>
    <x v="5"/>
    <x v="5"/>
    <n v="0.1"/>
    <n v="4"/>
    <n v="3.0000000000000001E-5"/>
    <n v="0.1"/>
    <n v="1"/>
    <n v="1"/>
    <n v="1"/>
    <n v="540"/>
    <n v="60"/>
    <n v="60"/>
    <n v="50"/>
    <n v="50"/>
    <x v="2"/>
    <n v="540"/>
    <n v="0"/>
    <n v="30"/>
    <n v="2.25"/>
    <n v="0.72"/>
    <n v="2.9699999999999998"/>
    <n v="4647.13"/>
    <n v="6655.74"/>
    <n v="12.61"/>
    <n v="3.64"/>
    <n v="0"/>
    <n v="0"/>
    <n v="10.863999999999999"/>
    <n v="3.1360000000000001"/>
    <n v="16.97"/>
    <n v="11"/>
    <n v="1"/>
    <n v="288"/>
    <n v="2907"/>
    <n v="2813"/>
    <n v="5720"/>
    <n v="569.29"/>
    <n v="6577.29"/>
    <n v="6577.29"/>
    <n v="0"/>
    <n v="0"/>
    <n v="540"/>
    <n v="1.1689999999999998"/>
    <n v="1"/>
    <n v="288"/>
    <n v="2907"/>
    <n v="2813"/>
    <n v="5720"/>
    <n v="569.29"/>
    <n v="6577.29"/>
    <n v="6577.29"/>
    <n v="0"/>
    <n v="0"/>
    <n v="0"/>
    <n v="540"/>
    <n v="47"/>
    <n v="0.79"/>
    <n v="4647.13"/>
    <n v="6655.74"/>
    <n v="3.75"/>
    <n v="1.58"/>
    <n v="20.67"/>
    <n v="0"/>
    <n v="3.75"/>
    <n v="1.58"/>
    <n v="26.79"/>
    <n v="7"/>
    <n v="1"/>
    <n v="288"/>
    <n v="2907"/>
    <n v="2813"/>
    <n v="569.29"/>
    <n v="6577.29"/>
    <n v="6577.29"/>
    <n v="0"/>
    <n v="0"/>
    <n v="540"/>
    <n v="46"/>
    <n v="0.8"/>
    <n v="4647.13"/>
    <n v="6655.74"/>
    <n v="3.95"/>
    <n v="2.19"/>
    <n v="2.54"/>
    <n v="0"/>
    <n v="3.95"/>
    <n v="2.19"/>
    <n v="9.4700000000000006"/>
    <n v="8"/>
    <n v="1"/>
    <n v="288"/>
    <n v="2907"/>
    <n v="2813"/>
    <n v="569.29"/>
    <n v="6577.29"/>
    <n v="6577.29"/>
    <n v="0"/>
    <n v="0"/>
    <n v="540"/>
    <n v="163.99"/>
    <n v="6577.29"/>
    <n v="6577.29"/>
    <n v="1"/>
    <n v="288"/>
    <n v="569.29"/>
    <n v="2907"/>
    <n v="2813"/>
    <n v="50"/>
    <n v="0"/>
    <n v="0"/>
    <n v="540"/>
    <n v="1010.67"/>
    <n v="6465.99"/>
    <n v="6577.29"/>
    <n v="1"/>
    <n v="288"/>
    <n v="569.29"/>
    <n v="2907"/>
    <n v="2813"/>
    <n v="934"/>
    <n v="1.6921862955715832E-2"/>
    <n v="1"/>
    <n v="6581.69"/>
    <n v="6069.43"/>
    <n v="7.7831073781961677E-2"/>
  </r>
  <r>
    <x v="5"/>
    <x v="5"/>
    <n v="0.1"/>
    <n v="4"/>
    <n v="3.0000000000000001E-5"/>
    <n v="0.1"/>
    <n v="1"/>
    <n v="1"/>
    <n v="1"/>
    <n v="541"/>
    <n v="60"/>
    <n v="60"/>
    <n v="50"/>
    <n v="50"/>
    <x v="2"/>
    <n v="541"/>
    <n v="0"/>
    <n v="30"/>
    <n v="1.97"/>
    <n v="0.76"/>
    <n v="2.73"/>
    <n v="4698.66"/>
    <n v="6786.09"/>
    <n v="11.11"/>
    <n v="2.61"/>
    <n v="0"/>
    <n v="0"/>
    <n v="9.5147594752186588"/>
    <n v="2.2352405247813412"/>
    <n v="14.48"/>
    <n v="9"/>
    <n v="1"/>
    <n v="228"/>
    <n v="2907"/>
    <n v="2889"/>
    <n v="5796"/>
    <n v="668.72"/>
    <n v="6692.72"/>
    <n v="6692.72"/>
    <n v="0"/>
    <n v="0"/>
    <n v="541"/>
    <n v="1.3299999999999998"/>
    <n v="1"/>
    <n v="228"/>
    <n v="2907"/>
    <n v="2889"/>
    <n v="5796"/>
    <n v="668.72"/>
    <n v="6692.72"/>
    <n v="6692.72"/>
    <n v="0"/>
    <n v="0"/>
    <n v="0"/>
    <n v="541"/>
    <n v="48"/>
    <n v="0.84"/>
    <n v="4698.66"/>
    <n v="6786.09"/>
    <n v="4.16"/>
    <n v="1.59"/>
    <n v="53.94"/>
    <n v="0"/>
    <n v="4.16"/>
    <n v="1.59"/>
    <n v="60.52"/>
    <n v="7"/>
    <n v="1"/>
    <n v="228"/>
    <n v="2907"/>
    <n v="2889"/>
    <n v="668.72"/>
    <n v="6692.72"/>
    <n v="6692.72"/>
    <n v="0"/>
    <n v="0"/>
    <n v="541"/>
    <n v="46"/>
    <n v="0.84"/>
    <n v="4698.66"/>
    <n v="6786.09"/>
    <n v="4.08"/>
    <n v="1.9"/>
    <n v="2.5099999999999998"/>
    <n v="0"/>
    <n v="4.08"/>
    <n v="1.9"/>
    <n v="9.34"/>
    <n v="7"/>
    <n v="1"/>
    <n v="228"/>
    <n v="2907"/>
    <n v="2889"/>
    <n v="668.72"/>
    <n v="6692.72"/>
    <n v="6692.72"/>
    <n v="0"/>
    <n v="0"/>
    <n v="541"/>
    <n v="226.15"/>
    <n v="6692.72"/>
    <n v="6692.72"/>
    <n v="1"/>
    <n v="228"/>
    <n v="668.72"/>
    <n v="2907"/>
    <n v="2889"/>
    <n v="33"/>
    <n v="0"/>
    <n v="0"/>
    <n v="541"/>
    <n v="1009.7"/>
    <n v="6498.05"/>
    <n v="6692.72"/>
    <n v="1"/>
    <n v="228"/>
    <n v="668.72"/>
    <n v="2907"/>
    <n v="2889"/>
    <n v="734"/>
    <n v="2.9086828673543799E-2"/>
    <n v="1"/>
    <n v="6695.46"/>
    <n v="6104.38"/>
    <n v="8.8280715589369507E-2"/>
  </r>
  <r>
    <x v="5"/>
    <x v="5"/>
    <n v="0.1"/>
    <n v="4"/>
    <n v="3.0000000000000001E-5"/>
    <n v="0.1"/>
    <n v="1"/>
    <n v="1"/>
    <n v="1"/>
    <n v="542"/>
    <n v="60"/>
    <n v="60"/>
    <n v="50"/>
    <n v="50"/>
    <x v="2"/>
    <n v="542"/>
    <n v="0"/>
    <n v="30"/>
    <n v="1.79"/>
    <n v="0.66"/>
    <n v="2.4500000000000002"/>
    <n v="4801.75"/>
    <n v="6789.31"/>
    <n v="8.1999999999999993"/>
    <n v="2.4"/>
    <n v="0"/>
    <n v="0"/>
    <n v="6.8152830188679241"/>
    <n v="1.9947169811320753"/>
    <n v="11.26"/>
    <n v="8"/>
    <n v="1"/>
    <n v="249"/>
    <n v="2881"/>
    <n v="2928"/>
    <n v="5809"/>
    <n v="669.74"/>
    <n v="6727.74"/>
    <n v="6727.74"/>
    <n v="0"/>
    <n v="0"/>
    <n v="542"/>
    <n v="1.1619999999999999"/>
    <n v="1"/>
    <n v="249"/>
    <n v="2881"/>
    <n v="2928"/>
    <n v="5809"/>
    <n v="669.74"/>
    <n v="6727.74"/>
    <n v="6727.74"/>
    <n v="0"/>
    <n v="0"/>
    <n v="0"/>
    <n v="542"/>
    <n v="48"/>
    <n v="0.72"/>
    <n v="4801.75"/>
    <n v="6789.31"/>
    <n v="3.34"/>
    <n v="1.68"/>
    <n v="2.58"/>
    <n v="0"/>
    <n v="3.34"/>
    <n v="1.68"/>
    <n v="8.31"/>
    <n v="7"/>
    <n v="1"/>
    <n v="249"/>
    <n v="2881"/>
    <n v="2928"/>
    <n v="669.74"/>
    <n v="6727.74"/>
    <n v="6727.74"/>
    <n v="0"/>
    <n v="0"/>
    <n v="542"/>
    <n v="47"/>
    <n v="0.72"/>
    <n v="4801.75"/>
    <n v="6789.31"/>
    <n v="2.99"/>
    <n v="1.41"/>
    <n v="1.24"/>
    <n v="0"/>
    <n v="2.99"/>
    <n v="1.41"/>
    <n v="6.35"/>
    <n v="6"/>
    <n v="1"/>
    <n v="249"/>
    <n v="2881"/>
    <n v="2928"/>
    <n v="669.74"/>
    <n v="6727.74"/>
    <n v="6727.74"/>
    <n v="0"/>
    <n v="0"/>
    <n v="542"/>
    <n v="75.41"/>
    <n v="6727.74"/>
    <n v="6727.74"/>
    <n v="1"/>
    <n v="249"/>
    <n v="669.74"/>
    <n v="2881"/>
    <n v="2928"/>
    <n v="8"/>
    <n v="0"/>
    <n v="0"/>
    <n v="542"/>
    <n v="1008.59"/>
    <n v="6657.57"/>
    <n v="6727.74"/>
    <n v="1"/>
    <n v="249"/>
    <n v="669.74"/>
    <n v="2881"/>
    <n v="2928"/>
    <n v="2326"/>
    <n v="1.0429951216901972E-2"/>
    <n v="1"/>
    <n v="6727.74"/>
    <n v="6159.83"/>
    <n v="8.4413190759452639E-2"/>
  </r>
  <r>
    <x v="5"/>
    <x v="5"/>
    <n v="0.1"/>
    <n v="4"/>
    <n v="3.0000000000000001E-5"/>
    <n v="0.1"/>
    <n v="1"/>
    <n v="1"/>
    <n v="1"/>
    <n v="545"/>
    <n v="60"/>
    <n v="60"/>
    <n v="50"/>
    <n v="50"/>
    <x v="2"/>
    <n v="545"/>
    <n v="0"/>
    <n v="30"/>
    <n v="1.86"/>
    <n v="0.69"/>
    <n v="2.5499999999999998"/>
    <n v="4744.54"/>
    <n v="6798.22"/>
    <n v="9.94"/>
    <n v="2.5099999999999998"/>
    <n v="0"/>
    <n v="0"/>
    <n v="8.4549879518072277"/>
    <n v="2.1250120481927746"/>
    <n v="13.13"/>
    <n v="9"/>
    <n v="1"/>
    <n v="260"/>
    <n v="2876"/>
    <n v="2878"/>
    <n v="5754"/>
    <n v="722.28"/>
    <n v="6736.28"/>
    <n v="6736.28"/>
    <n v="0"/>
    <n v="0"/>
    <n v="545"/>
    <n v="1.288"/>
    <n v="1"/>
    <n v="260"/>
    <n v="2876"/>
    <n v="2878"/>
    <n v="5754"/>
    <n v="722.28"/>
    <n v="6736.28"/>
    <n v="6736.28"/>
    <n v="0"/>
    <n v="0"/>
    <n v="0"/>
    <n v="545"/>
    <n v="48"/>
    <n v="0.85"/>
    <n v="4744.54"/>
    <n v="6798.22"/>
    <n v="4.17"/>
    <n v="2"/>
    <n v="1.74"/>
    <n v="0"/>
    <n v="4.17"/>
    <n v="2"/>
    <n v="8.76"/>
    <n v="8"/>
    <n v="1"/>
    <n v="260"/>
    <n v="2876"/>
    <n v="2878"/>
    <n v="722.28"/>
    <n v="6736.28"/>
    <n v="6736.28"/>
    <n v="0"/>
    <n v="0"/>
    <n v="545"/>
    <n v="48"/>
    <n v="0.79"/>
    <n v="4744.54"/>
    <n v="6798.22"/>
    <n v="3.36"/>
    <n v="1.55"/>
    <n v="36.549999999999997"/>
    <n v="0"/>
    <n v="3.36"/>
    <n v="1.55"/>
    <n v="42.25"/>
    <n v="7"/>
    <n v="1"/>
    <n v="260"/>
    <n v="2876"/>
    <n v="2878"/>
    <n v="722.28"/>
    <n v="6736.28"/>
    <n v="6736.28"/>
    <n v="0"/>
    <n v="0"/>
    <n v="545"/>
    <n v="95.66"/>
    <n v="6736.28"/>
    <n v="6736.28"/>
    <n v="1"/>
    <n v="260"/>
    <n v="722.28"/>
    <n v="2876"/>
    <n v="2878"/>
    <n v="50"/>
    <n v="0"/>
    <n v="0"/>
    <n v="545"/>
    <n v="683.54"/>
    <n v="6736.28"/>
    <n v="6736.28"/>
    <n v="1"/>
    <n v="260"/>
    <n v="722.28"/>
    <n v="2876"/>
    <n v="2878"/>
    <n v="1487"/>
    <n v="0"/>
    <n v="0"/>
    <n v="6736.28"/>
    <n v="6290.29"/>
    <n v="6.6207164785311745E-2"/>
  </r>
  <r>
    <x v="5"/>
    <x v="5"/>
    <n v="0.1"/>
    <n v="4"/>
    <n v="3.0000000000000001E-5"/>
    <n v="0.1"/>
    <n v="1"/>
    <n v="1"/>
    <n v="1"/>
    <n v="546"/>
    <n v="60"/>
    <n v="60"/>
    <n v="50"/>
    <n v="50"/>
    <x v="2"/>
    <n v="546"/>
    <n v="0"/>
    <n v="30"/>
    <n v="1.66"/>
    <n v="0.7"/>
    <n v="2.36"/>
    <n v="4579.6099999999997"/>
    <n v="6607.22"/>
    <n v="11.24"/>
    <n v="3.13"/>
    <n v="0"/>
    <n v="0"/>
    <n v="9.9415727209464162"/>
    <n v="2.7784272790535836"/>
    <n v="15.08"/>
    <n v="10"/>
    <n v="1"/>
    <n v="248"/>
    <n v="2812"/>
    <n v="2820"/>
    <n v="5632"/>
    <n v="657.93"/>
    <n v="6537.93"/>
    <n v="6537.93"/>
    <n v="0"/>
    <n v="0"/>
    <n v="546"/>
    <n v="1.2949999999999999"/>
    <n v="1"/>
    <n v="248"/>
    <n v="2812"/>
    <n v="2820"/>
    <n v="5632"/>
    <n v="657.93"/>
    <n v="6537.93"/>
    <n v="6537.93"/>
    <n v="0"/>
    <n v="0"/>
    <n v="0"/>
    <n v="546"/>
    <n v="48"/>
    <n v="0.8"/>
    <n v="4579.6099999999997"/>
    <n v="6607.22"/>
    <n v="4.8899999999999997"/>
    <n v="2.81"/>
    <n v="26.81"/>
    <n v="0"/>
    <n v="4.8899999999999997"/>
    <n v="2.81"/>
    <n v="35.31"/>
    <n v="9"/>
    <n v="1"/>
    <n v="248"/>
    <n v="2812"/>
    <n v="2820"/>
    <n v="657.93"/>
    <n v="6537.93"/>
    <n v="6537.93"/>
    <n v="0"/>
    <n v="0"/>
    <n v="546"/>
    <n v="45"/>
    <n v="0.86"/>
    <n v="4579.6099999999997"/>
    <n v="6607.22"/>
    <n v="3.97"/>
    <n v="2.17"/>
    <n v="3.09"/>
    <n v="0"/>
    <n v="3.97"/>
    <n v="2.17"/>
    <n v="10.09"/>
    <n v="8"/>
    <n v="1"/>
    <n v="248"/>
    <n v="2812"/>
    <n v="2820"/>
    <n v="657.93"/>
    <n v="6537.93"/>
    <n v="6537.93"/>
    <n v="0"/>
    <n v="0"/>
    <n v="546"/>
    <n v="153.81"/>
    <n v="6537.93"/>
    <n v="6537.93"/>
    <n v="1"/>
    <n v="248"/>
    <n v="657.93"/>
    <n v="2812"/>
    <n v="2820"/>
    <n v="540"/>
    <n v="0"/>
    <n v="0"/>
    <n v="546"/>
    <n v="682.84"/>
    <n v="6537.93"/>
    <n v="6537.93"/>
    <n v="1"/>
    <n v="248"/>
    <n v="657.93"/>
    <n v="2812"/>
    <n v="2820"/>
    <n v="1789"/>
    <n v="0"/>
    <n v="0"/>
    <n v="6537.93"/>
    <n v="6028.97"/>
    <n v="7.7847269701572214E-2"/>
  </r>
  <r>
    <x v="5"/>
    <x v="5"/>
    <n v="0.1"/>
    <n v="4"/>
    <n v="3.0000000000000001E-5"/>
    <n v="0.1"/>
    <n v="1"/>
    <n v="1"/>
    <n v="1"/>
    <n v="547"/>
    <n v="60"/>
    <n v="60"/>
    <n v="50"/>
    <n v="50"/>
    <x v="2"/>
    <n v="547"/>
    <n v="0"/>
    <n v="30"/>
    <n v="2.04"/>
    <n v="0.72"/>
    <n v="2.76"/>
    <n v="4564.8500000000004"/>
    <n v="6608.71"/>
    <n v="15.78"/>
    <n v="5.75"/>
    <n v="0"/>
    <n v="0"/>
    <n v="14.284821179749187"/>
    <n v="5.2051788202508131"/>
    <n v="22.25"/>
    <n v="13"/>
    <n v="1"/>
    <n v="284"/>
    <n v="2797"/>
    <n v="2859"/>
    <n v="5656"/>
    <n v="582.52"/>
    <n v="6522.52"/>
    <n v="6522.52"/>
    <n v="0"/>
    <n v="0"/>
    <n v="547"/>
    <n v="1.2249999999999999"/>
    <n v="1"/>
    <n v="284"/>
    <n v="2797"/>
    <n v="2859"/>
    <n v="5656"/>
    <n v="582.52"/>
    <n v="6522.52"/>
    <n v="6522.52"/>
    <n v="0"/>
    <n v="0"/>
    <n v="0"/>
    <n v="547"/>
    <n v="48"/>
    <n v="0.84"/>
    <n v="4564.8500000000004"/>
    <n v="6608.71"/>
    <n v="6.15"/>
    <n v="4.49"/>
    <n v="61.77"/>
    <n v="0"/>
    <n v="6.15"/>
    <n v="4.49"/>
    <n v="73.25"/>
    <n v="11"/>
    <n v="1"/>
    <n v="284"/>
    <n v="2797"/>
    <n v="2859"/>
    <n v="582.52"/>
    <n v="6522.52"/>
    <n v="6522.52"/>
    <n v="0"/>
    <n v="0"/>
    <n v="547"/>
    <n v="49"/>
    <n v="0.8"/>
    <n v="4564.8500000000004"/>
    <n v="6608.71"/>
    <n v="5.38"/>
    <n v="4.22"/>
    <n v="7.15"/>
    <n v="0"/>
    <n v="5.38"/>
    <n v="4.22"/>
    <n v="17.54"/>
    <n v="11"/>
    <n v="1"/>
    <n v="284"/>
    <n v="2797"/>
    <n v="2859"/>
    <n v="582.52"/>
    <n v="6522.52"/>
    <n v="6522.52"/>
    <n v="0"/>
    <n v="0"/>
    <n v="547"/>
    <n v="169.52"/>
    <n v="6522.52"/>
    <n v="6522.52"/>
    <n v="1"/>
    <n v="284"/>
    <n v="582.52"/>
    <n v="2797"/>
    <n v="2859"/>
    <n v="861"/>
    <n v="0"/>
    <n v="0"/>
    <n v="547"/>
    <n v="1009.71"/>
    <n v="6455.77"/>
    <n v="6522.52"/>
    <n v="1"/>
    <n v="284"/>
    <n v="582.52"/>
    <n v="2797"/>
    <n v="2859"/>
    <n v="931"/>
    <n v="1.0233774676045453E-2"/>
    <n v="1"/>
    <n v="6523.33"/>
    <n v="5899.67"/>
    <n v="9.5604545531193408E-2"/>
  </r>
  <r>
    <x v="5"/>
    <x v="6"/>
    <n v="10"/>
    <n v="4"/>
    <n v="3.0000000000000001E-5"/>
    <n v="10"/>
    <n v="1"/>
    <n v="1"/>
    <n v="1"/>
    <n v="551"/>
    <n v="60"/>
    <n v="60"/>
    <n v="50"/>
    <n v="50"/>
    <x v="0"/>
    <n v="551"/>
    <n v="0"/>
    <n v="30"/>
    <n v="1.44"/>
    <n v="0.93"/>
    <n v="2.37"/>
    <n v="27111.87"/>
    <n v="30593.52"/>
    <n v="1.34"/>
    <n v="0.33"/>
    <n v="0"/>
    <n v="15.09"/>
    <n v="12.292694610778444"/>
    <n v="3.0273053892215569"/>
    <n v="17.690000000000001"/>
    <n v="12"/>
    <n v="11"/>
    <n v="4544"/>
    <n v="1530"/>
    <n v="1429"/>
    <n v="2959"/>
    <n v="19608.87"/>
    <n v="27111.87"/>
    <n v="27111.87"/>
    <n v="0"/>
    <n v="0"/>
    <n v="551"/>
    <n v="1.1619999999999999"/>
    <n v="11"/>
    <n v="3837"/>
    <n v="1518"/>
    <n v="1449"/>
    <n v="2967"/>
    <n v="22934.54"/>
    <n v="27111.87"/>
    <n v="29738.54"/>
    <n v="2626.6700000000019"/>
    <n v="8.8325452426380111E-2"/>
    <n v="8.8325452426380111E-2"/>
    <n v="551"/>
    <n v="0"/>
    <n v="1.0900000000000001"/>
    <n v="27111.87"/>
    <n v="30593.52"/>
    <n v="1.6"/>
    <n v="0.48"/>
    <n v="0"/>
    <n v="16.190000000000001"/>
    <n v="14.053846153846155"/>
    <n v="4.2161538461538459"/>
    <n v="19.36"/>
    <n v="12"/>
    <n v="11"/>
    <n v="4544"/>
    <n v="1530"/>
    <n v="1429"/>
    <n v="19608.87"/>
    <n v="27111.87"/>
    <n v="27111.87"/>
    <n v="0"/>
    <n v="0"/>
    <n v="551"/>
    <n v="0"/>
    <n v="0.94"/>
    <n v="27111.87"/>
    <n v="30593.52"/>
    <n v="1.48"/>
    <n v="0.47"/>
    <n v="0"/>
    <n v="16.37"/>
    <n v="13.904410256410257"/>
    <n v="4.4155897435897442"/>
    <n v="19.260000000000002"/>
    <n v="12"/>
    <n v="11"/>
    <n v="4544"/>
    <n v="1530"/>
    <n v="1429"/>
    <n v="19608.87"/>
    <n v="27111.87"/>
    <n v="27111.87"/>
    <n v="0"/>
    <n v="0"/>
    <n v="551"/>
    <n v="30.44"/>
    <n v="27111.87"/>
    <n v="27111.87"/>
    <n v="11"/>
    <n v="4544"/>
    <n v="19608.87"/>
    <n v="1530"/>
    <n v="1429"/>
    <n v="0"/>
    <n v="0"/>
    <n v="0"/>
    <n v="551"/>
    <n v="8.7793299999999999"/>
    <n v="27111.87"/>
    <n v="27111.87"/>
    <n v="11"/>
    <n v="4544"/>
    <n v="19608.87"/>
    <n v="1530"/>
    <n v="1429"/>
    <n v="0"/>
    <n v="0"/>
    <n v="0"/>
    <n v="27111.9"/>
    <n v="27111.9"/>
    <n v="0"/>
  </r>
  <r>
    <x v="5"/>
    <x v="6"/>
    <n v="10"/>
    <n v="4"/>
    <n v="3.0000000000000001E-5"/>
    <n v="10"/>
    <n v="1"/>
    <n v="1"/>
    <n v="1"/>
    <n v="552"/>
    <n v="60"/>
    <n v="60"/>
    <n v="50"/>
    <n v="50"/>
    <x v="0"/>
    <n v="552"/>
    <n v="0"/>
    <n v="30"/>
    <n v="1.36"/>
    <n v="0.82"/>
    <n v="2.1800000000000002"/>
    <n v="34058.78"/>
    <n v="39936.83"/>
    <n v="3.79"/>
    <n v="0.96"/>
    <n v="0"/>
    <n v="13.72"/>
    <n v="13.65197894736842"/>
    <n v="3.4580210526315787"/>
    <n v="19.29"/>
    <n v="14"/>
    <n v="13"/>
    <n v="6779"/>
    <n v="1450"/>
    <n v="1536"/>
    <n v="2986"/>
    <n v="24293.78"/>
    <n v="34058.78"/>
    <n v="34058.78"/>
    <n v="0"/>
    <n v="0"/>
    <n v="552"/>
    <n v="1.1059999999999999"/>
    <n v="10"/>
    <n v="5438"/>
    <n v="1482"/>
    <n v="1544"/>
    <n v="3026"/>
    <n v="29871.09"/>
    <n v="34058.78"/>
    <n v="38335.089999999997"/>
    <n v="4276.3099999999977"/>
    <n v="0.11155080110676663"/>
    <n v="0.11155080110676663"/>
    <n v="552"/>
    <n v="0"/>
    <n v="0.9"/>
    <n v="34058.78"/>
    <n v="39936.83"/>
    <n v="5.86"/>
    <n v="2.42"/>
    <n v="0"/>
    <n v="18.670000000000002"/>
    <n v="19.073309178743962"/>
    <n v="7.8766908212560383"/>
    <n v="27.85"/>
    <n v="15"/>
    <n v="13"/>
    <n v="6779"/>
    <n v="1450"/>
    <n v="1536"/>
    <n v="24293.78"/>
    <n v="34058.78"/>
    <n v="34058.78"/>
    <n v="0"/>
    <n v="0"/>
    <n v="552"/>
    <n v="0"/>
    <n v="0.87"/>
    <n v="34058.78"/>
    <n v="39936.83"/>
    <n v="5.46"/>
    <n v="2.16"/>
    <n v="0"/>
    <n v="14.87"/>
    <n v="16.11488188976378"/>
    <n v="6.3751181102362207"/>
    <n v="23.35"/>
    <n v="15"/>
    <n v="13"/>
    <n v="6779"/>
    <n v="1450"/>
    <n v="1536"/>
    <n v="24293.78"/>
    <n v="34058.78"/>
    <n v="34058.78"/>
    <n v="0"/>
    <n v="0"/>
    <n v="552"/>
    <n v="24.17"/>
    <n v="34058.78"/>
    <n v="34058.78"/>
    <n v="13"/>
    <n v="6779"/>
    <n v="24293.78"/>
    <n v="1450"/>
    <n v="1536"/>
    <n v="0"/>
    <n v="0"/>
    <n v="0"/>
    <n v="552"/>
    <n v="7.6748699999999985"/>
    <n v="34058.78"/>
    <n v="34058.78"/>
    <n v="13"/>
    <n v="6779"/>
    <n v="24293.78"/>
    <n v="1450"/>
    <n v="1536"/>
    <n v="0"/>
    <n v="0"/>
    <n v="0"/>
    <n v="34058.800000000003"/>
    <n v="34058.800000000003"/>
    <n v="0"/>
  </r>
  <r>
    <x v="5"/>
    <x v="6"/>
    <n v="10"/>
    <n v="4"/>
    <n v="3.0000000000000001E-5"/>
    <n v="10"/>
    <n v="1"/>
    <n v="1"/>
    <n v="1"/>
    <n v="553"/>
    <n v="60"/>
    <n v="60"/>
    <n v="50"/>
    <n v="50"/>
    <x v="0"/>
    <n v="553"/>
    <n v="0"/>
    <n v="30"/>
    <n v="1.23"/>
    <n v="0.84"/>
    <n v="2.0699999999999998"/>
    <n v="31202.02"/>
    <n v="32846.19"/>
    <n v="2.4900000000000002"/>
    <n v="0.63"/>
    <n v="0"/>
    <n v="13.45"/>
    <n v="12.2425"/>
    <n v="3.0974999999999997"/>
    <n v="17.41"/>
    <n v="12"/>
    <n v="9"/>
    <n v="4437"/>
    <n v="1502"/>
    <n v="1588"/>
    <n v="3090"/>
    <n v="23675.02"/>
    <n v="31202.02"/>
    <n v="31202.02"/>
    <n v="0"/>
    <n v="0"/>
    <n v="553"/>
    <n v="1.1759999999999999"/>
    <n v="9"/>
    <n v="3850"/>
    <n v="1487"/>
    <n v="1569"/>
    <n v="3056"/>
    <n v="31297.22"/>
    <n v="31202.02"/>
    <n v="38203.22"/>
    <n v="7001.2000000000007"/>
    <n v="0.18326203916842612"/>
    <n v="0.18326203916842612"/>
    <n v="553"/>
    <n v="0"/>
    <n v="0.93"/>
    <n v="31202.02"/>
    <n v="32846.19"/>
    <n v="1.35"/>
    <n v="0.42"/>
    <n v="0"/>
    <n v="14.24"/>
    <n v="12.211016949152544"/>
    <n v="3.7989830508474571"/>
    <n v="16.940000000000001"/>
    <n v="11"/>
    <n v="9"/>
    <n v="4437"/>
    <n v="1502"/>
    <n v="1588"/>
    <n v="23675.02"/>
    <n v="31202.02"/>
    <n v="31202.02"/>
    <n v="0"/>
    <n v="0"/>
    <n v="553"/>
    <n v="0"/>
    <n v="0.88"/>
    <n v="31202.02"/>
    <n v="32846.19"/>
    <n v="1.39"/>
    <n v="0.42"/>
    <n v="0"/>
    <n v="14.05"/>
    <n v="12.179779005524864"/>
    <n v="3.6802209944751385"/>
    <n v="16.75"/>
    <n v="11"/>
    <n v="9"/>
    <n v="4437"/>
    <n v="1502"/>
    <n v="1588"/>
    <n v="23675.02"/>
    <n v="31202.02"/>
    <n v="31202.02"/>
    <n v="0"/>
    <n v="0"/>
    <n v="553"/>
    <n v="30.515000000000001"/>
    <n v="31202.02"/>
    <n v="31202.02"/>
    <n v="9"/>
    <n v="4437"/>
    <n v="23675.02"/>
    <n v="1502"/>
    <n v="1588"/>
    <n v="0"/>
    <n v="0"/>
    <n v="0"/>
    <n v="553"/>
    <n v="8.2440049999999996"/>
    <n v="31202.02"/>
    <n v="31202.02"/>
    <n v="9"/>
    <n v="4437"/>
    <n v="23675.02"/>
    <n v="1502"/>
    <n v="1588"/>
    <n v="0"/>
    <n v="0"/>
    <n v="0"/>
    <n v="31202"/>
    <n v="31202"/>
    <n v="0"/>
  </r>
  <r>
    <x v="5"/>
    <x v="6"/>
    <n v="10"/>
    <n v="4"/>
    <n v="3.0000000000000001E-5"/>
    <n v="10"/>
    <n v="1"/>
    <n v="1"/>
    <n v="1"/>
    <n v="554"/>
    <n v="60"/>
    <n v="60"/>
    <n v="50"/>
    <n v="50"/>
    <x v="0"/>
    <n v="554"/>
    <n v="2"/>
    <n v="30"/>
    <n v="1.21"/>
    <n v="0.71"/>
    <n v="1.92"/>
    <n v="26933.33"/>
    <n v="27057.8"/>
    <n v="1.21"/>
    <n v="0.28999999999999998"/>
    <n v="0"/>
    <n v="12.8"/>
    <n v="10.559266666666668"/>
    <n v="2.5207333333333319"/>
    <n v="15"/>
    <n v="11"/>
    <n v="9"/>
    <n v="4640"/>
    <n v="1529"/>
    <n v="1526"/>
    <n v="3055"/>
    <n v="19238.330000000002"/>
    <n v="26933.33"/>
    <n v="26933.33"/>
    <n v="0"/>
    <n v="0"/>
    <n v="554"/>
    <n v="1.113"/>
    <n v="9"/>
    <n v="4440"/>
    <n v="1555"/>
    <n v="1486"/>
    <n v="3041"/>
    <n v="22214.99"/>
    <n v="26933.33"/>
    <n v="29695.99"/>
    <n v="2762.66"/>
    <n v="9.3031416026204197E-2"/>
    <n v="9.3031416026204197E-2"/>
    <n v="554"/>
    <n v="25"/>
    <n v="0.74"/>
    <n v="26933.33"/>
    <n v="27057.8"/>
    <n v="0.82"/>
    <n v="0.42"/>
    <n v="30.51"/>
    <n v="14.39"/>
    <n v="10.335967741935484"/>
    <n v="5.294032258064516"/>
    <n v="46.89"/>
    <n v="11"/>
    <n v="9"/>
    <n v="4640"/>
    <n v="1529"/>
    <n v="1526"/>
    <n v="19238.330000000002"/>
    <n v="26933.33"/>
    <n v="26933.33"/>
    <n v="0"/>
    <n v="0"/>
    <n v="554"/>
    <n v="23"/>
    <n v="0.74"/>
    <n v="26933.33"/>
    <n v="27057.8"/>
    <n v="0.79"/>
    <n v="0.41"/>
    <n v="0.5"/>
    <n v="13.75"/>
    <n v="9.8420833333333348"/>
    <n v="5.1079166666666671"/>
    <n v="16.190000000000001"/>
    <n v="11"/>
    <n v="9"/>
    <n v="4640"/>
    <n v="1529"/>
    <n v="1526"/>
    <n v="19238.330000000002"/>
    <n v="26933.33"/>
    <n v="26933.33"/>
    <n v="0"/>
    <n v="0"/>
    <n v="554"/>
    <n v="27.58"/>
    <n v="26933.33"/>
    <n v="26933.33"/>
    <n v="9"/>
    <n v="4640"/>
    <n v="19238.330000000002"/>
    <n v="1529"/>
    <n v="1526"/>
    <n v="0"/>
    <n v="0"/>
    <n v="0"/>
    <n v="554"/>
    <n v="8.289085"/>
    <n v="26933.33"/>
    <n v="26933.33"/>
    <n v="9"/>
    <n v="4640"/>
    <n v="19238.330000000002"/>
    <n v="1529"/>
    <n v="1526"/>
    <n v="0"/>
    <n v="0"/>
    <n v="0"/>
    <n v="26933.3"/>
    <n v="26933.3"/>
    <n v="0"/>
  </r>
  <r>
    <x v="5"/>
    <x v="6"/>
    <n v="10"/>
    <n v="4"/>
    <n v="3.0000000000000001E-5"/>
    <n v="10"/>
    <n v="1"/>
    <n v="1"/>
    <n v="1"/>
    <n v="555"/>
    <n v="60"/>
    <n v="60"/>
    <n v="50"/>
    <n v="50"/>
    <x v="0"/>
    <n v="555"/>
    <n v="0"/>
    <n v="30"/>
    <n v="1.51"/>
    <n v="0.7"/>
    <n v="2.21"/>
    <n v="26401.87"/>
    <n v="31071.61"/>
    <n v="1.64"/>
    <n v="0.54"/>
    <n v="0"/>
    <n v="24.04"/>
    <n v="18.589174311926605"/>
    <n v="6.1308256880733936"/>
    <n v="26.93"/>
    <n v="14"/>
    <n v="10"/>
    <n v="4257"/>
    <n v="1543"/>
    <n v="1524"/>
    <n v="3067"/>
    <n v="19131.650000000001"/>
    <n v="26455.65"/>
    <n v="26455.65"/>
    <n v="0"/>
    <n v="0"/>
    <n v="555"/>
    <n v="1.365"/>
    <n v="13"/>
    <n v="6165"/>
    <n v="1563"/>
    <n v="1475"/>
    <n v="3038"/>
    <n v="22990.45"/>
    <n v="26455.65"/>
    <n v="32193.45"/>
    <n v="5737.7999999999993"/>
    <n v="0.17822880120024412"/>
    <n v="0.17822880120024412"/>
    <n v="555"/>
    <n v="0"/>
    <n v="0.76"/>
    <n v="26401.87"/>
    <n v="31071.61"/>
    <n v="1.66"/>
    <n v="0.97"/>
    <n v="0"/>
    <n v="28.68"/>
    <n v="19.762205323193914"/>
    <n v="11.547794676806085"/>
    <n v="32.07"/>
    <n v="14"/>
    <n v="10"/>
    <n v="4257"/>
    <n v="1543"/>
    <n v="1524"/>
    <n v="19131.650000000001"/>
    <n v="26455.65"/>
    <n v="26455.65"/>
    <n v="0"/>
    <n v="0"/>
    <n v="555"/>
    <n v="0"/>
    <n v="0.83"/>
    <n v="26401.87"/>
    <n v="31071.61"/>
    <n v="1.68"/>
    <n v="0.99"/>
    <n v="0"/>
    <n v="25.71"/>
    <n v="17.857078651685391"/>
    <n v="10.522921348314608"/>
    <n v="29.21"/>
    <n v="14"/>
    <n v="10"/>
    <n v="4257"/>
    <n v="1543"/>
    <n v="1524"/>
    <n v="19131.650000000001"/>
    <n v="26455.65"/>
    <n v="26455.65"/>
    <n v="0"/>
    <n v="0"/>
    <n v="555"/>
    <n v="52.674999999999997"/>
    <n v="26455.65"/>
    <n v="26455.65"/>
    <n v="10"/>
    <n v="4257"/>
    <n v="19131.650000000001"/>
    <n v="1543"/>
    <n v="1524"/>
    <n v="8"/>
    <n v="0"/>
    <n v="0"/>
    <n v="555"/>
    <n v="11.901120000000001"/>
    <n v="26455.65"/>
    <n v="26455.65"/>
    <n v="10"/>
    <n v="4257"/>
    <n v="19131.650000000001"/>
    <n v="1543"/>
    <n v="1524"/>
    <n v="5"/>
    <n v="0"/>
    <n v="0"/>
    <n v="26496.3"/>
    <n v="26401.9"/>
    <n v="3.5627615931280148E-3"/>
  </r>
  <r>
    <x v="5"/>
    <x v="6"/>
    <n v="10"/>
    <n v="4"/>
    <n v="3.0000000000000001E-5"/>
    <n v="10"/>
    <n v="1"/>
    <n v="1"/>
    <n v="1"/>
    <n v="556"/>
    <n v="60"/>
    <n v="60"/>
    <n v="50"/>
    <n v="50"/>
    <x v="0"/>
    <n v="556"/>
    <n v="0"/>
    <n v="30"/>
    <n v="1.42"/>
    <n v="0.93"/>
    <n v="2.35"/>
    <n v="30967.35"/>
    <n v="37123.69"/>
    <n v="1.39"/>
    <n v="0.25"/>
    <n v="0"/>
    <n v="11.77"/>
    <n v="10.162256097560975"/>
    <n v="1.8277439024390243"/>
    <n v="14.34"/>
    <n v="10"/>
    <n v="11"/>
    <n v="4353"/>
    <n v="1544"/>
    <n v="1479"/>
    <n v="3023"/>
    <n v="23591.35"/>
    <n v="30967.35"/>
    <n v="30967.35"/>
    <n v="0"/>
    <n v="0"/>
    <n v="556"/>
    <n v="1.19"/>
    <n v="11"/>
    <n v="5222"/>
    <n v="1554"/>
    <n v="1440"/>
    <n v="2994"/>
    <n v="26449.18"/>
    <n v="30967.35"/>
    <n v="34665.18"/>
    <n v="3697.8300000000017"/>
    <n v="0.10667274769668011"/>
    <n v="0.10667274769668011"/>
    <n v="556"/>
    <n v="0"/>
    <n v="0.99"/>
    <n v="30967.35"/>
    <n v="37123.69"/>
    <n v="1.73"/>
    <n v="0.32"/>
    <n v="0"/>
    <n v="14.12"/>
    <n v="13.645902439024391"/>
    <n v="2.5240975609756098"/>
    <n v="17.16"/>
    <n v="10"/>
    <n v="11"/>
    <n v="4353"/>
    <n v="1544"/>
    <n v="1479"/>
    <n v="23591.35"/>
    <n v="30967.35"/>
    <n v="30967.35"/>
    <n v="0"/>
    <n v="0"/>
    <n v="556"/>
    <n v="0"/>
    <n v="1"/>
    <n v="30967.35"/>
    <n v="37123.69"/>
    <n v="1.53"/>
    <n v="0.32"/>
    <n v="0"/>
    <n v="12.95"/>
    <n v="12.239999999999998"/>
    <n v="2.5599999999999996"/>
    <n v="15.8"/>
    <n v="10"/>
    <n v="11"/>
    <n v="4353"/>
    <n v="1544"/>
    <n v="1479"/>
    <n v="23591.35"/>
    <n v="30967.35"/>
    <n v="30967.35"/>
    <n v="0"/>
    <n v="0"/>
    <n v="556"/>
    <n v="29.57"/>
    <n v="30967.35"/>
    <n v="30967.35"/>
    <n v="11"/>
    <n v="4353"/>
    <n v="23591.35"/>
    <n v="1544"/>
    <n v="1479"/>
    <n v="0"/>
    <n v="0"/>
    <n v="0"/>
    <n v="556"/>
    <n v="8.5764699999999987"/>
    <n v="30967.35"/>
    <n v="30967.35"/>
    <n v="11"/>
    <n v="4353"/>
    <n v="23591.35"/>
    <n v="1544"/>
    <n v="1479"/>
    <n v="0"/>
    <n v="0"/>
    <n v="0"/>
    <n v="30967.4"/>
    <n v="30967.4"/>
    <n v="0"/>
  </r>
  <r>
    <x v="5"/>
    <x v="6"/>
    <n v="10"/>
    <n v="4"/>
    <n v="3.0000000000000001E-5"/>
    <n v="10"/>
    <n v="1"/>
    <n v="1"/>
    <n v="1"/>
    <n v="557"/>
    <n v="60"/>
    <n v="60"/>
    <n v="50"/>
    <n v="50"/>
    <x v="0"/>
    <n v="557"/>
    <n v="0"/>
    <n v="30"/>
    <n v="1.18"/>
    <n v="0.8"/>
    <n v="1.98"/>
    <n v="31294.28"/>
    <n v="35078.019999999997"/>
    <n v="1.24"/>
    <n v="0.3"/>
    <n v="0"/>
    <n v="10.46"/>
    <n v="8.7122077922077921"/>
    <n v="2.1077922077922078"/>
    <n v="12.8"/>
    <n v="10"/>
    <n v="10"/>
    <n v="4313"/>
    <n v="1572"/>
    <n v="1578"/>
    <n v="3150"/>
    <n v="23831.279999999999"/>
    <n v="31294.28"/>
    <n v="31294.28"/>
    <n v="0"/>
    <n v="0"/>
    <n v="557"/>
    <n v="1.1549999999999998"/>
    <n v="14"/>
    <n v="5687"/>
    <n v="1556"/>
    <n v="1526"/>
    <n v="3082"/>
    <n v="25771.73"/>
    <n v="31294.28"/>
    <n v="34540.730000000003"/>
    <n v="3246.4500000000044"/>
    <n v="9.3989038448232101E-2"/>
    <n v="9.3989038448232101E-2"/>
    <n v="557"/>
    <n v="0"/>
    <n v="0.87"/>
    <n v="31294.28"/>
    <n v="35078.019999999997"/>
    <n v="1.28"/>
    <n v="0.48"/>
    <n v="0"/>
    <n v="11.37"/>
    <n v="9.5490909090909089"/>
    <n v="3.5809090909090906"/>
    <n v="14"/>
    <n v="10"/>
    <n v="10"/>
    <n v="4313"/>
    <n v="1572"/>
    <n v="1578"/>
    <n v="23831.279999999999"/>
    <n v="31294.28"/>
    <n v="31294.28"/>
    <n v="0"/>
    <n v="0"/>
    <n v="557"/>
    <n v="0"/>
    <n v="0.81"/>
    <n v="31294.28"/>
    <n v="35078.019999999997"/>
    <n v="1.28"/>
    <n v="0.41"/>
    <n v="0"/>
    <n v="11.4"/>
    <n v="9.914319526627219"/>
    <n v="3.1756804733727813"/>
    <n v="13.9"/>
    <n v="10"/>
    <n v="10"/>
    <n v="4313"/>
    <n v="1572"/>
    <n v="1578"/>
    <n v="23831.279999999999"/>
    <n v="31294.28"/>
    <n v="31294.28"/>
    <n v="0"/>
    <n v="0"/>
    <n v="557"/>
    <n v="26.49"/>
    <n v="31294.28"/>
    <n v="31294.28"/>
    <n v="10"/>
    <n v="4313"/>
    <n v="23831.279999999999"/>
    <n v="1572"/>
    <n v="1578"/>
    <n v="0"/>
    <n v="0"/>
    <n v="0"/>
    <n v="557"/>
    <n v="7.3649449999999996"/>
    <n v="31294.28"/>
    <n v="31294.28"/>
    <n v="10"/>
    <n v="4313"/>
    <n v="23831.279999999999"/>
    <n v="1572"/>
    <n v="1578"/>
    <n v="0"/>
    <n v="0"/>
    <n v="0"/>
    <n v="31294.3"/>
    <n v="31294.3"/>
    <n v="0"/>
  </r>
  <r>
    <x v="5"/>
    <x v="6"/>
    <n v="10"/>
    <n v="4"/>
    <n v="3.0000000000000001E-5"/>
    <n v="10"/>
    <n v="1"/>
    <n v="1"/>
    <n v="1"/>
    <n v="558"/>
    <n v="60"/>
    <n v="60"/>
    <n v="50"/>
    <n v="50"/>
    <x v="0"/>
    <n v="558"/>
    <n v="0"/>
    <n v="30"/>
    <n v="1.19"/>
    <n v="0.68"/>
    <n v="1.87"/>
    <n v="31915.38"/>
    <n v="32402.46"/>
    <n v="1.26"/>
    <n v="0.31"/>
    <n v="0"/>
    <n v="13.49"/>
    <n v="11.131337579617833"/>
    <n v="2.7386624203821652"/>
    <n v="15.74"/>
    <n v="11"/>
    <n v="10"/>
    <n v="5006"/>
    <n v="1498"/>
    <n v="1498"/>
    <n v="2996"/>
    <n v="23913.38"/>
    <n v="31915.38"/>
    <n v="31915.38"/>
    <n v="0"/>
    <n v="0"/>
    <n v="558"/>
    <n v="1.232"/>
    <n v="10"/>
    <n v="6567"/>
    <n v="1563"/>
    <n v="1482"/>
    <n v="3045"/>
    <n v="27873.59"/>
    <n v="31915.38"/>
    <n v="37485.589999999997"/>
    <n v="5570.2099999999955"/>
    <n v="0.14859603383593525"/>
    <n v="0.14859603383593525"/>
    <n v="558"/>
    <n v="0"/>
    <n v="0.75"/>
    <n v="31915.38"/>
    <n v="32402.46"/>
    <n v="1.27"/>
    <n v="0.49"/>
    <n v="207.52"/>
    <n v="17.3"/>
    <n v="13.753522727272728"/>
    <n v="5.3064772727272729"/>
    <n v="227.34"/>
    <n v="11"/>
    <n v="10"/>
    <n v="5006"/>
    <n v="1498"/>
    <n v="1498"/>
    <n v="23913.38"/>
    <n v="31915.38"/>
    <n v="31915.38"/>
    <n v="0"/>
    <n v="0"/>
    <n v="558"/>
    <n v="7"/>
    <n v="0.72"/>
    <n v="31915.38"/>
    <n v="32402.46"/>
    <n v="1.1200000000000001"/>
    <n v="0.56999999999999995"/>
    <n v="1.2"/>
    <n v="13.98"/>
    <n v="10.38485207100592"/>
    <n v="5.2851479289940837"/>
    <n v="17.579999999999998"/>
    <n v="11"/>
    <n v="10"/>
    <n v="5006"/>
    <n v="1498"/>
    <n v="1498"/>
    <n v="23913.38"/>
    <n v="31915.38"/>
    <n v="31915.38"/>
    <n v="0"/>
    <n v="0"/>
    <n v="558"/>
    <n v="34.43"/>
    <n v="31915.38"/>
    <n v="31915.38"/>
    <n v="10"/>
    <n v="5006"/>
    <n v="23913.38"/>
    <n v="1498"/>
    <n v="1498"/>
    <n v="0"/>
    <n v="0"/>
    <n v="0"/>
    <n v="558"/>
    <n v="8.0073349999999994"/>
    <n v="31915.38"/>
    <n v="31915.38"/>
    <n v="10"/>
    <n v="5006"/>
    <n v="23913.38"/>
    <n v="1498"/>
    <n v="1498"/>
    <n v="0"/>
    <n v="0"/>
    <n v="0"/>
    <n v="31915.4"/>
    <n v="31915.4"/>
    <n v="0"/>
  </r>
  <r>
    <x v="5"/>
    <x v="6"/>
    <n v="10"/>
    <n v="4"/>
    <n v="3.0000000000000001E-5"/>
    <n v="10"/>
    <n v="1"/>
    <n v="1"/>
    <n v="1"/>
    <n v="559"/>
    <n v="60"/>
    <n v="60"/>
    <n v="50"/>
    <n v="50"/>
    <x v="0"/>
    <n v="559"/>
    <n v="0"/>
    <n v="30"/>
    <n v="1.47"/>
    <n v="0.72"/>
    <n v="2.19"/>
    <n v="30553.83"/>
    <n v="32429.96"/>
    <n v="1.44"/>
    <n v="0.55000000000000004"/>
    <n v="0"/>
    <n v="24.99"/>
    <n v="18.459497487437186"/>
    <n v="7.0505025125628142"/>
    <n v="27.7"/>
    <n v="16"/>
    <n v="11"/>
    <n v="5827"/>
    <n v="1531"/>
    <n v="1522"/>
    <n v="3053"/>
    <n v="21739.54"/>
    <n v="30619.54"/>
    <n v="30619.54"/>
    <n v="0"/>
    <n v="0"/>
    <n v="559"/>
    <n v="1.2949999999999999"/>
    <n v="11"/>
    <n v="5439"/>
    <n v="1571"/>
    <n v="1521"/>
    <n v="3092"/>
    <n v="27020.06"/>
    <n v="30619.54"/>
    <n v="35551.06"/>
    <n v="4931.5199999999968"/>
    <n v="0.13871653897239625"/>
    <n v="0.13871653897239625"/>
    <n v="559"/>
    <n v="0"/>
    <n v="0.71"/>
    <n v="30553.83"/>
    <n v="32429.96"/>
    <n v="2.5"/>
    <n v="1.23"/>
    <n v="0"/>
    <n v="32.76"/>
    <n v="24.457104557640751"/>
    <n v="12.03289544235925"/>
    <n v="37.19"/>
    <n v="16"/>
    <n v="11"/>
    <n v="5827"/>
    <n v="1531"/>
    <n v="1522"/>
    <n v="21739.54"/>
    <n v="30619.54"/>
    <n v="30619.54"/>
    <n v="0"/>
    <n v="0"/>
    <n v="559"/>
    <n v="0"/>
    <n v="0.79"/>
    <n v="30553.83"/>
    <n v="32429.96"/>
    <n v="1.61"/>
    <n v="0.8"/>
    <n v="0"/>
    <n v="27.48"/>
    <n v="19.968008298755187"/>
    <n v="9.9219917012448136"/>
    <n v="30.67"/>
    <n v="16"/>
    <n v="11"/>
    <n v="5827"/>
    <n v="1531"/>
    <n v="1522"/>
    <n v="21739.54"/>
    <n v="30619.54"/>
    <n v="30619.54"/>
    <n v="0"/>
    <n v="0"/>
    <n v="559"/>
    <n v="46.695"/>
    <n v="30619.54"/>
    <n v="30619.54"/>
    <n v="11"/>
    <n v="5827"/>
    <n v="21739.54"/>
    <n v="1531"/>
    <n v="1522"/>
    <n v="19"/>
    <n v="0"/>
    <n v="0"/>
    <n v="559"/>
    <n v="11.641909999999999"/>
    <n v="30619.54"/>
    <n v="30619.54"/>
    <n v="11"/>
    <n v="5827"/>
    <n v="21739.54"/>
    <n v="1531"/>
    <n v="1522"/>
    <n v="5"/>
    <n v="0"/>
    <n v="0"/>
    <n v="30619.5"/>
    <n v="30553.8"/>
    <n v="2.145691471121368E-3"/>
  </r>
  <r>
    <x v="5"/>
    <x v="6"/>
    <n v="10"/>
    <n v="4"/>
    <n v="3.0000000000000001E-5"/>
    <n v="10"/>
    <n v="1"/>
    <n v="1"/>
    <n v="1"/>
    <n v="560"/>
    <n v="60"/>
    <n v="60"/>
    <n v="50"/>
    <n v="50"/>
    <x v="0"/>
    <n v="560"/>
    <n v="0"/>
    <n v="30"/>
    <n v="1.34"/>
    <n v="0.8"/>
    <n v="2.14"/>
    <n v="28985.69"/>
    <n v="30873.77"/>
    <n v="1.36"/>
    <n v="0.6"/>
    <n v="0"/>
    <n v="25.58"/>
    <n v="18.179591836734694"/>
    <n v="8.0304081632653048"/>
    <n v="28.35"/>
    <n v="16"/>
    <n v="11"/>
    <n v="4476"/>
    <n v="1433"/>
    <n v="1466"/>
    <n v="2899"/>
    <n v="21684.36"/>
    <n v="29059.360000000001"/>
    <n v="29059.360000000001"/>
    <n v="0"/>
    <n v="0"/>
    <n v="560"/>
    <n v="1.2249999999999999"/>
    <n v="11"/>
    <n v="4272"/>
    <n v="1437"/>
    <n v="1459"/>
    <n v="2896"/>
    <n v="25347.63"/>
    <n v="29059.360000000001"/>
    <n v="32515.63"/>
    <n v="3456.2700000000004"/>
    <n v="0.10629564920009239"/>
    <n v="0.10629564920009239"/>
    <n v="560"/>
    <n v="0"/>
    <n v="1.24"/>
    <n v="28985.69"/>
    <n v="31276.95"/>
    <n v="2.04"/>
    <n v="1.24"/>
    <n v="0"/>
    <n v="41.22"/>
    <n v="27.676829268292682"/>
    <n v="16.823170731707314"/>
    <n v="45.74"/>
    <n v="16"/>
    <n v="11"/>
    <n v="4476"/>
    <n v="1433"/>
    <n v="1466"/>
    <n v="21684.36"/>
    <n v="29059.360000000001"/>
    <n v="29059.360000000001"/>
    <n v="0"/>
    <n v="0"/>
    <n v="560"/>
    <n v="0"/>
    <n v="0.84"/>
    <n v="28985.69"/>
    <n v="31276.95"/>
    <n v="1.47"/>
    <n v="0.83"/>
    <n v="0"/>
    <n v="28.07"/>
    <n v="19.410391304347826"/>
    <n v="10.959608695652175"/>
    <n v="31.21"/>
    <n v="16"/>
    <n v="11"/>
    <n v="4476"/>
    <n v="1433"/>
    <n v="1466"/>
    <n v="21684.36"/>
    <n v="29059.360000000001"/>
    <n v="29059.360000000001"/>
    <n v="0"/>
    <n v="0"/>
    <n v="560"/>
    <n v="48.655000000000001"/>
    <n v="29059.360000000001"/>
    <n v="29059.360000000001"/>
    <n v="11"/>
    <n v="4476"/>
    <n v="21684.36"/>
    <n v="1433"/>
    <n v="1466"/>
    <n v="45"/>
    <n v="0"/>
    <n v="0"/>
    <n v="560"/>
    <n v="11.43905"/>
    <n v="29059.360000000001"/>
    <n v="29059.360000000001"/>
    <n v="11"/>
    <n v="4476"/>
    <n v="21684.36"/>
    <n v="1433"/>
    <n v="1466"/>
    <n v="7"/>
    <n v="0"/>
    <n v="0"/>
    <n v="29081.1"/>
    <n v="28985.7"/>
    <n v="3.2804811372333861E-3"/>
  </r>
  <r>
    <x v="5"/>
    <x v="6"/>
    <n v="10"/>
    <n v="4"/>
    <n v="3.0000000000000001E-5"/>
    <n v="10"/>
    <n v="1"/>
    <n v="1"/>
    <n v="1"/>
    <n v="566"/>
    <n v="60"/>
    <n v="60"/>
    <n v="50"/>
    <n v="50"/>
    <x v="1"/>
    <n v="566"/>
    <n v="0"/>
    <n v="30"/>
    <n v="1.35"/>
    <n v="0.66"/>
    <n v="2.0100000000000002"/>
    <n v="27237.040000000001"/>
    <n v="31641.119999999999"/>
    <n v="17.2"/>
    <n v="4.1900000000000004"/>
    <n v="0"/>
    <n v="0"/>
    <n v="16.11444600280505"/>
    <n v="3.9355539971949494"/>
    <n v="22.06"/>
    <n v="14"/>
    <n v="11"/>
    <n v="4544"/>
    <n v="1836"/>
    <n v="1753"/>
    <n v="3589"/>
    <n v="19813.41"/>
    <n v="27946.41"/>
    <n v="27946.41"/>
    <n v="0"/>
    <n v="0"/>
    <n v="566"/>
    <n v="1.1969999999999998"/>
    <n v="11"/>
    <n v="3837"/>
    <n v="1774"/>
    <n v="1717"/>
    <n v="3491"/>
    <n v="23136.25"/>
    <n v="27946.41"/>
    <n v="30464.25"/>
    <n v="2517.84"/>
    <n v="8.2649006622516563E-2"/>
    <n v="8.2649006622516563E-2"/>
    <n v="566"/>
    <n v="34"/>
    <n v="1.06"/>
    <n v="27237.040000000001"/>
    <n v="31641.119999999999"/>
    <n v="18.52"/>
    <n v="5.92"/>
    <n v="208.85"/>
    <n v="0"/>
    <n v="18.52"/>
    <n v="5.92"/>
    <n v="234.35"/>
    <n v="12"/>
    <n v="11"/>
    <n v="4544"/>
    <n v="1836"/>
    <n v="1753"/>
    <n v="19813.41"/>
    <n v="27946.41"/>
    <n v="27946.41"/>
    <n v="0"/>
    <n v="0"/>
    <n v="566"/>
    <n v="31"/>
    <n v="0.7"/>
    <n v="27237.040000000001"/>
    <n v="31641.119999999999"/>
    <n v="12.56"/>
    <n v="4.05"/>
    <n v="3.83"/>
    <n v="0"/>
    <n v="12.56"/>
    <n v="4.05"/>
    <n v="21.14"/>
    <n v="12"/>
    <n v="11"/>
    <n v="4544"/>
    <n v="1836"/>
    <n v="1753"/>
    <n v="19813.41"/>
    <n v="27946.41"/>
    <n v="27946.41"/>
    <n v="0"/>
    <n v="0"/>
    <n v="566"/>
    <n v="98.210000000000008"/>
    <n v="27946.41"/>
    <n v="27946.41"/>
    <n v="11"/>
    <n v="4544"/>
    <n v="19813.41"/>
    <n v="1836"/>
    <n v="1753"/>
    <n v="46"/>
    <n v="0"/>
    <n v="0"/>
    <n v="566"/>
    <n v="54.18"/>
    <n v="27946.41"/>
    <n v="27946.41"/>
    <n v="11"/>
    <n v="4544"/>
    <n v="19813.41"/>
    <n v="1836"/>
    <n v="1753"/>
    <n v="568"/>
    <n v="0"/>
    <n v="0"/>
    <n v="27946.400000000001"/>
    <n v="27627.8"/>
    <n v="1.1400395041937501E-2"/>
  </r>
  <r>
    <x v="5"/>
    <x v="6"/>
    <n v="10"/>
    <n v="4"/>
    <n v="3.0000000000000001E-5"/>
    <n v="10"/>
    <n v="1"/>
    <n v="1"/>
    <n v="1"/>
    <n v="567"/>
    <n v="60"/>
    <n v="60"/>
    <n v="50"/>
    <n v="50"/>
    <x v="1"/>
    <n v="567"/>
    <n v="0"/>
    <n v="30"/>
    <n v="1.28"/>
    <n v="0.78"/>
    <n v="2.06"/>
    <n v="34241.519999999997"/>
    <n v="41782.86"/>
    <n v="24.58"/>
    <n v="14.07"/>
    <n v="0"/>
    <n v="0"/>
    <n v="23.765966364812417"/>
    <n v="13.594033635187584"/>
    <n v="39.42"/>
    <n v="21"/>
    <n v="13"/>
    <n v="6835"/>
    <n v="1782"/>
    <n v="1831"/>
    <n v="3613"/>
    <n v="24575.77"/>
    <n v="35023.769999999997"/>
    <n v="35023.769999999997"/>
    <n v="0"/>
    <n v="0"/>
    <n v="567"/>
    <n v="1.1199999999999999"/>
    <n v="10"/>
    <n v="5438"/>
    <n v="1845"/>
    <n v="1946"/>
    <n v="3791"/>
    <n v="30158.25"/>
    <n v="35023.769999999997"/>
    <n v="39387.25"/>
    <n v="4363.4800000000032"/>
    <n v="0.11078407352633157"/>
    <n v="0.11078407352633157"/>
    <n v="567"/>
    <n v="34"/>
    <n v="1.25"/>
    <n v="34241.519999999997"/>
    <n v="41782.86"/>
    <n v="30.05"/>
    <n v="20.12"/>
    <n v="259.06"/>
    <n v="0"/>
    <n v="30.05"/>
    <n v="20.12"/>
    <n v="310.48"/>
    <n v="21"/>
    <n v="13"/>
    <n v="6835"/>
    <n v="1782"/>
    <n v="1831"/>
    <n v="24575.77"/>
    <n v="35023.769999999997"/>
    <n v="35023.769999999997"/>
    <n v="0"/>
    <n v="0"/>
    <n v="567"/>
    <n v="30"/>
    <n v="0.83"/>
    <n v="34241.519999999997"/>
    <n v="41782.86"/>
    <n v="25.11"/>
    <n v="22.86"/>
    <n v="26.41"/>
    <n v="0"/>
    <n v="25.11"/>
    <n v="22.86"/>
    <n v="75.2"/>
    <n v="21"/>
    <n v="13"/>
    <n v="6835"/>
    <n v="1782"/>
    <n v="1831"/>
    <n v="24575.77"/>
    <n v="35023.769999999997"/>
    <n v="35023.769999999997"/>
    <n v="0"/>
    <n v="0"/>
    <n v="567"/>
    <n v="74.661999999999992"/>
    <n v="35023.769999999997"/>
    <n v="35023.769999999997"/>
    <n v="13"/>
    <n v="6835"/>
    <n v="24575.77"/>
    <n v="1782"/>
    <n v="1831"/>
    <n v="66"/>
    <n v="0"/>
    <n v="0"/>
    <n v="567"/>
    <n v="54.347999999999999"/>
    <n v="35023.769999999997"/>
    <n v="35023.769999999997"/>
    <n v="13"/>
    <n v="6835"/>
    <n v="24575.77"/>
    <n v="1782"/>
    <n v="1831"/>
    <n v="812"/>
    <n v="0"/>
    <n v="0"/>
    <n v="35043.599999999999"/>
    <n v="34746.699999999997"/>
    <n v="8.472303073885145E-3"/>
  </r>
  <r>
    <x v="5"/>
    <x v="6"/>
    <n v="10"/>
    <n v="4"/>
    <n v="3.0000000000000001E-5"/>
    <n v="10"/>
    <n v="1"/>
    <n v="1"/>
    <n v="1"/>
    <n v="568"/>
    <n v="60"/>
    <n v="60"/>
    <n v="50"/>
    <n v="50"/>
    <x v="1"/>
    <n v="568"/>
    <n v="0"/>
    <n v="30"/>
    <n v="1.1299999999999999"/>
    <n v="0.63"/>
    <n v="1.7599999999999998"/>
    <n v="29159.1"/>
    <n v="31187.81"/>
    <n v="19.010000000000002"/>
    <n v="10.39"/>
    <n v="0"/>
    <n v="0"/>
    <n v="18.279343537414967"/>
    <n v="9.9906564625850347"/>
    <n v="30.03"/>
    <n v="17"/>
    <n v="9"/>
    <n v="3588"/>
    <n v="1662"/>
    <n v="1709"/>
    <n v="3371"/>
    <n v="22719.26"/>
    <n v="29678.26"/>
    <n v="29678.26"/>
    <n v="0"/>
    <n v="0"/>
    <n v="568"/>
    <n v="1.071"/>
    <n v="10"/>
    <n v="4951"/>
    <n v="1673"/>
    <n v="1706"/>
    <n v="3379"/>
    <n v="23243.51"/>
    <n v="29678.26"/>
    <n v="31573.51"/>
    <n v="1895.25"/>
    <n v="6.0026585577593369E-2"/>
    <n v="6.0026585577593369E-2"/>
    <n v="568"/>
    <n v="36"/>
    <n v="0.64"/>
    <n v="29159.1"/>
    <n v="31187.81"/>
    <n v="14.02"/>
    <n v="6.71"/>
    <n v="332.05"/>
    <n v="0"/>
    <n v="14.02"/>
    <n v="6.71"/>
    <n v="353.42"/>
    <n v="14"/>
    <n v="9"/>
    <n v="3588"/>
    <n v="1662"/>
    <n v="1709"/>
    <n v="22719.26"/>
    <n v="29678.26"/>
    <n v="29678.26"/>
    <n v="0"/>
    <n v="0"/>
    <n v="568"/>
    <n v="29"/>
    <n v="0.67"/>
    <n v="29159.1"/>
    <n v="31187.81"/>
    <n v="14.18"/>
    <n v="6.86"/>
    <n v="9.1300000000000008"/>
    <n v="0"/>
    <n v="14.18"/>
    <n v="6.86"/>
    <n v="30.84"/>
    <n v="14"/>
    <n v="9"/>
    <n v="3588"/>
    <n v="1662"/>
    <n v="1709"/>
    <n v="22719.26"/>
    <n v="29678.26"/>
    <n v="29678.26"/>
    <n v="0"/>
    <n v="0"/>
    <n v="568"/>
    <n v="75.355000000000004"/>
    <n v="29678.26"/>
    <n v="29678.26"/>
    <n v="9"/>
    <n v="3588"/>
    <n v="22719.26"/>
    <n v="1662"/>
    <n v="1709"/>
    <n v="2"/>
    <n v="0"/>
    <n v="0"/>
    <n v="568"/>
    <n v="24.716999999999999"/>
    <n v="29678.26"/>
    <n v="29678.26"/>
    <n v="9"/>
    <n v="3588"/>
    <n v="22719.26"/>
    <n v="1662"/>
    <n v="1709"/>
    <n v="128"/>
    <n v="0"/>
    <n v="0"/>
    <n v="29697"/>
    <n v="29447.5"/>
    <n v="8.4015220392632244E-3"/>
  </r>
  <r>
    <x v="5"/>
    <x v="6"/>
    <n v="10"/>
    <n v="4"/>
    <n v="3.0000000000000001E-5"/>
    <n v="10"/>
    <n v="1"/>
    <n v="1"/>
    <n v="1"/>
    <n v="569"/>
    <n v="60"/>
    <n v="60"/>
    <n v="50"/>
    <n v="50"/>
    <x v="1"/>
    <n v="569"/>
    <n v="0"/>
    <n v="30"/>
    <n v="1.26"/>
    <n v="0.68"/>
    <n v="1.94"/>
    <n v="25999.89"/>
    <n v="29347.64"/>
    <n v="17.920000000000002"/>
    <n v="6.54"/>
    <n v="0"/>
    <n v="0"/>
    <n v="16.996892886345055"/>
    <n v="6.2031071136549469"/>
    <n v="25.14"/>
    <n v="15"/>
    <n v="9"/>
    <n v="4269"/>
    <n v="1775"/>
    <n v="1715"/>
    <n v="3490"/>
    <n v="18869.38"/>
    <n v="26628.38"/>
    <n v="26628.38"/>
    <n v="0"/>
    <n v="0"/>
    <n v="569"/>
    <n v="1.2249999999999999"/>
    <n v="9"/>
    <n v="4464"/>
    <n v="1830"/>
    <n v="1734"/>
    <n v="3564"/>
    <n v="23076.55"/>
    <n v="26628.38"/>
    <n v="31104.55"/>
    <n v="4476.1699999999983"/>
    <n v="0.14390724186654358"/>
    <n v="0.14390724186654358"/>
    <n v="569"/>
    <n v="27"/>
    <n v="0.69"/>
    <n v="25999.89"/>
    <n v="29347.64"/>
    <n v="12.96"/>
    <n v="5.59"/>
    <n v="86.86"/>
    <n v="0"/>
    <n v="12.96"/>
    <n v="5.59"/>
    <n v="106.09"/>
    <n v="12"/>
    <n v="9"/>
    <n v="4269"/>
    <n v="1775"/>
    <n v="1715"/>
    <n v="18869.38"/>
    <n v="26628.38"/>
    <n v="26628.38"/>
    <n v="0"/>
    <n v="0"/>
    <n v="569"/>
    <n v="23"/>
    <n v="0.71"/>
    <n v="25999.89"/>
    <n v="29347.64"/>
    <n v="13.9"/>
    <n v="6.06"/>
    <n v="3.26"/>
    <n v="0"/>
    <n v="13.9"/>
    <n v="6.06"/>
    <n v="23.93"/>
    <n v="12"/>
    <n v="9"/>
    <n v="4269"/>
    <n v="1775"/>
    <n v="1715"/>
    <n v="18869.38"/>
    <n v="26628.38"/>
    <n v="26628.38"/>
    <n v="0"/>
    <n v="0"/>
    <n v="569"/>
    <n v="79.009"/>
    <n v="26628.38"/>
    <n v="26628.38"/>
    <n v="9"/>
    <n v="4269"/>
    <n v="18869.38"/>
    <n v="1775"/>
    <n v="1715"/>
    <n v="85"/>
    <n v="0"/>
    <n v="0"/>
    <n v="569"/>
    <n v="55.951000000000001"/>
    <n v="26628.38"/>
    <n v="26628.38"/>
    <n v="9"/>
    <n v="4269"/>
    <n v="18869.38"/>
    <n v="1775"/>
    <n v="1715"/>
    <n v="696"/>
    <n v="0"/>
    <n v="0"/>
    <n v="26646.1"/>
    <n v="26309.200000000001"/>
    <n v="1.2643501300377835E-2"/>
  </r>
  <r>
    <x v="5"/>
    <x v="6"/>
    <n v="10"/>
    <n v="4"/>
    <n v="3.0000000000000001E-5"/>
    <n v="10"/>
    <n v="1"/>
    <n v="1"/>
    <n v="1"/>
    <n v="570"/>
    <n v="60"/>
    <n v="60"/>
    <n v="50"/>
    <n v="50"/>
    <x v="1"/>
    <n v="570"/>
    <n v="0"/>
    <n v="30"/>
    <n v="1.26"/>
    <n v="0.69"/>
    <n v="1.95"/>
    <n v="31320.74"/>
    <n v="34800.769999999997"/>
    <n v="16.3"/>
    <n v="4.68"/>
    <n v="0"/>
    <n v="0"/>
    <n v="15.321067683508105"/>
    <n v="4.398932316491897"/>
    <n v="21.67"/>
    <n v="14"/>
    <n v="9"/>
    <n v="4437"/>
    <n v="1731"/>
    <n v="1885"/>
    <n v="3616"/>
    <n v="23838.6"/>
    <n v="31891.599999999999"/>
    <n v="31891.599999999999"/>
    <n v="0"/>
    <n v="0"/>
    <n v="570"/>
    <n v="1.2389999999999999"/>
    <n v="9"/>
    <n v="3850"/>
    <n v="1690"/>
    <n v="1970"/>
    <n v="3660"/>
    <n v="31609.25"/>
    <n v="31891.599999999999"/>
    <n v="39119.25"/>
    <n v="7227.6500000000015"/>
    <n v="0.18475942151242677"/>
    <n v="0.18475942151242677"/>
    <n v="570"/>
    <n v="31"/>
    <n v="0.7"/>
    <n v="31320.74"/>
    <n v="34800.769999999997"/>
    <n v="9.89"/>
    <n v="2.76"/>
    <n v="2.34"/>
    <n v="0"/>
    <n v="9.89"/>
    <n v="2.76"/>
    <n v="15.68"/>
    <n v="10"/>
    <n v="9"/>
    <n v="4437"/>
    <n v="1731"/>
    <n v="1885"/>
    <n v="23838.6"/>
    <n v="31891.599999999999"/>
    <n v="31891.599999999999"/>
    <n v="0"/>
    <n v="0"/>
    <n v="570"/>
    <n v="29"/>
    <n v="0.73"/>
    <n v="31320.74"/>
    <n v="34800.769999999997"/>
    <n v="10.42"/>
    <n v="3.01"/>
    <n v="1.1000000000000001"/>
    <n v="0"/>
    <n v="10.42"/>
    <n v="3.01"/>
    <n v="15.26"/>
    <n v="10"/>
    <n v="9"/>
    <n v="4437"/>
    <n v="1731"/>
    <n v="1885"/>
    <n v="23838.6"/>
    <n v="31891.599999999999"/>
    <n v="31891.599999999999"/>
    <n v="0"/>
    <n v="0"/>
    <n v="570"/>
    <n v="55.761999999999993"/>
    <n v="31891.599999999999"/>
    <n v="31891.599999999999"/>
    <n v="9"/>
    <n v="4437"/>
    <n v="23838.6"/>
    <n v="1731"/>
    <n v="1885"/>
    <n v="0"/>
    <n v="0"/>
    <n v="0"/>
    <n v="570"/>
    <n v="34.51"/>
    <n v="31891.599999999999"/>
    <n v="31891.599999999999"/>
    <n v="9"/>
    <n v="4437"/>
    <n v="23838.6"/>
    <n v="1731"/>
    <n v="1885"/>
    <n v="363"/>
    <n v="0"/>
    <n v="0"/>
    <n v="31922.1"/>
    <n v="31677"/>
    <n v="7.678066292631079E-3"/>
  </r>
  <r>
    <x v="5"/>
    <x v="6"/>
    <n v="10"/>
    <n v="4"/>
    <n v="3.0000000000000001E-5"/>
    <n v="10"/>
    <n v="1"/>
    <n v="1"/>
    <n v="1"/>
    <n v="571"/>
    <n v="60"/>
    <n v="60"/>
    <n v="50"/>
    <n v="50"/>
    <x v="1"/>
    <n v="571"/>
    <n v="0"/>
    <n v="30"/>
    <n v="1.37"/>
    <n v="0.66"/>
    <n v="2.0300000000000002"/>
    <n v="27004.65"/>
    <n v="29189.87"/>
    <n v="16.2"/>
    <n v="6.24"/>
    <n v="0"/>
    <n v="0"/>
    <n v="15.21096256684492"/>
    <n v="5.8590374331550805"/>
    <n v="23.1"/>
    <n v="14"/>
    <n v="9"/>
    <n v="4640"/>
    <n v="1880"/>
    <n v="1681"/>
    <n v="3561"/>
    <n v="19368.39"/>
    <n v="27569.39"/>
    <n v="27569.39"/>
    <n v="0"/>
    <n v="0"/>
    <n v="571"/>
    <n v="1.204"/>
    <n v="9"/>
    <n v="4440"/>
    <n v="1917"/>
    <n v="1716"/>
    <n v="3633"/>
    <n v="22314.95"/>
    <n v="27569.39"/>
    <n v="30387.95"/>
    <n v="2818.5600000000013"/>
    <n v="9.2752554877838136E-2"/>
    <n v="9.2752554877838136E-2"/>
    <n v="571"/>
    <n v="25"/>
    <n v="0.66"/>
    <n v="27004.65"/>
    <n v="29189.87"/>
    <n v="13.06"/>
    <n v="5.2"/>
    <n v="2.17"/>
    <n v="0"/>
    <n v="13.06"/>
    <n v="5.2"/>
    <n v="21.09"/>
    <n v="12"/>
    <n v="9"/>
    <n v="4640"/>
    <n v="1880"/>
    <n v="1681"/>
    <n v="19368.39"/>
    <n v="27569.39"/>
    <n v="27569.39"/>
    <n v="0"/>
    <n v="0"/>
    <n v="571"/>
    <n v="21"/>
    <n v="0.76"/>
    <n v="27004.65"/>
    <n v="29189.87"/>
    <n v="14.65"/>
    <n v="5.79"/>
    <n v="0.74"/>
    <n v="0"/>
    <n v="14.65"/>
    <n v="5.79"/>
    <n v="21.94"/>
    <n v="12"/>
    <n v="9"/>
    <n v="4640"/>
    <n v="1880"/>
    <n v="1681"/>
    <n v="19368.39"/>
    <n v="27569.39"/>
    <n v="27569.39"/>
    <n v="0"/>
    <n v="0"/>
    <n v="571"/>
    <n v="72.162999999999997"/>
    <n v="27569.39"/>
    <n v="27569.39"/>
    <n v="9"/>
    <n v="4640"/>
    <n v="19368.39"/>
    <n v="1880"/>
    <n v="1681"/>
    <n v="1"/>
    <n v="0"/>
    <n v="0"/>
    <n v="571"/>
    <n v="40.466999999999999"/>
    <n v="27569.39"/>
    <n v="27569.39"/>
    <n v="9"/>
    <n v="4640"/>
    <n v="19368.39"/>
    <n v="1880"/>
    <n v="1681"/>
    <n v="399"/>
    <n v="0"/>
    <n v="0"/>
    <n v="27632.1"/>
    <n v="27349.8"/>
    <n v="1.0216378776857325E-2"/>
  </r>
  <r>
    <x v="5"/>
    <x v="6"/>
    <n v="10"/>
    <n v="4"/>
    <n v="3.0000000000000001E-5"/>
    <n v="10"/>
    <n v="1"/>
    <n v="1"/>
    <n v="1"/>
    <n v="572"/>
    <n v="60"/>
    <n v="60"/>
    <n v="50"/>
    <n v="50"/>
    <x v="1"/>
    <n v="572"/>
    <n v="0"/>
    <n v="30"/>
    <n v="1.21"/>
    <n v="0.68"/>
    <n v="1.8900000000000001"/>
    <n v="27970.92"/>
    <n v="39673.199999999997"/>
    <n v="16.899999999999999"/>
    <n v="7.25"/>
    <n v="0"/>
    <n v="0"/>
    <n v="16.053250517598343"/>
    <n v="6.8867494824016564"/>
    <n v="24.83"/>
    <n v="16"/>
    <n v="9"/>
    <n v="4429"/>
    <n v="1775"/>
    <n v="1821"/>
    <n v="3596"/>
    <n v="20622.25"/>
    <n v="28647.25"/>
    <n v="28647.25"/>
    <n v="0"/>
    <n v="0"/>
    <n v="572"/>
    <n v="1.022"/>
    <n v="11"/>
    <n v="4728"/>
    <n v="1654"/>
    <n v="1786"/>
    <n v="3440"/>
    <n v="24626.35"/>
    <n v="28647.25"/>
    <n v="32794.35"/>
    <n v="4147.0999999999985"/>
    <n v="0.12645775872978116"/>
    <n v="0.12645775872978116"/>
    <n v="572"/>
    <n v="24"/>
    <n v="0.66"/>
    <n v="27970.92"/>
    <n v="39673.199999999997"/>
    <n v="11.83"/>
    <n v="5.76"/>
    <n v="1.81"/>
    <n v="0"/>
    <n v="11.83"/>
    <n v="5.76"/>
    <n v="20.059999999999999"/>
    <n v="12"/>
    <n v="9"/>
    <n v="4429"/>
    <n v="1775"/>
    <n v="1821"/>
    <n v="20622.25"/>
    <n v="28647.25"/>
    <n v="28647.25"/>
    <n v="0"/>
    <n v="0"/>
    <n v="572"/>
    <n v="22"/>
    <n v="0.69"/>
    <n v="27970.92"/>
    <n v="39673.199999999997"/>
    <n v="12.41"/>
    <n v="6.24"/>
    <n v="0.9"/>
    <n v="0"/>
    <n v="12.41"/>
    <n v="6.24"/>
    <n v="20.239999999999998"/>
    <n v="12"/>
    <n v="9"/>
    <n v="4429"/>
    <n v="1775"/>
    <n v="1821"/>
    <n v="20622.25"/>
    <n v="28647.25"/>
    <n v="28647.25"/>
    <n v="0"/>
    <n v="0"/>
    <n v="572"/>
    <n v="66.919999999999987"/>
    <n v="28647.25"/>
    <n v="28647.25"/>
    <n v="9"/>
    <n v="4429"/>
    <n v="20622.25"/>
    <n v="1775"/>
    <n v="1821"/>
    <n v="17"/>
    <n v="0"/>
    <n v="0"/>
    <n v="572"/>
    <n v="51.84899999999999"/>
    <n v="28647.25"/>
    <n v="28647.25"/>
    <n v="9"/>
    <n v="4429"/>
    <n v="20622.25"/>
    <n v="1775"/>
    <n v="1821"/>
    <n v="597"/>
    <n v="0"/>
    <n v="0"/>
    <n v="28679.4"/>
    <n v="28286.9"/>
    <n v="1.368578143196859E-2"/>
  </r>
  <r>
    <x v="5"/>
    <x v="6"/>
    <n v="10"/>
    <n v="4"/>
    <n v="3.0000000000000001E-5"/>
    <n v="10"/>
    <n v="1"/>
    <n v="1"/>
    <n v="1"/>
    <n v="573"/>
    <n v="60"/>
    <n v="60"/>
    <n v="50"/>
    <n v="50"/>
    <x v="1"/>
    <n v="573"/>
    <n v="0"/>
    <n v="30"/>
    <n v="1.1599999999999999"/>
    <n v="0.65"/>
    <n v="1.81"/>
    <n v="31385.51"/>
    <n v="34583.449999999997"/>
    <n v="16.670000000000002"/>
    <n v="6.64"/>
    <n v="0"/>
    <n v="0"/>
    <n v="15.840433290433293"/>
    <n v="6.3095667095667096"/>
    <n v="23.96"/>
    <n v="15"/>
    <n v="10"/>
    <n v="4371"/>
    <n v="1874"/>
    <n v="1810"/>
    <n v="3684"/>
    <n v="24030.59"/>
    <n v="32085.59"/>
    <n v="32085.59"/>
    <n v="0"/>
    <n v="0"/>
    <n v="573"/>
    <n v="1.0919999999999999"/>
    <n v="14"/>
    <n v="5687"/>
    <n v="1847"/>
    <n v="1711"/>
    <n v="3558"/>
    <n v="25922.02"/>
    <n v="32085.59"/>
    <n v="35167.019999999997"/>
    <n v="3081.4299999999967"/>
    <n v="8.7622721515783736E-2"/>
    <n v="8.7622721515783736E-2"/>
    <n v="573"/>
    <n v="38"/>
    <n v="0.66"/>
    <n v="31385.51"/>
    <n v="34583.449999999997"/>
    <n v="14.94"/>
    <n v="7.58"/>
    <n v="53.82"/>
    <n v="0"/>
    <n v="14.94"/>
    <n v="7.58"/>
    <n v="77"/>
    <n v="21"/>
    <n v="10"/>
    <n v="4371"/>
    <n v="1874"/>
    <n v="1810"/>
    <n v="24030.59"/>
    <n v="32085.59"/>
    <n v="32085.59"/>
    <n v="0"/>
    <n v="0"/>
    <n v="573"/>
    <n v="39"/>
    <n v="0.66"/>
    <n v="31385.51"/>
    <n v="34583.449999999997"/>
    <n v="16.29"/>
    <n v="8"/>
    <n v="60.59"/>
    <n v="0"/>
    <n v="16.29"/>
    <n v="8"/>
    <n v="85.55"/>
    <n v="21"/>
    <n v="10"/>
    <n v="4371"/>
    <n v="1874"/>
    <n v="1810"/>
    <n v="24030.59"/>
    <n v="32085.59"/>
    <n v="32085.59"/>
    <n v="0"/>
    <n v="0"/>
    <n v="573"/>
    <n v="62.768999999999998"/>
    <n v="32085.59"/>
    <n v="32085.59"/>
    <n v="10"/>
    <n v="4371"/>
    <n v="24030.59"/>
    <n v="1874"/>
    <n v="1810"/>
    <n v="149"/>
    <n v="0"/>
    <n v="0"/>
    <n v="573"/>
    <n v="48.047999999999995"/>
    <n v="32085.59"/>
    <n v="32085.59"/>
    <n v="10"/>
    <n v="4371"/>
    <n v="24030.59"/>
    <n v="1874"/>
    <n v="1810"/>
    <n v="641"/>
    <n v="0"/>
    <n v="0"/>
    <n v="32108.2"/>
    <n v="31837.7"/>
    <n v="8.4246391887430622E-3"/>
  </r>
  <r>
    <x v="5"/>
    <x v="6"/>
    <n v="10"/>
    <n v="4"/>
    <n v="3.0000000000000001E-5"/>
    <n v="10"/>
    <n v="1"/>
    <n v="1"/>
    <n v="1"/>
    <n v="574"/>
    <n v="60"/>
    <n v="60"/>
    <n v="50"/>
    <n v="50"/>
    <x v="1"/>
    <n v="574"/>
    <n v="0"/>
    <n v="30"/>
    <n v="1.32"/>
    <n v="0.66"/>
    <n v="1.98"/>
    <n v="32122.42"/>
    <n v="33710.83"/>
    <n v="17.11"/>
    <n v="5.74"/>
    <n v="0"/>
    <n v="0"/>
    <n v="16.1215886214442"/>
    <n v="5.4084113785557992"/>
    <n v="23.51"/>
    <n v="15"/>
    <n v="10"/>
    <n v="5006"/>
    <n v="1819"/>
    <n v="1761"/>
    <n v="3580"/>
    <n v="24206.82"/>
    <n v="32792.82"/>
    <n v="32792.82"/>
    <n v="0"/>
    <n v="0"/>
    <n v="574"/>
    <n v="1.1759999999999999"/>
    <n v="10"/>
    <n v="6567"/>
    <n v="1851"/>
    <n v="1741"/>
    <n v="3592"/>
    <n v="28064.05"/>
    <n v="32792.82"/>
    <n v="38223.050000000003"/>
    <n v="5430.2300000000032"/>
    <n v="0.14206689419080903"/>
    <n v="0.14206689419080903"/>
    <n v="574"/>
    <n v="25"/>
    <n v="0.67"/>
    <n v="32122.42"/>
    <n v="33710.83"/>
    <n v="10.27"/>
    <n v="5.08"/>
    <n v="0.94"/>
    <n v="0"/>
    <n v="10.27"/>
    <n v="5.08"/>
    <n v="16.96"/>
    <n v="10"/>
    <n v="10"/>
    <n v="5006"/>
    <n v="1819"/>
    <n v="1761"/>
    <n v="24206.82"/>
    <n v="32792.82"/>
    <n v="32792.82"/>
    <n v="0"/>
    <n v="0"/>
    <n v="574"/>
    <n v="18"/>
    <n v="0.71"/>
    <n v="32122.42"/>
    <n v="33710.83"/>
    <n v="11"/>
    <n v="5.45"/>
    <n v="0.79"/>
    <n v="0"/>
    <n v="11"/>
    <n v="5.45"/>
    <n v="17.95"/>
    <n v="10"/>
    <n v="10"/>
    <n v="5006"/>
    <n v="1819"/>
    <n v="1761"/>
    <n v="24206.82"/>
    <n v="32792.82"/>
    <n v="32792.82"/>
    <n v="0"/>
    <n v="0"/>
    <n v="574"/>
    <n v="73.821999999999989"/>
    <n v="32792.82"/>
    <n v="32792.82"/>
    <n v="10"/>
    <n v="5006"/>
    <n v="24206.82"/>
    <n v="1819"/>
    <n v="1761"/>
    <n v="11"/>
    <n v="0"/>
    <n v="0"/>
    <n v="574"/>
    <n v="42.181999999999995"/>
    <n v="32792.82"/>
    <n v="32792.82"/>
    <n v="10"/>
    <n v="5006"/>
    <n v="24206.82"/>
    <n v="1819"/>
    <n v="1761"/>
    <n v="260"/>
    <n v="0"/>
    <n v="0"/>
    <n v="32816.9"/>
    <n v="32621.7"/>
    <n v="5.948154761723402E-3"/>
  </r>
  <r>
    <x v="5"/>
    <x v="6"/>
    <n v="10"/>
    <n v="4"/>
    <n v="3.0000000000000001E-5"/>
    <n v="10"/>
    <n v="1"/>
    <n v="1"/>
    <n v="1"/>
    <n v="575"/>
    <n v="60"/>
    <n v="60"/>
    <n v="50"/>
    <n v="50"/>
    <x v="1"/>
    <n v="575"/>
    <n v="0"/>
    <n v="30"/>
    <n v="1.38"/>
    <n v="0.67"/>
    <n v="2.0499999999999998"/>
    <n v="29077.81"/>
    <n v="31510"/>
    <n v="25.15"/>
    <n v="41.31"/>
    <n v="0"/>
    <n v="0"/>
    <n v="24.627776105928376"/>
    <n v="40.462223894071627"/>
    <n v="67.14"/>
    <n v="20"/>
    <n v="11"/>
    <n v="3953"/>
    <n v="1691"/>
    <n v="1789"/>
    <n v="3480"/>
    <n v="22426.67"/>
    <n v="29859.67"/>
    <n v="29859.67"/>
    <n v="0"/>
    <n v="0"/>
    <n v="575"/>
    <n v="1.2389999999999999"/>
    <n v="11"/>
    <n v="4272"/>
    <n v="1586"/>
    <n v="1748"/>
    <n v="3334"/>
    <n v="25527.88"/>
    <n v="29859.67"/>
    <n v="33133.879999999997"/>
    <n v="3274.2099999999991"/>
    <n v="9.881758490101368E-2"/>
    <n v="9.881758490101368E-2"/>
    <n v="575"/>
    <n v="3"/>
    <n v="0.67"/>
    <n v="29077.81"/>
    <n v="32544.03"/>
    <n v="27.31"/>
    <n v="84.15"/>
    <n v="503.19"/>
    <n v="0"/>
    <n v="27.31"/>
    <n v="84.15"/>
    <n v="615.32000000000005"/>
    <n v="22"/>
    <n v="11"/>
    <n v="3953"/>
    <n v="1691"/>
    <n v="1789"/>
    <n v="22426.67"/>
    <n v="29859.67"/>
    <n v="29859.67"/>
    <n v="0"/>
    <n v="0"/>
    <n v="575"/>
    <n v="26"/>
    <n v="0.7"/>
    <n v="29077.81"/>
    <n v="32544.03"/>
    <n v="26.16"/>
    <n v="80.61"/>
    <n v="120.05"/>
    <n v="0"/>
    <n v="26.16"/>
    <n v="80.61"/>
    <n v="227.53"/>
    <n v="22"/>
    <n v="11"/>
    <n v="3953"/>
    <n v="1691"/>
    <n v="1789"/>
    <n v="22426.67"/>
    <n v="29859.67"/>
    <n v="29859.67"/>
    <n v="0"/>
    <n v="0"/>
    <n v="575"/>
    <n v="90.089999999999989"/>
    <n v="29859.67"/>
    <n v="29859.67"/>
    <n v="11"/>
    <n v="3953"/>
    <n v="22426.67"/>
    <n v="1691"/>
    <n v="1789"/>
    <n v="1721"/>
    <n v="0"/>
    <n v="0"/>
    <n v="575"/>
    <n v="131.71199999999999"/>
    <n v="29859.67"/>
    <n v="29859.67"/>
    <n v="11"/>
    <n v="3953"/>
    <n v="22426.67"/>
    <n v="1691"/>
    <n v="1789"/>
    <n v="2163"/>
    <n v="0"/>
    <n v="0"/>
    <n v="30823.200000000001"/>
    <n v="29324.2"/>
    <n v="4.8632199122738716E-2"/>
  </r>
  <r>
    <x v="5"/>
    <x v="6"/>
    <n v="10"/>
    <n v="4"/>
    <n v="3.0000000000000001E-5"/>
    <n v="10"/>
    <n v="1"/>
    <n v="1"/>
    <n v="1"/>
    <n v="581"/>
    <n v="60"/>
    <n v="60"/>
    <n v="50"/>
    <n v="50"/>
    <x v="2"/>
    <n v="581"/>
    <n v="0"/>
    <n v="30"/>
    <n v="1.46"/>
    <n v="0.71"/>
    <n v="2.17"/>
    <n v="31169.58"/>
    <n v="40908.449999999997"/>
    <n v="42.4"/>
    <n v="331.38"/>
    <n v="0"/>
    <n v="0"/>
    <n v="42.234383862164911"/>
    <n v="330.08561613783507"/>
    <n v="374.49"/>
    <n v="31"/>
    <n v="15"/>
    <n v="6106"/>
    <n v="3032"/>
    <n v="2914"/>
    <n v="5946"/>
    <n v="23786.29"/>
    <n v="35838.29"/>
    <n v="35838.29"/>
    <n v="0"/>
    <n v="0"/>
    <n v="581"/>
    <n v="1.26"/>
    <n v="11"/>
    <n v="3837"/>
    <n v="3052"/>
    <n v="2905"/>
    <n v="5957"/>
    <n v="28027.81"/>
    <n v="35838.29"/>
    <n v="37821.81"/>
    <n v="1983.5199999999968"/>
    <n v="5.2443814825361264E-2"/>
    <n v="5.2443814825361264E-2"/>
    <n v="581"/>
    <n v="0"/>
    <n v="0.71"/>
    <n v="31169.58"/>
    <n v="40908.449999999997"/>
    <n v="34.65"/>
    <n v="399.76"/>
    <n v="527.28"/>
    <n v="0"/>
    <n v="34.65"/>
    <n v="399.76"/>
    <n v="962.39"/>
    <n v="26"/>
    <n v="15"/>
    <n v="6106"/>
    <n v="3032"/>
    <n v="2914"/>
    <n v="23786.29"/>
    <n v="35838.29"/>
    <n v="35838.29"/>
    <n v="0"/>
    <n v="0"/>
    <n v="581"/>
    <n v="11"/>
    <n v="0.76"/>
    <n v="31169.58"/>
    <n v="40908.449999999997"/>
    <n v="35.79"/>
    <n v="405.7"/>
    <n v="392.44"/>
    <n v="0"/>
    <n v="35.79"/>
    <n v="405.7"/>
    <n v="834.69"/>
    <n v="26"/>
    <n v="15"/>
    <n v="6106"/>
    <n v="3032"/>
    <n v="2914"/>
    <n v="23786.29"/>
    <n v="35838.29"/>
    <n v="35838.29"/>
    <n v="0"/>
    <n v="0"/>
    <n v="581"/>
    <n v="423.76"/>
    <n v="35838.29"/>
    <n v="35838.29"/>
    <n v="15"/>
    <n v="6106"/>
    <n v="23786.29"/>
    <n v="3032"/>
    <n v="2914"/>
    <n v="9954"/>
    <n v="0"/>
    <n v="0"/>
    <n v="581"/>
    <n v="489.3"/>
    <n v="35838.29"/>
    <n v="35838.29"/>
    <n v="15"/>
    <n v="6106"/>
    <n v="23786.29"/>
    <n v="3032"/>
    <n v="2914"/>
    <n v="1154"/>
    <n v="0"/>
    <n v="0"/>
    <n v="39359.4"/>
    <n v="34147.5"/>
    <n v="0.13241817710635836"/>
  </r>
  <r>
    <x v="5"/>
    <x v="6"/>
    <n v="10"/>
    <n v="4"/>
    <n v="3.0000000000000001E-5"/>
    <n v="10"/>
    <n v="1"/>
    <n v="1"/>
    <n v="1"/>
    <n v="582"/>
    <n v="60"/>
    <n v="60"/>
    <n v="50"/>
    <n v="50"/>
    <x v="2"/>
    <n v="582"/>
    <n v="0"/>
    <n v="30"/>
    <n v="1.24"/>
    <n v="0.61"/>
    <n v="1.85"/>
    <n v="38728.61"/>
    <n v="52028.72"/>
    <n v="44.5"/>
    <n v="1022.05"/>
    <n v="0"/>
    <n v="0"/>
    <n v="44.448263091275606"/>
    <n v="1020.8717369087245"/>
    <n v="1067.17"/>
    <n v="36"/>
    <n v="15"/>
    <n v="7784"/>
    <n v="2968"/>
    <n v="3062"/>
    <n v="6030"/>
    <n v="30054.35"/>
    <n v="43816.18"/>
    <n v="43868.35"/>
    <n v="1.1892400785531768E-3"/>
    <n v="1"/>
    <n v="582"/>
    <n v="1.0919999999999999"/>
    <n v="10"/>
    <n v="5438"/>
    <n v="3004"/>
    <n v="3051"/>
    <n v="6055"/>
    <n v="38267.129999999997"/>
    <n v="43816.18"/>
    <n v="49760.13"/>
    <n v="5891.7799999999988"/>
    <n v="0.11840362957251115"/>
    <n v="0.11945205930933053"/>
    <n v="582"/>
    <n v="0"/>
    <n v="0.65"/>
    <n v="38728.61"/>
    <n v="52028.72"/>
    <n v="39.700000000000003"/>
    <n v="976.37"/>
    <n v="0"/>
    <n v="0"/>
    <n v="39.700000000000003"/>
    <n v="976.37"/>
    <n v="1016.72"/>
    <n v="32"/>
    <n v="15"/>
    <n v="7784"/>
    <n v="2968"/>
    <n v="3062"/>
    <n v="30054.35"/>
    <n v="43437.279999999999"/>
    <n v="43868.35"/>
    <n v="9.8264466295176298E-3"/>
    <n v="1"/>
    <n v="582"/>
    <n v="0"/>
    <n v="0.68"/>
    <n v="38728.61"/>
    <n v="52028.72"/>
    <n v="42.28"/>
    <n v="991.48"/>
    <n v="0"/>
    <n v="0"/>
    <n v="42.28"/>
    <n v="991.48"/>
    <n v="1034.44"/>
    <n v="32"/>
    <n v="15"/>
    <n v="7784"/>
    <n v="2968"/>
    <n v="3062"/>
    <n v="30054.35"/>
    <n v="43416.83"/>
    <n v="43868.35"/>
    <n v="1.0292614151204612E-2"/>
    <n v="1"/>
    <n v="582"/>
    <n v="597.04999999999995"/>
    <n v="43868.35"/>
    <n v="43868.35"/>
    <n v="15"/>
    <n v="7784"/>
    <n v="30054.35"/>
    <n v="2968"/>
    <n v="3062"/>
    <n v="14027"/>
    <n v="0"/>
    <n v="0"/>
    <n v="582"/>
    <n v="376.15"/>
    <n v="43868.35"/>
    <n v="43868.35"/>
    <n v="15"/>
    <n v="7784"/>
    <n v="30054.35"/>
    <n v="2968"/>
    <n v="3062"/>
    <n v="743"/>
    <n v="0"/>
    <n v="0"/>
    <n v="46060.7"/>
    <n v="42263.7"/>
    <n v="8.2434700297650709E-2"/>
  </r>
  <r>
    <x v="5"/>
    <x v="6"/>
    <n v="10"/>
    <n v="4"/>
    <n v="3.0000000000000001E-5"/>
    <n v="10"/>
    <n v="1"/>
    <n v="1"/>
    <n v="1"/>
    <n v="583"/>
    <n v="60"/>
    <n v="60"/>
    <n v="50"/>
    <n v="50"/>
    <x v="2"/>
    <n v="583"/>
    <n v="0"/>
    <n v="30"/>
    <n v="1.51"/>
    <n v="0.7"/>
    <n v="2.21"/>
    <n v="29441.7"/>
    <n v="37853.47"/>
    <n v="43.23"/>
    <n v="273.8"/>
    <n v="0"/>
    <n v="0"/>
    <n v="43.02409740403116"/>
    <n v="272.50590259596885"/>
    <n v="317.74"/>
    <n v="31"/>
    <n v="12"/>
    <n v="4855"/>
    <n v="3018"/>
    <n v="3054"/>
    <n v="6072"/>
    <n v="22560.69"/>
    <n v="33487.69"/>
    <n v="33487.69"/>
    <n v="0"/>
    <n v="0"/>
    <n v="583"/>
    <n v="1.218"/>
    <n v="10"/>
    <n v="4049"/>
    <n v="3050"/>
    <n v="3031"/>
    <n v="6081"/>
    <n v="27673.45"/>
    <n v="33487.69"/>
    <n v="37803.449999999997"/>
    <n v="4315.7599999999948"/>
    <n v="0.11416312532321772"/>
    <n v="0.11416312532321772"/>
    <n v="583"/>
    <n v="0"/>
    <n v="0.77"/>
    <n v="29441.7"/>
    <n v="37853.47"/>
    <n v="31.7"/>
    <n v="601.45000000000005"/>
    <n v="439.63"/>
    <n v="0"/>
    <n v="31.7"/>
    <n v="601.45000000000005"/>
    <n v="1073.56"/>
    <n v="23"/>
    <n v="12"/>
    <n v="4746"/>
    <n v="3019"/>
    <n v="3054"/>
    <n v="22785.59"/>
    <n v="33458.22"/>
    <n v="33604.589999999997"/>
    <n v="4.3556549864168957E-3"/>
    <n v="1"/>
    <n v="583"/>
    <n v="8"/>
    <n v="0.8"/>
    <n v="29441.7"/>
    <n v="37853.47"/>
    <n v="34.119999999999997"/>
    <n v="688.33"/>
    <n v="381.74"/>
    <n v="0"/>
    <n v="34.119999999999997"/>
    <n v="688.33"/>
    <n v="1104.99"/>
    <n v="24"/>
    <n v="12"/>
    <n v="4746"/>
    <n v="3019"/>
    <n v="3054"/>
    <n v="22785.59"/>
    <n v="33463.760000000002"/>
    <n v="33604.589999999997"/>
    <n v="4.1907965548752266E-3"/>
    <n v="1"/>
    <n v="583"/>
    <n v="758.5"/>
    <n v="33487.69"/>
    <n v="33487.69"/>
    <n v="12"/>
    <n v="4855"/>
    <n v="22560.69"/>
    <n v="3018"/>
    <n v="3054"/>
    <n v="13904"/>
    <n v="0"/>
    <n v="0"/>
    <n v="583"/>
    <n v="538.76"/>
    <n v="33487.69"/>
    <n v="33487.69"/>
    <n v="12"/>
    <n v="4855"/>
    <n v="22560.69"/>
    <n v="3018"/>
    <n v="3054"/>
    <n v="1323"/>
    <n v="0"/>
    <n v="0"/>
    <n v="38651.199999999997"/>
    <n v="31891.4"/>
    <n v="0.17489237074139991"/>
  </r>
  <r>
    <x v="5"/>
    <x v="6"/>
    <n v="10"/>
    <n v="4"/>
    <n v="3.0000000000000001E-5"/>
    <n v="10"/>
    <n v="1"/>
    <n v="1"/>
    <n v="1"/>
    <n v="584"/>
    <n v="60"/>
    <n v="60"/>
    <n v="50"/>
    <n v="50"/>
    <x v="2"/>
    <n v="584"/>
    <n v="0"/>
    <n v="30"/>
    <n v="1.23"/>
    <n v="0.68"/>
    <n v="1.9100000000000001"/>
    <n v="35331.230000000003"/>
    <n v="43863.71"/>
    <n v="51.28"/>
    <n v="1021.61"/>
    <n v="0"/>
    <n v="0"/>
    <n v="51.221210748538994"/>
    <n v="1020.438789251461"/>
    <n v="1073.57"/>
    <n v="39"/>
    <n v="15"/>
    <n v="6823"/>
    <n v="3026"/>
    <n v="3083"/>
    <n v="6109"/>
    <n v="27508.12"/>
    <n v="40340.04"/>
    <n v="40440.120000000003"/>
    <n v="2.474770104539792E-3"/>
    <n v="1"/>
    <n v="584"/>
    <n v="1.1829999999999998"/>
    <n v="9"/>
    <n v="3850"/>
    <n v="3011"/>
    <n v="3094"/>
    <n v="6105"/>
    <n v="36960.32"/>
    <n v="40340.04"/>
    <n v="46915.32"/>
    <n v="6475.1999999999971"/>
    <n v="0.13801888167873516"/>
    <n v="0.14015208678103441"/>
    <n v="584"/>
    <n v="0"/>
    <n v="0.7"/>
    <n v="35331.230000000003"/>
    <n v="43863.71"/>
    <n v="39.92"/>
    <n v="985.64"/>
    <n v="0"/>
    <n v="0"/>
    <n v="39.92"/>
    <n v="985.64"/>
    <n v="1026.26"/>
    <n v="31"/>
    <n v="15"/>
    <n v="6823"/>
    <n v="3012"/>
    <n v="3089"/>
    <n v="27689.69"/>
    <n v="40039.33"/>
    <n v="40613.69"/>
    <n v="1.4142029448690837E-2"/>
    <n v="1"/>
    <n v="584"/>
    <n v="0"/>
    <n v="0.74"/>
    <n v="35331.230000000003"/>
    <n v="43863.71"/>
    <n v="41.15"/>
    <n v="958.33"/>
    <n v="0"/>
    <n v="0"/>
    <n v="41.15"/>
    <n v="958.33"/>
    <n v="1000.23"/>
    <n v="30"/>
    <n v="15"/>
    <n v="6782"/>
    <n v="3000"/>
    <n v="3085"/>
    <n v="28084.799999999999"/>
    <n v="39960.35"/>
    <n v="40951.800000000003"/>
    <n v="2.4210169027979338E-2"/>
    <n v="1"/>
    <n v="584"/>
    <n v="1010.06"/>
    <n v="39878.58"/>
    <n v="40559.97"/>
    <n v="14"/>
    <n v="6545"/>
    <n v="27857.97"/>
    <n v="3074"/>
    <n v="3083"/>
    <n v="14017"/>
    <n v="1.6799568638734184E-2"/>
    <n v="1"/>
    <n v="584"/>
    <n v="792.58"/>
    <n v="40440.120000000003"/>
    <n v="40440.120000000003"/>
    <n v="15"/>
    <n v="6823"/>
    <n v="27508.12"/>
    <n v="3026"/>
    <n v="3083"/>
    <n v="2249"/>
    <n v="0"/>
    <n v="0"/>
    <n v="45420.3"/>
    <n v="38259.699999999997"/>
    <n v="0.15765197499796357"/>
  </r>
  <r>
    <x v="5"/>
    <x v="6"/>
    <n v="10"/>
    <n v="4"/>
    <n v="3.0000000000000001E-5"/>
    <n v="10"/>
    <n v="1"/>
    <n v="1"/>
    <n v="1"/>
    <n v="585"/>
    <n v="60"/>
    <n v="60"/>
    <n v="50"/>
    <n v="50"/>
    <x v="2"/>
    <n v="585"/>
    <n v="0"/>
    <n v="30"/>
    <n v="1.26"/>
    <n v="0.7"/>
    <n v="1.96"/>
    <n v="30816.25"/>
    <n v="38574.699999999997"/>
    <n v="46.81"/>
    <n v="1034.77"/>
    <n v="0"/>
    <n v="0"/>
    <n v="46.755468111466563"/>
    <n v="1033.5745318885333"/>
    <n v="1082.29"/>
    <n v="36"/>
    <n v="11"/>
    <n v="5149"/>
    <n v="3066"/>
    <n v="2995"/>
    <n v="6061"/>
    <n v="24133.14"/>
    <n v="35343.14"/>
    <n v="35343.14"/>
    <n v="0"/>
    <n v="0"/>
    <n v="585"/>
    <n v="1.246"/>
    <n v="9"/>
    <n v="4440"/>
    <n v="3048"/>
    <n v="3021"/>
    <n v="6069"/>
    <n v="27263.4"/>
    <n v="35343.14"/>
    <n v="37772.400000000001"/>
    <n v="2429.260000000002"/>
    <n v="6.4313096334890074E-2"/>
    <n v="6.4313096334890074E-2"/>
    <n v="585"/>
    <n v="0"/>
    <n v="0.7"/>
    <n v="30816.25"/>
    <n v="38574.699999999997"/>
    <n v="36.56"/>
    <n v="998.49"/>
    <n v="0"/>
    <n v="0"/>
    <n v="36.56"/>
    <n v="998.49"/>
    <n v="1035.76"/>
    <n v="29"/>
    <n v="11"/>
    <n v="5149"/>
    <n v="3066"/>
    <n v="2995"/>
    <n v="24133.14"/>
    <n v="34909.61"/>
    <n v="35343.14"/>
    <n v="1.226631250081342E-2"/>
    <n v="1"/>
    <n v="585"/>
    <n v="2"/>
    <n v="0.75"/>
    <n v="30816.25"/>
    <n v="38574.699999999997"/>
    <n v="34.590000000000003"/>
    <n v="776.56"/>
    <n v="331.94"/>
    <n v="0"/>
    <n v="34.590000000000003"/>
    <n v="776.56"/>
    <n v="1143.8399999999999"/>
    <n v="25"/>
    <n v="12"/>
    <n v="5439"/>
    <n v="3063"/>
    <n v="2975"/>
    <n v="23994.48"/>
    <n v="34789.769999999997"/>
    <n v="35471.480000000003"/>
    <n v="1.921853838633196E-2"/>
    <n v="1"/>
    <n v="585"/>
    <n v="1009.71"/>
    <n v="34927.050000000003"/>
    <n v="35364.14"/>
    <n v="11"/>
    <n v="5149"/>
    <n v="24133.14"/>
    <n v="3066"/>
    <n v="3016"/>
    <n v="16043"/>
    <n v="1.2359695442897707E-2"/>
    <n v="1"/>
    <n v="585"/>
    <n v="810.95"/>
    <n v="35343.14"/>
    <n v="35343.14"/>
    <n v="11"/>
    <n v="5149"/>
    <n v="24133.14"/>
    <n v="3066"/>
    <n v="2995"/>
    <n v="2064"/>
    <n v="0"/>
    <n v="0"/>
    <n v="42333.4"/>
    <n v="33483.300000000003"/>
    <n v="0.2090571510911006"/>
  </r>
  <r>
    <x v="5"/>
    <x v="6"/>
    <n v="10"/>
    <n v="4"/>
    <n v="3.0000000000000001E-5"/>
    <n v="10"/>
    <n v="1"/>
    <n v="1"/>
    <n v="1"/>
    <n v="586"/>
    <n v="60"/>
    <n v="60"/>
    <n v="50"/>
    <n v="50"/>
    <x v="2"/>
    <n v="586"/>
    <n v="0"/>
    <n v="30"/>
    <n v="1.31"/>
    <n v="0.7"/>
    <n v="2.0099999999999998"/>
    <n v="35869.39"/>
    <n v="47056.800000000003"/>
    <n v="69.83"/>
    <n v="620.25"/>
    <n v="0"/>
    <n v="0"/>
    <n v="69.697439572223502"/>
    <n v="619.07256042777647"/>
    <n v="690.78"/>
    <n v="47"/>
    <n v="15"/>
    <n v="6290"/>
    <n v="3097"/>
    <n v="3064"/>
    <n v="6161"/>
    <n v="28598.55"/>
    <n v="41049.550000000003"/>
    <n v="41049.550000000003"/>
    <n v="0"/>
    <n v="0"/>
    <n v="586"/>
    <n v="1.288"/>
    <n v="11"/>
    <n v="5222"/>
    <n v="3099"/>
    <n v="2979"/>
    <n v="6078"/>
    <n v="33722.17"/>
    <n v="41049.550000000003"/>
    <n v="45022.17"/>
    <n v="3972.6199999999953"/>
    <n v="8.8236973029065358E-2"/>
    <n v="8.8236973029065358E-2"/>
    <n v="586"/>
    <n v="0"/>
    <n v="0.69"/>
    <n v="35869.39"/>
    <n v="47056.800000000003"/>
    <n v="40.659999999999997"/>
    <n v="565.27"/>
    <n v="498.43"/>
    <n v="0"/>
    <n v="40.659999999999997"/>
    <n v="565.27"/>
    <n v="1105.04"/>
    <n v="28"/>
    <n v="15"/>
    <n v="5967"/>
    <n v="3115"/>
    <n v="3088"/>
    <n v="29156.959999999999"/>
    <n v="40886.54"/>
    <n v="41326.959999999999"/>
    <n v="1.0656965816019331E-2"/>
    <n v="1"/>
    <n v="586"/>
    <n v="6"/>
    <n v="0.78"/>
    <n v="35869.39"/>
    <n v="47056.800000000003"/>
    <n v="45.38"/>
    <n v="660.76"/>
    <n v="325.25"/>
    <n v="0"/>
    <n v="45.38"/>
    <n v="660.76"/>
    <n v="1032.17"/>
    <n v="29"/>
    <n v="15"/>
    <n v="5967"/>
    <n v="3115"/>
    <n v="3088"/>
    <n v="29156.959999999999"/>
    <n v="40920.870000000003"/>
    <n v="41326.959999999999"/>
    <n v="9.8262732124500939E-3"/>
    <n v="1"/>
    <n v="586"/>
    <n v="1010.26"/>
    <n v="40569.49"/>
    <n v="41192.550000000003"/>
    <n v="15"/>
    <n v="6290"/>
    <n v="28775.55"/>
    <n v="3116"/>
    <n v="3011"/>
    <n v="18610"/>
    <n v="1.5125550615341972E-2"/>
    <n v="1"/>
    <n v="586"/>
    <n v="590.36"/>
    <n v="41049.550000000003"/>
    <n v="41049.550000000003"/>
    <n v="15"/>
    <n v="6290"/>
    <n v="28598.55"/>
    <n v="3097"/>
    <n v="3064"/>
    <n v="1911"/>
    <n v="0"/>
    <n v="0"/>
    <n v="43728.3"/>
    <n v="39191.5"/>
    <n v="0.10374974558809746"/>
  </r>
  <r>
    <x v="5"/>
    <x v="6"/>
    <n v="10"/>
    <n v="4"/>
    <n v="3.0000000000000001E-5"/>
    <n v="10"/>
    <n v="1"/>
    <n v="1"/>
    <n v="1"/>
    <n v="587"/>
    <n v="60"/>
    <n v="60"/>
    <n v="50"/>
    <n v="50"/>
    <x v="2"/>
    <n v="587"/>
    <n v="0"/>
    <n v="30"/>
    <n v="1.26"/>
    <n v="0.63"/>
    <n v="1.8900000000000001"/>
    <n v="36195.11"/>
    <n v="47643.78"/>
    <n v="34.9"/>
    <n v="232.88"/>
    <n v="0"/>
    <n v="0"/>
    <n v="34.735783105534395"/>
    <n v="231.7842168944656"/>
    <n v="268.41000000000003"/>
    <n v="30"/>
    <n v="12"/>
    <n v="5146"/>
    <n v="3034"/>
    <n v="3066"/>
    <n v="6100"/>
    <n v="29408.91"/>
    <n v="40654.910000000003"/>
    <n v="40654.910000000003"/>
    <n v="0"/>
    <n v="0"/>
    <n v="587"/>
    <n v="1.1619999999999999"/>
    <n v="14"/>
    <n v="5687"/>
    <n v="3033"/>
    <n v="3085"/>
    <n v="6118"/>
    <n v="31426.03"/>
    <n v="40654.910000000003"/>
    <n v="43231.03"/>
    <n v="2576.1199999999953"/>
    <n v="5.9589604966617624E-2"/>
    <n v="5.9589604966617624E-2"/>
    <n v="587"/>
    <n v="5"/>
    <n v="0.78"/>
    <n v="36195.11"/>
    <n v="47974.01"/>
    <n v="33.46"/>
    <n v="403.43"/>
    <n v="519.05999999999995"/>
    <n v="0"/>
    <n v="33.46"/>
    <n v="403.43"/>
    <n v="956.73"/>
    <n v="25"/>
    <n v="12"/>
    <n v="5146"/>
    <n v="3034"/>
    <n v="3066"/>
    <n v="29408.91"/>
    <n v="40654.910000000003"/>
    <n v="40654.910000000003"/>
    <n v="0"/>
    <n v="0"/>
    <n v="587"/>
    <n v="20"/>
    <n v="0.7"/>
    <n v="36195.11"/>
    <n v="47974.01"/>
    <n v="31.33"/>
    <n v="361.44"/>
    <n v="287.5"/>
    <n v="0"/>
    <n v="31.33"/>
    <n v="361.44"/>
    <n v="680.98"/>
    <n v="25"/>
    <n v="12"/>
    <n v="5146"/>
    <n v="3034"/>
    <n v="3066"/>
    <n v="29408.91"/>
    <n v="40654.910000000003"/>
    <n v="40654.910000000003"/>
    <n v="0"/>
    <n v="0"/>
    <n v="587"/>
    <n v="538.5"/>
    <n v="40654.910000000003"/>
    <n v="40654.910000000003"/>
    <n v="12"/>
    <n v="5146"/>
    <n v="29408.91"/>
    <n v="3034"/>
    <n v="3066"/>
    <n v="16894"/>
    <n v="0"/>
    <n v="0"/>
    <n v="587"/>
    <n v="481.11"/>
    <n v="40654.910000000003"/>
    <n v="40654.910000000003"/>
    <n v="12"/>
    <n v="5146"/>
    <n v="29408.91"/>
    <n v="3034"/>
    <n v="3066"/>
    <n v="1176"/>
    <n v="0"/>
    <n v="0"/>
    <n v="41232"/>
    <n v="39551.1"/>
    <n v="4.0766880093131584E-2"/>
  </r>
  <r>
    <x v="5"/>
    <x v="6"/>
    <n v="10"/>
    <n v="4"/>
    <n v="3.0000000000000001E-5"/>
    <n v="10"/>
    <n v="1"/>
    <n v="1"/>
    <n v="1"/>
    <n v="590"/>
    <n v="60"/>
    <n v="60"/>
    <n v="50"/>
    <n v="50"/>
    <x v="2"/>
    <n v="590"/>
    <n v="0"/>
    <n v="30"/>
    <n v="1.39"/>
    <n v="0.68"/>
    <n v="2.0699999999999998"/>
    <n v="35805.769999999997"/>
    <n v="44191.94"/>
    <n v="41.71"/>
    <n v="450.87"/>
    <n v="0"/>
    <n v="0"/>
    <n v="41.592299524950263"/>
    <n v="449.59770047504975"/>
    <n v="493.26"/>
    <n v="33"/>
    <n v="11"/>
    <n v="5528"/>
    <n v="3026"/>
    <n v="2966"/>
    <n v="5992"/>
    <n v="29113.32"/>
    <n v="40633.32"/>
    <n v="40633.32"/>
    <n v="0"/>
    <n v="0"/>
    <n v="590"/>
    <n v="1.1759999999999999"/>
    <n v="10"/>
    <n v="6567"/>
    <n v="3089"/>
    <n v="2988"/>
    <n v="6077"/>
    <n v="33400.85"/>
    <n v="40633.32"/>
    <n v="46044.85"/>
    <n v="5411.5299999999988"/>
    <n v="0.11752736733858399"/>
    <n v="0.11752736733858399"/>
    <n v="590"/>
    <n v="0"/>
    <n v="0.92"/>
    <n v="35805.769999999997"/>
    <n v="44191.94"/>
    <n v="37.630000000000003"/>
    <n v="425.23"/>
    <n v="541.97"/>
    <n v="0"/>
    <n v="37.630000000000003"/>
    <n v="425.23"/>
    <n v="1005.75"/>
    <n v="24"/>
    <n v="12"/>
    <n v="6328"/>
    <n v="3082"/>
    <n v="3004"/>
    <n v="28488.3"/>
    <n v="40539.230000000003"/>
    <n v="40902.300000000003"/>
    <n v="8.8765179464235424E-3"/>
    <n v="1"/>
    <n v="590"/>
    <n v="5"/>
    <n v="0.79"/>
    <n v="35805.769999999997"/>
    <n v="44191.94"/>
    <n v="37.57"/>
    <n v="534.37"/>
    <n v="524.39"/>
    <n v="0"/>
    <n v="37.57"/>
    <n v="534.37"/>
    <n v="1097.1300000000001"/>
    <n v="27"/>
    <n v="12"/>
    <n v="6175"/>
    <n v="3014"/>
    <n v="2975"/>
    <n v="28697.34"/>
    <n v="40613.29"/>
    <n v="40861.339999999997"/>
    <n v="6.0705302371384705E-3"/>
    <n v="1"/>
    <n v="590"/>
    <n v="674.16"/>
    <n v="40633.32"/>
    <n v="40633.32"/>
    <n v="11"/>
    <n v="5528"/>
    <n v="29113.32"/>
    <n v="3026"/>
    <n v="2966"/>
    <n v="33303"/>
    <n v="0"/>
    <n v="0"/>
    <n v="590"/>
    <n v="582.99"/>
    <n v="40633.32"/>
    <n v="40633.32"/>
    <n v="11"/>
    <n v="5528"/>
    <n v="29113.32"/>
    <n v="3026"/>
    <n v="2966"/>
    <n v="1437"/>
    <n v="0"/>
    <n v="0"/>
    <n v="47073.3"/>
    <n v="39238.199999999997"/>
    <n v="0.16644467245763533"/>
  </r>
  <r>
    <x v="5"/>
    <x v="6"/>
    <n v="10"/>
    <n v="4"/>
    <n v="3.0000000000000001E-5"/>
    <n v="10"/>
    <n v="1"/>
    <n v="1"/>
    <n v="1"/>
    <n v="591"/>
    <n v="60"/>
    <n v="60"/>
    <n v="50"/>
    <n v="50"/>
    <x v="2"/>
    <n v="591"/>
    <n v="0"/>
    <n v="30"/>
    <n v="1.31"/>
    <n v="0.74"/>
    <n v="2.0499999999999998"/>
    <n v="34195.040000000001"/>
    <n v="43452.74"/>
    <n v="41.37"/>
    <n v="110.11"/>
    <n v="0"/>
    <n v="0"/>
    <n v="41.01223197781885"/>
    <n v="109.14776802218115"/>
    <n v="152.21"/>
    <n v="31"/>
    <n v="15"/>
    <n v="5463"/>
    <n v="2898"/>
    <n v="2988"/>
    <n v="5886"/>
    <n v="27130.560000000001"/>
    <n v="38479.56"/>
    <n v="38479.56"/>
    <n v="0"/>
    <n v="0"/>
    <n v="591"/>
    <n v="1.1339999999999999"/>
    <n v="13"/>
    <n v="5255"/>
    <n v="2912"/>
    <n v="2964"/>
    <n v="5876"/>
    <n v="32130.3"/>
    <n v="38479.56"/>
    <n v="43261.3"/>
    <n v="4781.7400000000052"/>
    <n v="0.11053158365559992"/>
    <n v="0.11053158365559992"/>
    <n v="591"/>
    <n v="0"/>
    <n v="0.71"/>
    <n v="34195.040000000001"/>
    <n v="43452.74"/>
    <n v="42.58"/>
    <n v="214.98"/>
    <n v="516.02"/>
    <n v="0"/>
    <n v="42.58"/>
    <n v="214.98"/>
    <n v="774.28"/>
    <n v="29"/>
    <n v="15"/>
    <n v="5463"/>
    <n v="2898"/>
    <n v="2988"/>
    <n v="27130.560000000001"/>
    <n v="38479.56"/>
    <n v="38479.56"/>
    <n v="0"/>
    <n v="0"/>
    <n v="591"/>
    <n v="24"/>
    <n v="0.73"/>
    <n v="34195.040000000001"/>
    <n v="43452.74"/>
    <n v="35.020000000000003"/>
    <n v="178.49"/>
    <n v="299.87"/>
    <n v="0"/>
    <n v="35.020000000000003"/>
    <n v="178.49"/>
    <n v="514.11"/>
    <n v="29"/>
    <n v="15"/>
    <n v="5463"/>
    <n v="2898"/>
    <n v="2988"/>
    <n v="27130.560000000001"/>
    <n v="38479.56"/>
    <n v="38479.56"/>
    <n v="0"/>
    <n v="0"/>
    <n v="591"/>
    <n v="252.91"/>
    <n v="38479.56"/>
    <n v="38479.56"/>
    <n v="15"/>
    <n v="5463"/>
    <n v="27130.560000000001"/>
    <n v="2898"/>
    <n v="2988"/>
    <n v="5312"/>
    <n v="0"/>
    <n v="0"/>
    <n v="591"/>
    <n v="437.78"/>
    <n v="38479.56"/>
    <n v="38479.56"/>
    <n v="15"/>
    <n v="5463"/>
    <n v="27130.560000000001"/>
    <n v="2898"/>
    <n v="2988"/>
    <n v="1876"/>
    <n v="0"/>
    <n v="0"/>
    <n v="38993.5"/>
    <n v="37281.1"/>
    <n v="4.391501147627172E-2"/>
  </r>
  <r>
    <x v="5"/>
    <x v="6"/>
    <n v="10"/>
    <n v="4"/>
    <n v="3.0000000000000001E-5"/>
    <n v="10"/>
    <n v="1"/>
    <n v="1"/>
    <n v="1"/>
    <n v="592"/>
    <n v="60"/>
    <n v="60"/>
    <n v="50"/>
    <n v="50"/>
    <x v="2"/>
    <n v="592"/>
    <n v="0"/>
    <n v="30"/>
    <n v="1.29"/>
    <n v="0.69"/>
    <n v="1.98"/>
    <n v="31859.39"/>
    <n v="39496.9"/>
    <n v="62.23"/>
    <n v="928.55"/>
    <n v="0"/>
    <n v="0"/>
    <n v="62.148976261127594"/>
    <n v="927.34102373887231"/>
    <n v="991.47"/>
    <n v="41"/>
    <n v="13"/>
    <n v="5323"/>
    <n v="2912"/>
    <n v="2982"/>
    <n v="5894"/>
    <n v="25216.36"/>
    <n v="36433.360000000001"/>
    <n v="36433.360000000001"/>
    <n v="0"/>
    <n v="0"/>
    <n v="592"/>
    <n v="1.1689999999999998"/>
    <n v="11"/>
    <n v="4272"/>
    <n v="2926"/>
    <n v="2971"/>
    <n v="5897"/>
    <n v="30375.95"/>
    <n v="36433.360000000001"/>
    <n v="40544.949999999997"/>
    <n v="4111.5899999999965"/>
    <n v="0.10140819016918252"/>
    <n v="0.10140819016918252"/>
    <n v="592"/>
    <n v="0"/>
    <n v="0.81"/>
    <n v="31859.39"/>
    <n v="39711.9"/>
    <n v="45.29"/>
    <n v="958.22"/>
    <n v="0"/>
    <n v="0"/>
    <n v="45.29"/>
    <n v="958.22"/>
    <n v="1004.32"/>
    <n v="30"/>
    <n v="13"/>
    <n v="4958"/>
    <n v="2891"/>
    <n v="2970"/>
    <n v="26037.42"/>
    <n v="35879.35"/>
    <n v="36856.42"/>
    <n v="2.6510171090952397E-2"/>
    <n v="1"/>
    <n v="592"/>
    <n v="0"/>
    <n v="0.8"/>
    <n v="31859.39"/>
    <n v="39711.9"/>
    <n v="44.63"/>
    <n v="1003.22"/>
    <n v="0"/>
    <n v="0"/>
    <n v="44.63"/>
    <n v="1003.22"/>
    <n v="1048.6500000000001"/>
    <n v="31"/>
    <n v="13"/>
    <n v="4906"/>
    <n v="2941"/>
    <n v="2958"/>
    <n v="25976.32"/>
    <n v="35885.199999999997"/>
    <n v="36781.32"/>
    <n v="2.4363454057657601E-2"/>
    <n v="1"/>
    <n v="592"/>
    <n v="1010.42"/>
    <n v="36133.230000000003"/>
    <n v="36506.67"/>
    <n v="13"/>
    <n v="5323"/>
    <n v="25256.67"/>
    <n v="2933"/>
    <n v="2994"/>
    <n v="14918"/>
    <n v="1.0229363565616779E-2"/>
    <n v="1"/>
    <n v="592"/>
    <n v="664.46"/>
    <n v="36433.360000000001"/>
    <n v="36433.360000000001"/>
    <n v="13"/>
    <n v="5323"/>
    <n v="25216.36"/>
    <n v="2912"/>
    <n v="2982"/>
    <n v="2073"/>
    <n v="0"/>
    <n v="0"/>
    <n v="42254.3"/>
    <n v="34359.800000000003"/>
    <n v="0.18683305604400025"/>
  </r>
  <r>
    <x v="6"/>
    <x v="5"/>
    <n v="0.1"/>
    <n v="4"/>
    <n v="3.0000000000000001E-5"/>
    <n v="1"/>
    <n v="1"/>
    <n v="1"/>
    <n v="0.1"/>
    <n v="596"/>
    <n v="60"/>
    <n v="60"/>
    <n v="50"/>
    <n v="50"/>
    <x v="0"/>
    <n v="596"/>
    <n v="28"/>
    <n v="30"/>
    <n v="1.66"/>
    <n v="0.69"/>
    <n v="2.3499999999999996"/>
    <n v="3433.22"/>
    <n v="3510.27"/>
    <n v="1.22"/>
    <n v="0.69"/>
    <n v="0"/>
    <n v="7.11"/>
    <n v="4.7011518324607326"/>
    <n v="2.6688481675392683"/>
    <n v="9.7200000000000006"/>
    <n v="8"/>
    <n v="1"/>
    <n v="230"/>
    <n v="1358"/>
    <n v="1318"/>
    <n v="2676"/>
    <n v="527.22"/>
    <n v="3433.22"/>
    <n v="3433.22"/>
    <n v="0"/>
    <n v="0"/>
    <n v="596"/>
    <n v="1.204"/>
    <n v="1"/>
    <n v="230"/>
    <n v="1358"/>
    <n v="1318"/>
    <n v="2676"/>
    <n v="527.22"/>
    <n v="3433.22"/>
    <n v="3433.22"/>
    <n v="0"/>
    <n v="0"/>
    <n v="0"/>
    <n v="596"/>
    <n v="37"/>
    <n v="0.71"/>
    <n v="3433.22"/>
    <n v="3510.27"/>
    <n v="0.52"/>
    <n v="0.31"/>
    <n v="0.81"/>
    <n v="7.1"/>
    <n v="4.9681927710843379"/>
    <n v="2.9618072289156623"/>
    <n v="9.4499999999999993"/>
    <n v="7"/>
    <n v="1"/>
    <n v="230"/>
    <n v="1358"/>
    <n v="1318"/>
    <n v="527.22"/>
    <n v="3433.22"/>
    <n v="3433.22"/>
    <n v="0"/>
    <n v="0"/>
    <n v="596"/>
    <n v="42"/>
    <n v="0.76"/>
    <n v="3433.22"/>
    <n v="3510.27"/>
    <n v="0.37"/>
    <n v="0.28999999999999998"/>
    <n v="0.37"/>
    <n v="7.21"/>
    <n v="4.4119696969696971"/>
    <n v="3.458030303030303"/>
    <n v="9.01"/>
    <n v="7"/>
    <n v="1"/>
    <n v="230"/>
    <n v="1358"/>
    <n v="1318"/>
    <n v="527.22"/>
    <n v="3433.22"/>
    <n v="3433.22"/>
    <n v="0"/>
    <n v="0"/>
    <n v="596"/>
    <n v="30.66"/>
    <n v="3433.22"/>
    <n v="3433.22"/>
    <n v="1"/>
    <n v="230"/>
    <n v="527.22"/>
    <n v="1358"/>
    <n v="1318"/>
    <n v="0"/>
    <n v="0"/>
    <n v="0"/>
    <n v="596"/>
    <n v="9.1456049999999998"/>
    <n v="3433.22"/>
    <n v="3433.22"/>
    <n v="1"/>
    <n v="230"/>
    <n v="527.22"/>
    <n v="1358"/>
    <n v="1318"/>
    <n v="0"/>
    <n v="0"/>
    <n v="0"/>
    <n v="3433.22"/>
    <n v="3433.22"/>
    <n v="0"/>
  </r>
  <r>
    <x v="6"/>
    <x v="5"/>
    <n v="0.1"/>
    <n v="4"/>
    <n v="3.0000000000000001E-5"/>
    <n v="1"/>
    <n v="1"/>
    <n v="1"/>
    <n v="0.1"/>
    <n v="597"/>
    <n v="60"/>
    <n v="60"/>
    <n v="50"/>
    <n v="50"/>
    <x v="0"/>
    <n v="597"/>
    <n v="19"/>
    <n v="30"/>
    <n v="1.69"/>
    <n v="0.61"/>
    <n v="2.2999999999999998"/>
    <n v="3705.73"/>
    <n v="3838.69"/>
    <n v="2.46"/>
    <n v="1.48"/>
    <n v="0"/>
    <n v="9.89"/>
    <n v="7.5797969543147223"/>
    <n v="4.56020304568528"/>
    <n v="14.44"/>
    <n v="11"/>
    <n v="1"/>
    <n v="268"/>
    <n v="1331"/>
    <n v="1407"/>
    <n v="2738"/>
    <n v="699.73"/>
    <n v="3705.73"/>
    <n v="3705.73"/>
    <n v="0"/>
    <n v="0"/>
    <n v="597"/>
    <n v="1.1409999999999998"/>
    <n v="1"/>
    <n v="312"/>
    <n v="1307"/>
    <n v="1385"/>
    <n v="2692"/>
    <n v="706.59"/>
    <n v="3705.73"/>
    <n v="3710.59"/>
    <n v="4.8600000000001273"/>
    <n v="1.309764754392193E-3"/>
    <n v="1.309764754392193E-3"/>
    <n v="597"/>
    <n v="46"/>
    <n v="0.63"/>
    <n v="3705.73"/>
    <n v="3838.69"/>
    <n v="1.2"/>
    <n v="1.39"/>
    <n v="46.92"/>
    <n v="9.5500000000000007"/>
    <n v="5.6247104247104254"/>
    <n v="6.5152895752895761"/>
    <n v="59.69"/>
    <n v="11"/>
    <n v="1"/>
    <n v="268"/>
    <n v="1331"/>
    <n v="1407"/>
    <n v="699.73"/>
    <n v="3705.73"/>
    <n v="3705.73"/>
    <n v="0"/>
    <n v="0"/>
    <n v="597"/>
    <n v="47"/>
    <n v="0.67"/>
    <n v="3705.73"/>
    <n v="3838.69"/>
    <n v="1"/>
    <n v="1.32"/>
    <n v="1.32"/>
    <n v="9.83"/>
    <n v="5.2370689655172411"/>
    <n v="6.9129310344827584"/>
    <n v="14.13"/>
    <n v="11"/>
    <n v="1"/>
    <n v="268"/>
    <n v="1331"/>
    <n v="1407"/>
    <n v="699.73"/>
    <n v="3705.73"/>
    <n v="3705.73"/>
    <n v="0"/>
    <n v="0"/>
    <n v="597"/>
    <n v="24.545000000000002"/>
    <n v="3705.73"/>
    <n v="3705.73"/>
    <n v="1"/>
    <n v="268"/>
    <n v="699.73"/>
    <n v="1331"/>
    <n v="1407"/>
    <n v="0"/>
    <n v="0"/>
    <n v="0"/>
    <n v="597"/>
    <n v="7.4156599999999999"/>
    <n v="3705.73"/>
    <n v="3705.73"/>
    <n v="1"/>
    <n v="268"/>
    <n v="699.73"/>
    <n v="1331"/>
    <n v="1407"/>
    <n v="0"/>
    <n v="0"/>
    <n v="0"/>
    <n v="3705.73"/>
    <n v="3705.73"/>
    <n v="0"/>
  </r>
  <r>
    <x v="6"/>
    <x v="5"/>
    <n v="0.1"/>
    <n v="4"/>
    <n v="3.0000000000000001E-5"/>
    <n v="1"/>
    <n v="1"/>
    <n v="1"/>
    <n v="0.1"/>
    <n v="598"/>
    <n v="60"/>
    <n v="60"/>
    <n v="50"/>
    <n v="50"/>
    <x v="0"/>
    <n v="598"/>
    <n v="23"/>
    <n v="30"/>
    <n v="1.59"/>
    <n v="0.66"/>
    <n v="2.25"/>
    <n v="3618.96"/>
    <n v="3659.02"/>
    <n v="0.63"/>
    <n v="0.28999999999999998"/>
    <n v="0"/>
    <n v="5.64"/>
    <n v="3.4033695652173916"/>
    <n v="1.5566304347826079"/>
    <n v="7.21"/>
    <n v="6"/>
    <n v="1"/>
    <n v="250"/>
    <n v="1365"/>
    <n v="1409"/>
    <n v="2774"/>
    <n v="594.96"/>
    <n v="3618.96"/>
    <n v="3618.96"/>
    <n v="0"/>
    <n v="0"/>
    <n v="598"/>
    <n v="1.1689999999999998"/>
    <n v="1"/>
    <n v="250"/>
    <n v="1365"/>
    <n v="1409"/>
    <n v="2774"/>
    <n v="594.96"/>
    <n v="3618.96"/>
    <n v="3618.96"/>
    <n v="0"/>
    <n v="0"/>
    <n v="0"/>
    <n v="598"/>
    <n v="38"/>
    <n v="0.68"/>
    <n v="3618.96"/>
    <n v="3659.02"/>
    <n v="0.39"/>
    <n v="0.27"/>
    <n v="0.37"/>
    <n v="5.72"/>
    <n v="3.77"/>
    <n v="2.61"/>
    <n v="7.44"/>
    <n v="6"/>
    <n v="1"/>
    <n v="250"/>
    <n v="1365"/>
    <n v="1409"/>
    <n v="594.96"/>
    <n v="3618.96"/>
    <n v="3618.96"/>
    <n v="0"/>
    <n v="0"/>
    <n v="598"/>
    <n v="41"/>
    <n v="0.71"/>
    <n v="3618.96"/>
    <n v="3659.02"/>
    <n v="0.35"/>
    <n v="0.28000000000000003"/>
    <n v="0.44"/>
    <n v="5.57"/>
    <n v="3.4444444444444442"/>
    <n v="2.7555555555555555"/>
    <n v="7.35"/>
    <n v="6"/>
    <n v="1"/>
    <n v="250"/>
    <n v="1365"/>
    <n v="1409"/>
    <n v="594.96"/>
    <n v="3618.96"/>
    <n v="3618.96"/>
    <n v="0"/>
    <n v="0"/>
    <n v="598"/>
    <n v="26.61"/>
    <n v="3618.96"/>
    <n v="3618.96"/>
    <n v="1"/>
    <n v="250"/>
    <n v="594.96"/>
    <n v="1365"/>
    <n v="1409"/>
    <n v="0"/>
    <n v="0"/>
    <n v="0"/>
    <n v="598"/>
    <n v="8.35107"/>
    <n v="3618.96"/>
    <n v="3618.96"/>
    <n v="1"/>
    <n v="250"/>
    <n v="594.96"/>
    <n v="1365"/>
    <n v="1409"/>
    <n v="0"/>
    <n v="0"/>
    <n v="0"/>
    <n v="3618.96"/>
    <n v="3618.96"/>
    <n v="0"/>
  </r>
  <r>
    <x v="6"/>
    <x v="5"/>
    <n v="0.1"/>
    <n v="4"/>
    <n v="3.0000000000000001E-5"/>
    <n v="1"/>
    <n v="1"/>
    <n v="1"/>
    <n v="0.1"/>
    <n v="599"/>
    <n v="60"/>
    <n v="60"/>
    <n v="50"/>
    <n v="50"/>
    <x v="0"/>
    <n v="599"/>
    <n v="28"/>
    <n v="30"/>
    <n v="1.97"/>
    <n v="0.68"/>
    <n v="2.65"/>
    <n v="3483.69"/>
    <n v="3497.3"/>
    <n v="0.54"/>
    <n v="0.24"/>
    <n v="0"/>
    <n v="5.43"/>
    <n v="2.9353846153846157"/>
    <n v="1.3146153846153843"/>
    <n v="6.9"/>
    <n v="6"/>
    <n v="1"/>
    <n v="288"/>
    <n v="1352"/>
    <n v="1342"/>
    <n v="2694"/>
    <n v="501.69"/>
    <n v="3483.69"/>
    <n v="3483.69"/>
    <n v="0"/>
    <n v="0"/>
    <n v="599"/>
    <n v="1.1689999999999998"/>
    <n v="1"/>
    <n v="288"/>
    <n v="1352"/>
    <n v="1342"/>
    <n v="2694"/>
    <n v="501.69"/>
    <n v="3483.69"/>
    <n v="3483.69"/>
    <n v="0"/>
    <n v="0"/>
    <n v="0"/>
    <n v="599"/>
    <n v="43"/>
    <n v="0.72"/>
    <n v="3483.69"/>
    <n v="3497.3"/>
    <n v="0.71"/>
    <n v="0.55000000000000004"/>
    <n v="1.38"/>
    <n v="5.36"/>
    <n v="3.7303174603174605"/>
    <n v="2.8896825396825401"/>
    <n v="8.7100000000000009"/>
    <n v="7"/>
    <n v="1"/>
    <n v="288"/>
    <n v="1352"/>
    <n v="1342"/>
    <n v="501.69"/>
    <n v="3483.69"/>
    <n v="3483.69"/>
    <n v="0"/>
    <n v="0"/>
    <n v="599"/>
    <n v="47"/>
    <n v="0.73"/>
    <n v="3483.69"/>
    <n v="3497.3"/>
    <n v="0.6"/>
    <n v="0.51"/>
    <n v="0.68"/>
    <n v="5.46"/>
    <n v="3.5513513513513515"/>
    <n v="3.0186486486486492"/>
    <n v="7.98"/>
    <n v="7"/>
    <n v="1"/>
    <n v="288"/>
    <n v="1352"/>
    <n v="1342"/>
    <n v="501.69"/>
    <n v="3483.69"/>
    <n v="3483.69"/>
    <n v="0"/>
    <n v="0"/>
    <n v="599"/>
    <n v="26.66"/>
    <n v="3483.69"/>
    <n v="3483.69"/>
    <n v="1"/>
    <n v="288"/>
    <n v="501.69"/>
    <n v="1352"/>
    <n v="1342"/>
    <n v="0"/>
    <n v="0"/>
    <n v="0"/>
    <n v="599"/>
    <n v="8.5088499999999989"/>
    <n v="3483.69"/>
    <n v="3483.69"/>
    <n v="1"/>
    <n v="288"/>
    <n v="501.69"/>
    <n v="1352"/>
    <n v="1342"/>
    <n v="0"/>
    <n v="0"/>
    <n v="0"/>
    <n v="3483.69"/>
    <n v="3483.69"/>
    <n v="0"/>
  </r>
  <r>
    <x v="6"/>
    <x v="5"/>
    <n v="0.1"/>
    <n v="4"/>
    <n v="3.0000000000000001E-5"/>
    <n v="1"/>
    <n v="1"/>
    <n v="1"/>
    <n v="0.1"/>
    <n v="600"/>
    <n v="60"/>
    <n v="60"/>
    <n v="50"/>
    <n v="50"/>
    <x v="0"/>
    <n v="600"/>
    <n v="15"/>
    <n v="30"/>
    <n v="2.13"/>
    <n v="0.75"/>
    <n v="2.88"/>
    <n v="3533.88"/>
    <n v="3607.67"/>
    <n v="0.95"/>
    <n v="0.5"/>
    <n v="0"/>
    <n v="13.45"/>
    <n v="8.3665517241379312"/>
    <n v="4.3934482758620712"/>
    <n v="15.64"/>
    <n v="10"/>
    <n v="1"/>
    <n v="250"/>
    <n v="1332"/>
    <n v="1290"/>
    <n v="2622"/>
    <n v="661.88"/>
    <n v="3533.88"/>
    <n v="3533.88"/>
    <n v="0"/>
    <n v="0"/>
    <n v="600"/>
    <n v="1.2809999999999999"/>
    <n v="1"/>
    <n v="250"/>
    <n v="1332"/>
    <n v="1290"/>
    <n v="2622"/>
    <n v="661.88"/>
    <n v="3533.88"/>
    <n v="3533.88"/>
    <n v="0"/>
    <n v="0"/>
    <n v="0"/>
    <n v="600"/>
    <n v="33"/>
    <n v="0.78"/>
    <n v="3533.88"/>
    <n v="3607.67"/>
    <n v="0.63"/>
    <n v="0.55000000000000004"/>
    <n v="1.5"/>
    <n v="13.98"/>
    <n v="8.0938983050847444"/>
    <n v="7.066101694915254"/>
    <n v="17.43"/>
    <n v="10"/>
    <n v="1"/>
    <n v="250"/>
    <n v="1332"/>
    <n v="1290"/>
    <n v="661.88"/>
    <n v="3533.88"/>
    <n v="3533.88"/>
    <n v="0"/>
    <n v="0"/>
    <n v="600"/>
    <n v="37"/>
    <n v="0.79"/>
    <n v="3533.88"/>
    <n v="3607.67"/>
    <n v="0.54"/>
    <n v="0.51"/>
    <n v="0.54"/>
    <n v="13.95"/>
    <n v="7.7142857142857144"/>
    <n v="7.2857142857142847"/>
    <n v="16.329999999999998"/>
    <n v="10"/>
    <n v="1"/>
    <n v="250"/>
    <n v="1332"/>
    <n v="1290"/>
    <n v="661.88"/>
    <n v="3533.88"/>
    <n v="3533.88"/>
    <n v="0"/>
    <n v="0"/>
    <n v="600"/>
    <n v="32.869999999999997"/>
    <n v="3533.88"/>
    <n v="3533.88"/>
    <n v="1"/>
    <n v="250"/>
    <n v="661.88"/>
    <n v="1332"/>
    <n v="1290"/>
    <n v="0"/>
    <n v="0"/>
    <n v="0"/>
    <n v="600"/>
    <n v="9.9852199999999982"/>
    <n v="3533.88"/>
    <n v="3533.88"/>
    <n v="1"/>
    <n v="250"/>
    <n v="661.88"/>
    <n v="1332"/>
    <n v="1290"/>
    <n v="0"/>
    <n v="0"/>
    <n v="0"/>
    <n v="3533.88"/>
    <n v="3533.88"/>
    <n v="0"/>
  </r>
  <r>
    <x v="6"/>
    <x v="5"/>
    <n v="0.1"/>
    <n v="4"/>
    <n v="3.0000000000000001E-5"/>
    <n v="1"/>
    <n v="1"/>
    <n v="1"/>
    <n v="0.1"/>
    <n v="601"/>
    <n v="60"/>
    <n v="60"/>
    <n v="50"/>
    <n v="50"/>
    <x v="0"/>
    <n v="601"/>
    <n v="19"/>
    <n v="30"/>
    <n v="1.57"/>
    <n v="0.72"/>
    <n v="2.29"/>
    <n v="3483.15"/>
    <n v="3581.08"/>
    <n v="0.71"/>
    <n v="0.24"/>
    <n v="0"/>
    <n v="7.62"/>
    <n v="5.2315789473684209"/>
    <n v="1.7584210526315793"/>
    <n v="9.2799999999999994"/>
    <n v="7"/>
    <n v="1"/>
    <n v="228"/>
    <n v="1332"/>
    <n v="1330"/>
    <n v="2662"/>
    <n v="593.15"/>
    <n v="3483.15"/>
    <n v="3483.15"/>
    <n v="0"/>
    <n v="0"/>
    <n v="601"/>
    <n v="1.2669999999999999"/>
    <n v="1"/>
    <n v="228"/>
    <n v="1332"/>
    <n v="1330"/>
    <n v="2662"/>
    <n v="593.15"/>
    <n v="3483.15"/>
    <n v="3483.15"/>
    <n v="0"/>
    <n v="0"/>
    <n v="0"/>
    <n v="601"/>
    <n v="36"/>
    <n v="0.71"/>
    <n v="3483.15"/>
    <n v="3581.08"/>
    <n v="0.44"/>
    <n v="0.24"/>
    <n v="0.33"/>
    <n v="7.6"/>
    <n v="5.3576470588235301"/>
    <n v="2.922352941176471"/>
    <n v="9.31"/>
    <n v="7"/>
    <n v="1"/>
    <n v="228"/>
    <n v="1332"/>
    <n v="1330"/>
    <n v="593.15"/>
    <n v="3483.15"/>
    <n v="3483.15"/>
    <n v="0"/>
    <n v="0"/>
    <n v="601"/>
    <n v="42"/>
    <n v="0.77"/>
    <n v="3483.15"/>
    <n v="3581.08"/>
    <n v="0.37"/>
    <n v="0.24"/>
    <n v="0.38"/>
    <n v="7.52"/>
    <n v="4.9313114754098359"/>
    <n v="3.198688524590164"/>
    <n v="9.2799999999999994"/>
    <n v="7"/>
    <n v="1"/>
    <n v="228"/>
    <n v="1332"/>
    <n v="1330"/>
    <n v="593.15"/>
    <n v="3483.15"/>
    <n v="3483.15"/>
    <n v="0"/>
    <n v="0"/>
    <n v="601"/>
    <n v="29.07"/>
    <n v="3483.15"/>
    <n v="3483.15"/>
    <n v="1"/>
    <n v="228"/>
    <n v="593.15"/>
    <n v="1332"/>
    <n v="1330"/>
    <n v="0"/>
    <n v="0"/>
    <n v="0"/>
    <n v="601"/>
    <n v="10.024664999999999"/>
    <n v="3483.15"/>
    <n v="3483.15"/>
    <n v="1"/>
    <n v="228"/>
    <n v="593.15"/>
    <n v="1332"/>
    <n v="1330"/>
    <n v="0"/>
    <n v="0"/>
    <n v="0"/>
    <n v="3483.15"/>
    <n v="3483.15"/>
    <n v="0"/>
  </r>
  <r>
    <x v="6"/>
    <x v="5"/>
    <n v="0.1"/>
    <n v="4"/>
    <n v="3.0000000000000001E-5"/>
    <n v="1"/>
    <n v="1"/>
    <n v="1"/>
    <n v="0.1"/>
    <n v="602"/>
    <n v="60"/>
    <n v="60"/>
    <n v="50"/>
    <n v="50"/>
    <x v="0"/>
    <n v="602"/>
    <n v="23"/>
    <n v="30"/>
    <n v="1.71"/>
    <n v="0.62"/>
    <n v="2.33"/>
    <n v="3592.99"/>
    <n v="3645.76"/>
    <n v="1.03"/>
    <n v="0.49"/>
    <n v="0"/>
    <n v="3.74"/>
    <n v="2.4055921052631577"/>
    <n v="1.1444078947368421"/>
    <n v="5.88"/>
    <n v="6"/>
    <n v="1"/>
    <n v="249"/>
    <n v="1385"/>
    <n v="1375"/>
    <n v="2760"/>
    <n v="583.99"/>
    <n v="3592.99"/>
    <n v="3592.99"/>
    <n v="0"/>
    <n v="0"/>
    <n v="602"/>
    <n v="1.099"/>
    <n v="1"/>
    <n v="249"/>
    <n v="1385"/>
    <n v="1375"/>
    <n v="2760"/>
    <n v="583.99"/>
    <n v="3592.99"/>
    <n v="3592.99"/>
    <n v="0"/>
    <n v="0"/>
    <n v="0"/>
    <n v="602"/>
    <n v="43"/>
    <n v="0.63"/>
    <n v="3592.99"/>
    <n v="3645.76"/>
    <n v="0.66"/>
    <n v="0.5"/>
    <n v="0.66"/>
    <n v="3.85"/>
    <n v="2.8505172413793103"/>
    <n v="2.1594827586206895"/>
    <n v="6.29"/>
    <n v="6"/>
    <n v="1"/>
    <n v="249"/>
    <n v="1385"/>
    <n v="1375"/>
    <n v="583.99"/>
    <n v="3592.99"/>
    <n v="3592.99"/>
    <n v="0"/>
    <n v="0"/>
    <n v="602"/>
    <n v="48"/>
    <n v="0.67"/>
    <n v="3592.99"/>
    <n v="3645.76"/>
    <n v="0.55000000000000004"/>
    <n v="0.47"/>
    <n v="0.52"/>
    <n v="3.96"/>
    <n v="2.6852941176470591"/>
    <n v="2.2947058823529409"/>
    <n v="6.18"/>
    <n v="6"/>
    <n v="1"/>
    <n v="249"/>
    <n v="1385"/>
    <n v="1375"/>
    <n v="583.99"/>
    <n v="3592.99"/>
    <n v="3592.99"/>
    <n v="0"/>
    <n v="0"/>
    <n v="602"/>
    <n v="24.695"/>
    <n v="3592.99"/>
    <n v="3592.99"/>
    <n v="1"/>
    <n v="249"/>
    <n v="583.99"/>
    <n v="1385"/>
    <n v="1375"/>
    <n v="0"/>
    <n v="0"/>
    <n v="0"/>
    <n v="602"/>
    <n v="7.4663749999999993"/>
    <n v="3592.99"/>
    <n v="3592.99"/>
    <n v="1"/>
    <n v="249"/>
    <n v="583.99"/>
    <n v="1385"/>
    <n v="1375"/>
    <n v="0"/>
    <n v="0"/>
    <n v="0"/>
    <n v="3592.99"/>
    <n v="3592.99"/>
    <n v="0"/>
  </r>
  <r>
    <x v="6"/>
    <x v="5"/>
    <n v="0.1"/>
    <n v="4"/>
    <n v="3.0000000000000001E-5"/>
    <n v="1"/>
    <n v="1"/>
    <n v="1"/>
    <n v="0.1"/>
    <n v="603"/>
    <n v="60"/>
    <n v="60"/>
    <n v="50"/>
    <n v="50"/>
    <x v="0"/>
    <n v="603"/>
    <n v="19"/>
    <n v="30"/>
    <n v="1.55"/>
    <n v="0.67"/>
    <n v="2.2200000000000002"/>
    <n v="3592.19"/>
    <n v="3618.55"/>
    <n v="0.61"/>
    <n v="0.21"/>
    <n v="0"/>
    <n v="5.35"/>
    <n v="3.4368292682926826"/>
    <n v="1.183170731707317"/>
    <n v="6.84"/>
    <n v="6"/>
    <n v="1"/>
    <n v="260"/>
    <n v="1367"/>
    <n v="1318"/>
    <n v="2685"/>
    <n v="647.19000000000005"/>
    <n v="3592.19"/>
    <n v="3592.19"/>
    <n v="0"/>
    <n v="0"/>
    <n v="603"/>
    <n v="1.232"/>
    <n v="1"/>
    <n v="260"/>
    <n v="1367"/>
    <n v="1318"/>
    <n v="2685"/>
    <n v="647.19000000000005"/>
    <n v="3592.19"/>
    <n v="3592.19"/>
    <n v="0"/>
    <n v="0"/>
    <n v="0"/>
    <n v="603"/>
    <n v="37"/>
    <n v="0.64"/>
    <n v="3592.19"/>
    <n v="3618.55"/>
    <n v="0.42"/>
    <n v="0.27"/>
    <n v="0.39"/>
    <n v="5.36"/>
    <n v="3.6826086956521742"/>
    <n v="2.3673913043478265"/>
    <n v="7.08"/>
    <n v="6"/>
    <n v="1"/>
    <n v="260"/>
    <n v="1367"/>
    <n v="1318"/>
    <n v="647.19000000000005"/>
    <n v="3592.19"/>
    <n v="3592.19"/>
    <n v="0"/>
    <n v="0"/>
    <n v="603"/>
    <n v="44"/>
    <n v="0.72"/>
    <n v="3592.19"/>
    <n v="3618.55"/>
    <n v="0.3"/>
    <n v="0.23"/>
    <n v="0.23"/>
    <n v="5.5"/>
    <n v="3.4132075471698111"/>
    <n v="2.6167924528301887"/>
    <n v="6.97"/>
    <n v="6"/>
    <n v="1"/>
    <n v="260"/>
    <n v="1367"/>
    <n v="1318"/>
    <n v="647.19000000000005"/>
    <n v="3592.19"/>
    <n v="3592.19"/>
    <n v="0"/>
    <n v="0"/>
    <n v="603"/>
    <n v="28.454999999999998"/>
    <n v="3592.19"/>
    <n v="3592.19"/>
    <n v="1"/>
    <n v="260"/>
    <n v="647.19000000000005"/>
    <n v="1367"/>
    <n v="1318"/>
    <n v="0"/>
    <n v="0"/>
    <n v="0"/>
    <n v="603"/>
    <n v="7.928445"/>
    <n v="3592.19"/>
    <n v="3592.19"/>
    <n v="1"/>
    <n v="260"/>
    <n v="647.19000000000005"/>
    <n v="1367"/>
    <n v="1318"/>
    <n v="0"/>
    <n v="0"/>
    <n v="0"/>
    <n v="3592.19"/>
    <n v="3592.19"/>
    <n v="0"/>
  </r>
  <r>
    <x v="6"/>
    <x v="5"/>
    <n v="0.1"/>
    <n v="4"/>
    <n v="3.0000000000000001E-5"/>
    <n v="1"/>
    <n v="1"/>
    <n v="1"/>
    <n v="0.1"/>
    <n v="604"/>
    <n v="60"/>
    <n v="60"/>
    <n v="50"/>
    <n v="50"/>
    <x v="0"/>
    <n v="604"/>
    <n v="20"/>
    <n v="30"/>
    <n v="1.75"/>
    <n v="0.74"/>
    <n v="2.4900000000000002"/>
    <n v="3564.41"/>
    <n v="3611.9"/>
    <n v="0.73"/>
    <n v="0.31"/>
    <n v="0"/>
    <n v="7.1"/>
    <n v="4.4852884615384596"/>
    <n v="1.9047115384615383"/>
    <n v="8.8800000000000008"/>
    <n v="7"/>
    <n v="1"/>
    <n v="269"/>
    <n v="1367"/>
    <n v="1364"/>
    <n v="2731"/>
    <n v="564.41"/>
    <n v="3564.41"/>
    <n v="3564.41"/>
    <n v="0"/>
    <n v="0"/>
    <n v="604"/>
    <n v="1.204"/>
    <n v="1"/>
    <n v="288"/>
    <n v="1336"/>
    <n v="1365"/>
    <n v="2701"/>
    <n v="587.34"/>
    <n v="3564.41"/>
    <n v="3576.34"/>
    <n v="11.930000000000291"/>
    <n v="3.3358125905255907E-3"/>
    <n v="3.3358125905255907E-3"/>
    <n v="604"/>
    <n v="36"/>
    <n v="0.71"/>
    <n v="3564.41"/>
    <n v="3611.9"/>
    <n v="0.45"/>
    <n v="0.34"/>
    <n v="0.52"/>
    <n v="7.13"/>
    <n v="4.5113924050632912"/>
    <n v="3.4086075949367087"/>
    <n v="9.16"/>
    <n v="7"/>
    <n v="1"/>
    <n v="269"/>
    <n v="1367"/>
    <n v="1364"/>
    <n v="564.41"/>
    <n v="3564.41"/>
    <n v="3564.41"/>
    <n v="0"/>
    <n v="0"/>
    <n v="604"/>
    <n v="42"/>
    <n v="0.77"/>
    <n v="3564.41"/>
    <n v="3611.9"/>
    <n v="0.36"/>
    <n v="0.3"/>
    <n v="0.4"/>
    <n v="7.45"/>
    <n v="4.4236363636363647"/>
    <n v="3.6863636363636365"/>
    <n v="9.2799999999999994"/>
    <n v="7"/>
    <n v="1"/>
    <n v="269"/>
    <n v="1367"/>
    <n v="1364"/>
    <n v="564.41"/>
    <n v="3564.41"/>
    <n v="3564.41"/>
    <n v="0"/>
    <n v="0"/>
    <n v="604"/>
    <n v="31.574999999999999"/>
    <n v="3564.41"/>
    <n v="3564.41"/>
    <n v="1"/>
    <n v="269"/>
    <n v="564.41"/>
    <n v="1367"/>
    <n v="1364"/>
    <n v="0"/>
    <n v="0"/>
    <n v="0"/>
    <n v="604"/>
    <n v="8.8751249999999988"/>
    <n v="3564.41"/>
    <n v="3564.41"/>
    <n v="1"/>
    <n v="269"/>
    <n v="564.41"/>
    <n v="1367"/>
    <n v="1364"/>
    <n v="0"/>
    <n v="0"/>
    <n v="0"/>
    <n v="3564.41"/>
    <n v="3564.41"/>
    <n v="0"/>
  </r>
  <r>
    <x v="6"/>
    <x v="5"/>
    <n v="0.1"/>
    <n v="4"/>
    <n v="3.0000000000000001E-5"/>
    <n v="1"/>
    <n v="1"/>
    <n v="1"/>
    <n v="0.1"/>
    <n v="605"/>
    <n v="60"/>
    <n v="60"/>
    <n v="50"/>
    <n v="50"/>
    <x v="0"/>
    <n v="605"/>
    <n v="19"/>
    <n v="30"/>
    <n v="1.65"/>
    <n v="0.72"/>
    <n v="2.37"/>
    <n v="3436.14"/>
    <n v="3486.72"/>
    <n v="0.73"/>
    <n v="0.36"/>
    <n v="0"/>
    <n v="8.3000000000000007"/>
    <n v="5.1836697247706427"/>
    <n v="2.5463302752293582"/>
    <n v="10.1"/>
    <n v="8"/>
    <n v="1"/>
    <n v="284"/>
    <n v="1297"/>
    <n v="1331"/>
    <n v="2628"/>
    <n v="524.14"/>
    <n v="3436.14"/>
    <n v="3436.14"/>
    <n v="0"/>
    <n v="0"/>
    <n v="605"/>
    <n v="1.1619999999999999"/>
    <n v="1"/>
    <n v="284"/>
    <n v="1297"/>
    <n v="1331"/>
    <n v="2628"/>
    <n v="524.14"/>
    <n v="3436.14"/>
    <n v="3436.14"/>
    <n v="0"/>
    <n v="0"/>
    <n v="0"/>
    <n v="605"/>
    <n v="33"/>
    <n v="0.69"/>
    <n v="3436.14"/>
    <n v="3486.72"/>
    <n v="0.56000000000000005"/>
    <n v="0.37"/>
    <n v="1.39"/>
    <n v="8.89"/>
    <n v="5.9131182795698933"/>
    <n v="3.9068817204301078"/>
    <n v="11.91"/>
    <n v="8"/>
    <n v="1"/>
    <n v="284"/>
    <n v="1297"/>
    <n v="1331"/>
    <n v="524.14"/>
    <n v="3436.14"/>
    <n v="3436.14"/>
    <n v="0"/>
    <n v="0"/>
    <n v="605"/>
    <n v="37"/>
    <n v="0.74"/>
    <n v="3436.14"/>
    <n v="3486.72"/>
    <n v="0.44"/>
    <n v="0.41"/>
    <n v="0.37"/>
    <n v="8.9499999999999993"/>
    <n v="5.0729411764705885"/>
    <n v="4.7270588235294113"/>
    <n v="10.91"/>
    <n v="8"/>
    <n v="1"/>
    <n v="284"/>
    <n v="1297"/>
    <n v="1331"/>
    <n v="524.14"/>
    <n v="3436.14"/>
    <n v="3436.14"/>
    <n v="0"/>
    <n v="0"/>
    <n v="605"/>
    <n v="28.824999999999999"/>
    <n v="3436.14"/>
    <n v="3436.14"/>
    <n v="1"/>
    <n v="284"/>
    <n v="524.14"/>
    <n v="1297"/>
    <n v="1331"/>
    <n v="0"/>
    <n v="0"/>
    <n v="0"/>
    <n v="605"/>
    <n v="8.869489999999999"/>
    <n v="3436.14"/>
    <n v="3436.14"/>
    <n v="1"/>
    <n v="284"/>
    <n v="524.14"/>
    <n v="1297"/>
    <n v="1331"/>
    <n v="0"/>
    <n v="0"/>
    <n v="0"/>
    <n v="3436.14"/>
    <n v="3436.14"/>
    <n v="0"/>
  </r>
  <r>
    <x v="6"/>
    <x v="5"/>
    <n v="0.1"/>
    <n v="4"/>
    <n v="3.0000000000000001E-5"/>
    <n v="1"/>
    <n v="1"/>
    <n v="1"/>
    <n v="0.1"/>
    <n v="611"/>
    <n v="60"/>
    <n v="60"/>
    <n v="50"/>
    <n v="50"/>
    <x v="1"/>
    <n v="611"/>
    <n v="31"/>
    <n v="30"/>
    <n v="1.77"/>
    <n v="0.71"/>
    <n v="2.48"/>
    <n v="3448.13"/>
    <n v="3912.04"/>
    <n v="5.45"/>
    <n v="1.82"/>
    <n v="0"/>
    <n v="0"/>
    <n v="4.1231086657496565"/>
    <n v="1.3668913342503433"/>
    <n v="7.97"/>
    <n v="8"/>
    <n v="1"/>
    <n v="230"/>
    <n v="1401"/>
    <n v="1454"/>
    <n v="2855"/>
    <n v="530.72"/>
    <n v="3615.72"/>
    <n v="3615.72"/>
    <n v="0"/>
    <n v="0"/>
    <n v="611"/>
    <n v="1.1689999999999998"/>
    <n v="1"/>
    <n v="230"/>
    <n v="1401"/>
    <n v="1454"/>
    <n v="2855"/>
    <n v="530.72"/>
    <n v="3615.72"/>
    <n v="3615.72"/>
    <n v="0"/>
    <n v="0"/>
    <n v="0"/>
    <n v="611"/>
    <n v="48"/>
    <n v="0.72"/>
    <n v="3448.13"/>
    <n v="3912.04"/>
    <n v="3.96"/>
    <n v="1.66"/>
    <n v="30.39"/>
    <n v="0"/>
    <n v="3.96"/>
    <n v="1.66"/>
    <n v="36.729999999999997"/>
    <n v="8"/>
    <n v="1"/>
    <n v="230"/>
    <n v="1401"/>
    <n v="1454"/>
    <n v="530.72"/>
    <n v="3615.72"/>
    <n v="3615.72"/>
    <n v="0"/>
    <n v="0"/>
    <n v="611"/>
    <n v="46"/>
    <n v="0.73"/>
    <n v="3448.13"/>
    <n v="3912.04"/>
    <n v="3.04"/>
    <n v="1.1299999999999999"/>
    <n v="1.87"/>
    <n v="0"/>
    <n v="3.04"/>
    <n v="1.1299999999999999"/>
    <n v="6.77"/>
    <n v="6"/>
    <n v="1"/>
    <n v="230"/>
    <n v="1401"/>
    <n v="1454"/>
    <n v="530.72"/>
    <n v="3615.72"/>
    <n v="3615.72"/>
    <n v="0"/>
    <n v="0"/>
    <n v="611"/>
    <n v="45.408999999999999"/>
    <n v="3615.72"/>
    <n v="3615.72"/>
    <n v="1"/>
    <n v="230"/>
    <n v="530.72"/>
    <n v="1401"/>
    <n v="1454"/>
    <n v="0"/>
    <n v="0"/>
    <n v="0"/>
    <n v="611"/>
    <n v="31.107999999999997"/>
    <n v="3615.72"/>
    <n v="3615.72"/>
    <n v="1"/>
    <n v="230"/>
    <n v="530.72"/>
    <n v="1401"/>
    <n v="1454"/>
    <n v="146"/>
    <n v="0"/>
    <n v="0"/>
    <n v="3636.49"/>
    <n v="3574.72"/>
    <n v="1.6986159730949347E-2"/>
  </r>
  <r>
    <x v="6"/>
    <x v="5"/>
    <n v="0.1"/>
    <n v="4"/>
    <n v="3.0000000000000001E-5"/>
    <n v="1"/>
    <n v="1"/>
    <n v="1"/>
    <n v="0.1"/>
    <n v="612"/>
    <n v="60"/>
    <n v="60"/>
    <n v="50"/>
    <n v="50"/>
    <x v="1"/>
    <n v="612"/>
    <n v="15"/>
    <n v="30"/>
    <n v="1.75"/>
    <n v="0.63"/>
    <n v="2.38"/>
    <n v="3723.71"/>
    <n v="4418.92"/>
    <n v="6.26"/>
    <n v="1.83"/>
    <n v="0"/>
    <n v="0"/>
    <n v="4.9058590852904818"/>
    <n v="1.4341409147095181"/>
    <n v="8.7200000000000006"/>
    <n v="8"/>
    <n v="1"/>
    <n v="312"/>
    <n v="1429"/>
    <n v="1486"/>
    <n v="2915"/>
    <n v="765.17"/>
    <n v="3992.17"/>
    <n v="3992.17"/>
    <n v="0"/>
    <n v="0"/>
    <n v="612"/>
    <n v="1.1339999999999999"/>
    <n v="1"/>
    <n v="312"/>
    <n v="1429"/>
    <n v="1486"/>
    <n v="2915"/>
    <n v="765.17"/>
    <n v="3992.17"/>
    <n v="3992.17"/>
    <n v="0"/>
    <n v="0"/>
    <n v="0"/>
    <n v="612"/>
    <n v="45"/>
    <n v="0.64"/>
    <n v="3723.71"/>
    <n v="4418.92"/>
    <n v="3.72"/>
    <n v="1.08"/>
    <n v="1.06"/>
    <n v="0"/>
    <n v="3.72"/>
    <n v="1.08"/>
    <n v="6.5"/>
    <n v="6"/>
    <n v="1"/>
    <n v="312"/>
    <n v="1429"/>
    <n v="1486"/>
    <n v="765.17"/>
    <n v="3992.17"/>
    <n v="3992.17"/>
    <n v="0"/>
    <n v="0"/>
    <n v="612"/>
    <n v="47"/>
    <n v="0.69"/>
    <n v="3723.71"/>
    <n v="4418.92"/>
    <n v="3.64"/>
    <n v="1.08"/>
    <n v="0.79"/>
    <n v="0"/>
    <n v="3.64"/>
    <n v="1.08"/>
    <n v="6.21"/>
    <n v="6"/>
    <n v="1"/>
    <n v="312"/>
    <n v="1429"/>
    <n v="1486"/>
    <n v="765.17"/>
    <n v="3992.17"/>
    <n v="3992.17"/>
    <n v="0"/>
    <n v="0"/>
    <n v="612"/>
    <n v="41.285999999999994"/>
    <n v="3992.17"/>
    <n v="3992.17"/>
    <n v="1"/>
    <n v="312"/>
    <n v="765.17"/>
    <n v="1429"/>
    <n v="1486"/>
    <n v="0"/>
    <n v="0"/>
    <n v="0"/>
    <n v="612"/>
    <n v="21.587999999999997"/>
    <n v="3992.17"/>
    <n v="3992.17"/>
    <n v="1"/>
    <n v="312"/>
    <n v="765.17"/>
    <n v="1429"/>
    <n v="1486"/>
    <n v="63"/>
    <n v="0"/>
    <n v="0"/>
    <n v="4011.48"/>
    <n v="3959.88"/>
    <n v="1.2863082951927944E-2"/>
  </r>
  <r>
    <x v="6"/>
    <x v="5"/>
    <n v="0.1"/>
    <n v="4"/>
    <n v="3.0000000000000001E-5"/>
    <n v="1"/>
    <n v="1"/>
    <n v="1"/>
    <n v="0.1"/>
    <n v="613"/>
    <n v="60"/>
    <n v="60"/>
    <n v="50"/>
    <n v="50"/>
    <x v="1"/>
    <n v="613"/>
    <n v="29"/>
    <n v="30"/>
    <n v="1.67"/>
    <n v="0.66"/>
    <n v="2.33"/>
    <n v="3366.49"/>
    <n v="3786.84"/>
    <n v="3.96"/>
    <n v="1.1599999999999999"/>
    <n v="0"/>
    <n v="0"/>
    <n v="2.6683593750000001"/>
    <n v="0.79164062499999976"/>
    <n v="5.79"/>
    <n v="7"/>
    <n v="1"/>
    <n v="251"/>
    <n v="1350"/>
    <n v="1421"/>
    <n v="2771"/>
    <n v="580.96"/>
    <n v="3602.96"/>
    <n v="3602.96"/>
    <n v="0"/>
    <n v="0"/>
    <n v="613"/>
    <n v="1.127"/>
    <n v="1"/>
    <n v="251"/>
    <n v="1350"/>
    <n v="1421"/>
    <n v="2771"/>
    <n v="580.96"/>
    <n v="3602.96"/>
    <n v="3602.96"/>
    <n v="0"/>
    <n v="0"/>
    <n v="0"/>
    <n v="613"/>
    <n v="43"/>
    <n v="0.67"/>
    <n v="3366.49"/>
    <n v="3786.84"/>
    <n v="2.0699999999999998"/>
    <n v="0.51"/>
    <n v="11.09"/>
    <n v="0"/>
    <n v="2.0699999999999998"/>
    <n v="0.51"/>
    <n v="14.34"/>
    <n v="4"/>
    <n v="1"/>
    <n v="251"/>
    <n v="1350"/>
    <n v="1421"/>
    <n v="580.96"/>
    <n v="3602.96"/>
    <n v="3602.96"/>
    <n v="0"/>
    <n v="0"/>
    <n v="613"/>
    <n v="46"/>
    <n v="0.73"/>
    <n v="3366.49"/>
    <n v="3786.84"/>
    <n v="1.75"/>
    <n v="0.47"/>
    <n v="0.79"/>
    <n v="0"/>
    <n v="1.75"/>
    <n v="0.47"/>
    <n v="3.73"/>
    <n v="4"/>
    <n v="1"/>
    <n v="251"/>
    <n v="1350"/>
    <n v="1421"/>
    <n v="580.96"/>
    <n v="3602.96"/>
    <n v="3602.96"/>
    <n v="0"/>
    <n v="0"/>
    <n v="613"/>
    <n v="43.896999999999998"/>
    <n v="3602.96"/>
    <n v="3602.96"/>
    <n v="1"/>
    <n v="251"/>
    <n v="580.96"/>
    <n v="1350"/>
    <n v="1421"/>
    <n v="0"/>
    <n v="0"/>
    <n v="0"/>
    <n v="613"/>
    <n v="19.096"/>
    <n v="3602.96"/>
    <n v="3602.96"/>
    <n v="1"/>
    <n v="251"/>
    <n v="580.96"/>
    <n v="1350"/>
    <n v="1421"/>
    <n v="0"/>
    <n v="0"/>
    <n v="0"/>
    <n v="3602.96"/>
    <n v="3602.96"/>
    <n v="0"/>
  </r>
  <r>
    <x v="6"/>
    <x v="5"/>
    <n v="0.1"/>
    <n v="4"/>
    <n v="3.0000000000000001E-5"/>
    <n v="1"/>
    <n v="1"/>
    <n v="1"/>
    <n v="0.1"/>
    <n v="614"/>
    <n v="60"/>
    <n v="60"/>
    <n v="50"/>
    <n v="50"/>
    <x v="1"/>
    <n v="614"/>
    <n v="18"/>
    <n v="30"/>
    <n v="2.0099999999999998"/>
    <n v="0.72"/>
    <n v="2.7299999999999995"/>
    <n v="3350.92"/>
    <n v="3910.25"/>
    <n v="5.26"/>
    <n v="1.33"/>
    <n v="0"/>
    <n v="0"/>
    <n v="3.6556600910470411"/>
    <n v="0.91433990895295936"/>
    <n v="7.3"/>
    <n v="7"/>
    <n v="1"/>
    <n v="253"/>
    <n v="1452"/>
    <n v="1409"/>
    <n v="2861"/>
    <n v="490.04"/>
    <n v="3604.04"/>
    <n v="3604.04"/>
    <n v="0"/>
    <n v="0"/>
    <n v="614"/>
    <n v="1.288"/>
    <n v="1"/>
    <n v="269"/>
    <n v="1446"/>
    <n v="1400"/>
    <n v="2846"/>
    <n v="521.87"/>
    <n v="3604.04"/>
    <n v="3636.87"/>
    <n v="32.829999999999927"/>
    <n v="9.0269929912259513E-3"/>
    <n v="9.0269929912259513E-3"/>
    <n v="614"/>
    <n v="44"/>
    <n v="0.74"/>
    <n v="3350.92"/>
    <n v="3910.25"/>
    <n v="2.88"/>
    <n v="0.74"/>
    <n v="12.63"/>
    <n v="0"/>
    <n v="2.88"/>
    <n v="0.74"/>
    <n v="16.98"/>
    <n v="5"/>
    <n v="1"/>
    <n v="253"/>
    <n v="1452"/>
    <n v="1409"/>
    <n v="490.04"/>
    <n v="3604.04"/>
    <n v="3604.04"/>
    <n v="0"/>
    <n v="0"/>
    <n v="614"/>
    <n v="46"/>
    <n v="0.77"/>
    <n v="3350.92"/>
    <n v="3910.25"/>
    <n v="2.7"/>
    <n v="0.72"/>
    <n v="1.2"/>
    <n v="0"/>
    <n v="2.7"/>
    <n v="0.72"/>
    <n v="5.39"/>
    <n v="5"/>
    <n v="1"/>
    <n v="253"/>
    <n v="1452"/>
    <n v="1409"/>
    <n v="490.04"/>
    <n v="3604.04"/>
    <n v="3604.04"/>
    <n v="0"/>
    <n v="0"/>
    <n v="614"/>
    <n v="41.943999999999996"/>
    <n v="3604.04"/>
    <n v="3604.04"/>
    <n v="1"/>
    <n v="253"/>
    <n v="490.04"/>
    <n v="1452"/>
    <n v="1409"/>
    <n v="0"/>
    <n v="0"/>
    <n v="0"/>
    <n v="614"/>
    <n v="23.295999999999999"/>
    <n v="3604.04"/>
    <n v="3604.04"/>
    <n v="1"/>
    <n v="253"/>
    <n v="490.04"/>
    <n v="1452"/>
    <n v="1409"/>
    <n v="20"/>
    <n v="0"/>
    <n v="0"/>
    <n v="3657.07"/>
    <n v="3585.59"/>
    <n v="1.9545701887029785E-2"/>
  </r>
  <r>
    <x v="6"/>
    <x v="5"/>
    <n v="0.1"/>
    <n v="4"/>
    <n v="3.0000000000000001E-5"/>
    <n v="1"/>
    <n v="1"/>
    <n v="1"/>
    <n v="0.1"/>
    <n v="615"/>
    <n v="60"/>
    <n v="60"/>
    <n v="50"/>
    <n v="50"/>
    <x v="1"/>
    <n v="615"/>
    <n v="27"/>
    <n v="30"/>
    <n v="1.65"/>
    <n v="0.7"/>
    <n v="2.3499999999999996"/>
    <n v="3643.22"/>
    <n v="4296.04"/>
    <n v="5.46"/>
    <n v="1.29"/>
    <n v="0"/>
    <n v="0"/>
    <n v="4.1253333333333337"/>
    <n v="0.97466666666666668"/>
    <n v="7.45"/>
    <n v="7"/>
    <n v="1"/>
    <n v="250"/>
    <n v="1440"/>
    <n v="1558"/>
    <n v="2998"/>
    <n v="616.91999999999996"/>
    <n v="3864.92"/>
    <n v="3864.92"/>
    <n v="0"/>
    <n v="0"/>
    <n v="615"/>
    <n v="1.0919999999999999"/>
    <n v="1"/>
    <n v="250"/>
    <n v="1440"/>
    <n v="1558"/>
    <n v="2998"/>
    <n v="616.91999999999996"/>
    <n v="3864.92"/>
    <n v="3864.92"/>
    <n v="0"/>
    <n v="0"/>
    <n v="0"/>
    <n v="615"/>
    <n v="42"/>
    <n v="0.71"/>
    <n v="3643.22"/>
    <n v="4296.04"/>
    <n v="3.24"/>
    <n v="0.72"/>
    <n v="12.95"/>
    <n v="0"/>
    <n v="3.24"/>
    <n v="0.72"/>
    <n v="17.61"/>
    <n v="5"/>
    <n v="1"/>
    <n v="250"/>
    <n v="1440"/>
    <n v="1558"/>
    <n v="616.91999999999996"/>
    <n v="3864.92"/>
    <n v="3864.92"/>
    <n v="0"/>
    <n v="0"/>
    <n v="615"/>
    <n v="46"/>
    <n v="0.75"/>
    <n v="3643.22"/>
    <n v="4296.04"/>
    <n v="3.06"/>
    <n v="0.7"/>
    <n v="1.39"/>
    <n v="0"/>
    <n v="3.06"/>
    <n v="0.7"/>
    <n v="5.89"/>
    <n v="5"/>
    <n v="1"/>
    <n v="250"/>
    <n v="1440"/>
    <n v="1558"/>
    <n v="616.91999999999996"/>
    <n v="3864.92"/>
    <n v="3864.92"/>
    <n v="0"/>
    <n v="0"/>
    <n v="615"/>
    <n v="40.914999999999999"/>
    <n v="3864.92"/>
    <n v="3864.92"/>
    <n v="1"/>
    <n v="250"/>
    <n v="616.91999999999996"/>
    <n v="1440"/>
    <n v="1558"/>
    <n v="0"/>
    <n v="0"/>
    <n v="0"/>
    <n v="615"/>
    <n v="25.438000000000002"/>
    <n v="3864.92"/>
    <n v="3864.92"/>
    <n v="1"/>
    <n v="250"/>
    <n v="616.91999999999996"/>
    <n v="1440"/>
    <n v="1558"/>
    <n v="78"/>
    <n v="0"/>
    <n v="0"/>
    <n v="3918.26"/>
    <n v="3844.9"/>
    <n v="1.8722596254459919E-2"/>
  </r>
  <r>
    <x v="6"/>
    <x v="5"/>
    <n v="0.1"/>
    <n v="4"/>
    <n v="3.0000000000000001E-5"/>
    <n v="1"/>
    <n v="1"/>
    <n v="1"/>
    <n v="0.1"/>
    <n v="616"/>
    <n v="60"/>
    <n v="60"/>
    <n v="50"/>
    <n v="50"/>
    <x v="1"/>
    <n v="616"/>
    <n v="29"/>
    <n v="30"/>
    <n v="1.73"/>
    <n v="0.7"/>
    <n v="2.4299999999999997"/>
    <n v="3498.7"/>
    <n v="4005.42"/>
    <n v="4.3899999999999997"/>
    <n v="1.05"/>
    <n v="0"/>
    <n v="0"/>
    <n v="2.9939154411764703"/>
    <n v="0.72608455882353007"/>
    <n v="6.15"/>
    <n v="6"/>
    <n v="1"/>
    <n v="288"/>
    <n v="1447"/>
    <n v="1376"/>
    <n v="2823"/>
    <n v="548.79"/>
    <n v="3659.79"/>
    <n v="3659.79"/>
    <n v="0"/>
    <n v="0"/>
    <n v="616"/>
    <n v="1.1479999999999999"/>
    <n v="1"/>
    <n v="288"/>
    <n v="1447"/>
    <n v="1376"/>
    <n v="2823"/>
    <n v="548.79"/>
    <n v="3659.79"/>
    <n v="3659.79"/>
    <n v="0"/>
    <n v="0"/>
    <n v="0"/>
    <n v="616"/>
    <n v="36"/>
    <n v="0.74"/>
    <n v="3498.7"/>
    <n v="4005.42"/>
    <n v="2.64"/>
    <n v="0.56999999999999995"/>
    <n v="29.32"/>
    <n v="0"/>
    <n v="2.64"/>
    <n v="0.56999999999999995"/>
    <n v="33.28"/>
    <n v="4"/>
    <n v="1"/>
    <n v="288"/>
    <n v="1447"/>
    <n v="1376"/>
    <n v="548.79"/>
    <n v="3659.79"/>
    <n v="3659.79"/>
    <n v="0"/>
    <n v="0"/>
    <n v="616"/>
    <n v="41"/>
    <n v="0.75"/>
    <n v="3498.7"/>
    <n v="4005.42"/>
    <n v="2.4700000000000002"/>
    <n v="0.48"/>
    <n v="1.29"/>
    <n v="0"/>
    <n v="2.4700000000000002"/>
    <n v="0.48"/>
    <n v="4.99"/>
    <n v="4"/>
    <n v="1"/>
    <n v="288"/>
    <n v="1447"/>
    <n v="1376"/>
    <n v="548.79"/>
    <n v="3659.79"/>
    <n v="3659.79"/>
    <n v="0"/>
    <n v="0"/>
    <n v="616"/>
    <n v="40.235999999999997"/>
    <n v="3659.79"/>
    <n v="3659.79"/>
    <n v="1"/>
    <n v="288"/>
    <n v="548.79"/>
    <n v="1447"/>
    <n v="1376"/>
    <n v="0"/>
    <n v="0"/>
    <n v="0"/>
    <n v="616"/>
    <n v="23.281999999999996"/>
    <n v="3659.79"/>
    <n v="3659.79"/>
    <n v="1"/>
    <n v="288"/>
    <n v="548.79"/>
    <n v="1447"/>
    <n v="1376"/>
    <n v="38"/>
    <n v="0"/>
    <n v="0"/>
    <n v="3669.85"/>
    <n v="3630.46"/>
    <n v="1.0733408722427312E-2"/>
  </r>
  <r>
    <x v="6"/>
    <x v="5"/>
    <n v="0.1"/>
    <n v="4"/>
    <n v="3.0000000000000001E-5"/>
    <n v="1"/>
    <n v="1"/>
    <n v="1"/>
    <n v="0.1"/>
    <n v="617"/>
    <n v="60"/>
    <n v="60"/>
    <n v="50"/>
    <n v="50"/>
    <x v="1"/>
    <n v="617"/>
    <n v="30"/>
    <n v="30"/>
    <n v="1.95"/>
    <n v="0.65"/>
    <n v="2.6"/>
    <n v="3540.97"/>
    <n v="4039.53"/>
    <n v="5.0199999999999996"/>
    <n v="2"/>
    <n v="0"/>
    <n v="0"/>
    <n v="3.6255555555555552"/>
    <n v="1.4444444444444444"/>
    <n v="7.67"/>
    <n v="9"/>
    <n v="1"/>
    <n v="263"/>
    <n v="1389"/>
    <n v="1413"/>
    <n v="2802"/>
    <n v="588.52"/>
    <n v="3653.52"/>
    <n v="3653.52"/>
    <n v="0"/>
    <n v="0"/>
    <n v="617"/>
    <n v="1.0569999999999999"/>
    <n v="1"/>
    <n v="223"/>
    <n v="1392"/>
    <n v="1403"/>
    <n v="2795"/>
    <n v="706.22"/>
    <n v="3653.52"/>
    <n v="3724.22"/>
    <n v="70.699999999999818"/>
    <n v="1.8983840911653935E-2"/>
    <n v="1.8983840911653935E-2"/>
    <n v="617"/>
    <n v="45"/>
    <n v="0.65"/>
    <n v="3540.97"/>
    <n v="4039.53"/>
    <n v="2.77"/>
    <n v="1.05"/>
    <n v="57.61"/>
    <n v="0"/>
    <n v="2.77"/>
    <n v="1.05"/>
    <n v="62.07"/>
    <n v="6"/>
    <n v="1"/>
    <n v="263"/>
    <n v="1389"/>
    <n v="1413"/>
    <n v="588.52"/>
    <n v="3653.52"/>
    <n v="3653.52"/>
    <n v="0"/>
    <n v="0"/>
    <n v="617"/>
    <n v="49"/>
    <n v="0.69"/>
    <n v="3540.97"/>
    <n v="4039.53"/>
    <n v="2.9"/>
    <n v="1.31"/>
    <n v="2.5299999999999998"/>
    <n v="0"/>
    <n v="2.9"/>
    <n v="1.31"/>
    <n v="7.43"/>
    <n v="7"/>
    <n v="1"/>
    <n v="263"/>
    <n v="1389"/>
    <n v="1413"/>
    <n v="588.52"/>
    <n v="3653.52"/>
    <n v="3653.52"/>
    <n v="0"/>
    <n v="0"/>
    <n v="617"/>
    <n v="38.828999999999994"/>
    <n v="3653.52"/>
    <n v="3653.52"/>
    <n v="1"/>
    <n v="263"/>
    <n v="588.52"/>
    <n v="1389"/>
    <n v="1413"/>
    <n v="0"/>
    <n v="0"/>
    <n v="0"/>
    <n v="617"/>
    <n v="36.372"/>
    <n v="3653.52"/>
    <n v="3653.52"/>
    <n v="1"/>
    <n v="263"/>
    <n v="588.52"/>
    <n v="1389"/>
    <n v="1413"/>
    <n v="221"/>
    <n v="0"/>
    <n v="0"/>
    <n v="3769.4"/>
    <n v="3599.93"/>
    <n v="4.495940998567418E-2"/>
  </r>
  <r>
    <x v="6"/>
    <x v="5"/>
    <n v="0.1"/>
    <n v="4"/>
    <n v="3.0000000000000001E-5"/>
    <n v="1"/>
    <n v="1"/>
    <n v="1"/>
    <n v="0.1"/>
    <n v="618"/>
    <n v="60"/>
    <n v="60"/>
    <n v="50"/>
    <n v="50"/>
    <x v="1"/>
    <n v="618"/>
    <n v="22"/>
    <n v="30"/>
    <n v="1.72"/>
    <n v="0.67"/>
    <n v="2.39"/>
    <n v="3616.16"/>
    <n v="4223.28"/>
    <n v="4.6100000000000003"/>
    <n v="1.05"/>
    <n v="0"/>
    <n v="0"/>
    <n v="3.2090812720848056"/>
    <n v="0.7309187279151943"/>
    <n v="6.33"/>
    <n v="6"/>
    <n v="1"/>
    <n v="249"/>
    <n v="1500"/>
    <n v="1482"/>
    <n v="2982"/>
    <n v="585.76"/>
    <n v="3816.76"/>
    <n v="3816.76"/>
    <n v="0"/>
    <n v="0"/>
    <n v="618"/>
    <n v="1.1339999999999999"/>
    <n v="1"/>
    <n v="249"/>
    <n v="1500"/>
    <n v="1482"/>
    <n v="2982"/>
    <n v="585.76"/>
    <n v="3816.76"/>
    <n v="3816.76"/>
    <n v="0"/>
    <n v="0"/>
    <n v="0"/>
    <n v="618"/>
    <n v="26"/>
    <n v="0.71"/>
    <n v="3616.16"/>
    <n v="4223.28"/>
    <n v="3.05"/>
    <n v="0.49"/>
    <n v="1.44"/>
    <n v="0"/>
    <n v="3.05"/>
    <n v="0.49"/>
    <n v="5.68"/>
    <n v="4"/>
    <n v="1"/>
    <n v="249"/>
    <n v="1500"/>
    <n v="1482"/>
    <n v="585.76"/>
    <n v="3816.76"/>
    <n v="3816.76"/>
    <n v="0"/>
    <n v="0"/>
    <n v="618"/>
    <n v="26"/>
    <n v="0.69"/>
    <n v="3616.16"/>
    <n v="4223.28"/>
    <n v="3.14"/>
    <n v="0.49"/>
    <n v="0.49"/>
    <n v="0"/>
    <n v="3.14"/>
    <n v="0.49"/>
    <n v="4.79"/>
    <n v="4"/>
    <n v="1"/>
    <n v="249"/>
    <n v="1500"/>
    <n v="1482"/>
    <n v="585.76"/>
    <n v="3816.76"/>
    <n v="3816.76"/>
    <n v="0"/>
    <n v="0"/>
    <n v="618"/>
    <n v="34.643000000000001"/>
    <n v="3816.76"/>
    <n v="3816.76"/>
    <n v="1"/>
    <n v="249"/>
    <n v="585.76"/>
    <n v="1500"/>
    <n v="1482"/>
    <n v="0"/>
    <n v="0"/>
    <n v="0"/>
    <n v="618"/>
    <n v="28.027999999999999"/>
    <n v="3816.76"/>
    <n v="3816.76"/>
    <n v="1"/>
    <n v="249"/>
    <n v="585.76"/>
    <n v="1500"/>
    <n v="1482"/>
    <n v="74"/>
    <n v="0"/>
    <n v="0"/>
    <n v="3907.57"/>
    <n v="3787.66"/>
    <n v="3.0686590387376377E-2"/>
  </r>
  <r>
    <x v="6"/>
    <x v="5"/>
    <n v="0.1"/>
    <n v="4"/>
    <n v="3.0000000000000001E-5"/>
    <n v="1"/>
    <n v="1"/>
    <n v="1"/>
    <n v="0.1"/>
    <n v="619"/>
    <n v="60"/>
    <n v="60"/>
    <n v="50"/>
    <n v="50"/>
    <x v="1"/>
    <n v="619"/>
    <n v="23"/>
    <n v="30"/>
    <n v="1.96"/>
    <n v="0.68"/>
    <n v="2.64"/>
    <n v="3610.38"/>
    <n v="4085.34"/>
    <n v="4.9800000000000004"/>
    <n v="1.26"/>
    <n v="0"/>
    <n v="0"/>
    <n v="3.4157692307692313"/>
    <n v="0.86423076923076925"/>
    <n v="6.92"/>
    <n v="7"/>
    <n v="1"/>
    <n v="260"/>
    <n v="1430"/>
    <n v="1375"/>
    <n v="2805"/>
    <n v="737.93"/>
    <n v="3802.93"/>
    <n v="3802.93"/>
    <n v="0"/>
    <n v="0"/>
    <n v="619"/>
    <n v="1.1409999999999998"/>
    <n v="1"/>
    <n v="260"/>
    <n v="1430"/>
    <n v="1375"/>
    <n v="2805"/>
    <n v="737.93"/>
    <n v="3802.93"/>
    <n v="3802.93"/>
    <n v="0"/>
    <n v="0"/>
    <n v="0"/>
    <n v="619"/>
    <n v="46"/>
    <n v="0.71"/>
    <n v="3610.38"/>
    <n v="4085.34"/>
    <n v="3.14"/>
    <n v="0.96"/>
    <n v="33.25"/>
    <n v="0"/>
    <n v="3.14"/>
    <n v="0.96"/>
    <n v="38.07"/>
    <n v="6"/>
    <n v="1"/>
    <n v="260"/>
    <n v="1430"/>
    <n v="1375"/>
    <n v="737.93"/>
    <n v="3802.93"/>
    <n v="3802.93"/>
    <n v="0"/>
    <n v="0"/>
    <n v="619"/>
    <n v="48"/>
    <n v="0.74"/>
    <n v="3610.38"/>
    <n v="4085.34"/>
    <n v="2.35"/>
    <n v="0.69"/>
    <n v="1.2"/>
    <n v="0"/>
    <n v="2.35"/>
    <n v="0.69"/>
    <n v="4.9800000000000004"/>
    <n v="5"/>
    <n v="1"/>
    <n v="260"/>
    <n v="1430"/>
    <n v="1375"/>
    <n v="737.93"/>
    <n v="3802.93"/>
    <n v="3802.93"/>
    <n v="0"/>
    <n v="0"/>
    <n v="619"/>
    <n v="39.654999999999994"/>
    <n v="3802.93"/>
    <n v="3802.93"/>
    <n v="1"/>
    <n v="260"/>
    <n v="737.93"/>
    <n v="1430"/>
    <n v="1375"/>
    <n v="0"/>
    <n v="0"/>
    <n v="0"/>
    <n v="619"/>
    <n v="20.047999999999998"/>
    <n v="3802.93"/>
    <n v="3802.93"/>
    <n v="1"/>
    <n v="260"/>
    <n v="737.93"/>
    <n v="1430"/>
    <n v="1375"/>
    <n v="41"/>
    <n v="0"/>
    <n v="0"/>
    <n v="3861.31"/>
    <n v="3761.19"/>
    <n v="2.592902408768006E-2"/>
  </r>
  <r>
    <x v="6"/>
    <x v="5"/>
    <n v="0.1"/>
    <n v="4"/>
    <n v="3.0000000000000001E-5"/>
    <n v="1"/>
    <n v="1"/>
    <n v="1"/>
    <n v="0.1"/>
    <n v="620"/>
    <n v="60"/>
    <n v="60"/>
    <n v="50"/>
    <n v="50"/>
    <x v="1"/>
    <n v="620"/>
    <n v="23"/>
    <n v="30"/>
    <n v="2.0699999999999998"/>
    <n v="0.74"/>
    <n v="2.8099999999999996"/>
    <n v="3454.53"/>
    <n v="3958.8"/>
    <n v="5.36"/>
    <n v="1.39"/>
    <n v="0"/>
    <n v="0"/>
    <n v="3.7162666666666668"/>
    <n v="0.97373333333333401"/>
    <n v="7.5"/>
    <n v="7"/>
    <n v="1"/>
    <n v="284"/>
    <n v="1356"/>
    <n v="1426"/>
    <n v="2782"/>
    <n v="570.62"/>
    <n v="3636.62"/>
    <n v="3636.62"/>
    <n v="0"/>
    <n v="0"/>
    <n v="620"/>
    <n v="1.2389999999999999"/>
    <n v="1"/>
    <n v="284"/>
    <n v="1356"/>
    <n v="1426"/>
    <n v="2782"/>
    <n v="570.62"/>
    <n v="3636.62"/>
    <n v="3636.62"/>
    <n v="0"/>
    <n v="0"/>
    <n v="0"/>
    <n v="620"/>
    <n v="39"/>
    <n v="0.73"/>
    <n v="3454.53"/>
    <n v="3958.8"/>
    <n v="3.55"/>
    <n v="0.84"/>
    <n v="38.65"/>
    <n v="0"/>
    <n v="3.55"/>
    <n v="0.84"/>
    <n v="43.78"/>
    <n v="5"/>
    <n v="1"/>
    <n v="284"/>
    <n v="1356"/>
    <n v="1426"/>
    <n v="570.62"/>
    <n v="3636.62"/>
    <n v="3636.62"/>
    <n v="0"/>
    <n v="0"/>
    <n v="620"/>
    <n v="43"/>
    <n v="0.78"/>
    <n v="3454.53"/>
    <n v="3958.8"/>
    <n v="2.95"/>
    <n v="0.7"/>
    <n v="1.69"/>
    <n v="0"/>
    <n v="2.95"/>
    <n v="0.7"/>
    <n v="6.11"/>
    <n v="5"/>
    <n v="1"/>
    <n v="284"/>
    <n v="1356"/>
    <n v="1426"/>
    <n v="570.62"/>
    <n v="3636.62"/>
    <n v="3636.62"/>
    <n v="0"/>
    <n v="0"/>
    <n v="620"/>
    <n v="39.997999999999998"/>
    <n v="3636.62"/>
    <n v="3636.62"/>
    <n v="1"/>
    <n v="284"/>
    <n v="570.62"/>
    <n v="1356"/>
    <n v="1426"/>
    <n v="0"/>
    <n v="0"/>
    <n v="0"/>
    <n v="620"/>
    <n v="32.857999999999997"/>
    <n v="3636.62"/>
    <n v="3636.62"/>
    <n v="1"/>
    <n v="284"/>
    <n v="570.62"/>
    <n v="1356"/>
    <n v="1426"/>
    <n v="172"/>
    <n v="0"/>
    <n v="0"/>
    <n v="3721.08"/>
    <n v="3595.68"/>
    <n v="3.3699893579283456E-2"/>
  </r>
  <r>
    <x v="6"/>
    <x v="5"/>
    <n v="0.1"/>
    <n v="4"/>
    <n v="3.0000000000000001E-5"/>
    <n v="1"/>
    <n v="1"/>
    <n v="1"/>
    <n v="0.1"/>
    <n v="626"/>
    <n v="60"/>
    <n v="60"/>
    <n v="50"/>
    <n v="50"/>
    <x v="2"/>
    <n v="626"/>
    <n v="0"/>
    <n v="30"/>
    <n v="2.6"/>
    <n v="0.75"/>
    <n v="3.35"/>
    <n v="4529.92"/>
    <n v="6611.39"/>
    <n v="14.67"/>
    <n v="4.7699999999999996"/>
    <n v="0"/>
    <n v="0"/>
    <n v="12.707962962962963"/>
    <n v="4.132037037037037"/>
    <n v="20.190000000000001"/>
    <n v="12"/>
    <n v="1"/>
    <n v="230"/>
    <n v="2879"/>
    <n v="2820"/>
    <n v="5699"/>
    <n v="582.66999999999996"/>
    <n v="6511.67"/>
    <n v="6511.67"/>
    <n v="0"/>
    <n v="0"/>
    <n v="626"/>
    <n v="1.288"/>
    <n v="1"/>
    <n v="230"/>
    <n v="2879"/>
    <n v="2820"/>
    <n v="5699"/>
    <n v="582.66999999999996"/>
    <n v="6511.67"/>
    <n v="6511.67"/>
    <n v="0"/>
    <n v="0"/>
    <n v="0"/>
    <n v="626"/>
    <n v="48"/>
    <n v="0.78"/>
    <n v="4529.92"/>
    <n v="6611.39"/>
    <n v="4.59"/>
    <n v="3.27"/>
    <n v="52.1"/>
    <n v="0"/>
    <n v="4.59"/>
    <n v="3.27"/>
    <n v="60.75"/>
    <n v="10"/>
    <n v="1"/>
    <n v="230"/>
    <n v="2879"/>
    <n v="2820"/>
    <n v="582.66999999999996"/>
    <n v="6511.67"/>
    <n v="6511.67"/>
    <n v="0"/>
    <n v="0"/>
    <n v="626"/>
    <n v="49"/>
    <n v="0.81"/>
    <n v="4529.92"/>
    <n v="6611.39"/>
    <n v="4.58"/>
    <n v="3.13"/>
    <n v="4.16"/>
    <n v="0"/>
    <n v="4.58"/>
    <n v="3.13"/>
    <n v="12.67"/>
    <n v="10"/>
    <n v="1"/>
    <n v="230"/>
    <n v="2879"/>
    <n v="2820"/>
    <n v="582.66999999999996"/>
    <n v="6511.67"/>
    <n v="6511.67"/>
    <n v="0"/>
    <n v="0"/>
    <n v="626"/>
    <n v="295.38"/>
    <n v="6511.67"/>
    <n v="6511.67"/>
    <n v="1"/>
    <n v="230"/>
    <n v="582.66999999999996"/>
    <n v="2879"/>
    <n v="2820"/>
    <n v="877"/>
    <n v="0"/>
    <n v="0"/>
    <n v="626"/>
    <n v="1009.14"/>
    <n v="6484.09"/>
    <n v="6511.67"/>
    <n v="1"/>
    <n v="230"/>
    <n v="582.66999999999996"/>
    <n v="2879"/>
    <n v="2820"/>
    <n v="479"/>
    <n v="4.2354726206948337E-3"/>
    <n v="1"/>
    <n v="6511.67"/>
    <n v="6201.14"/>
    <n v="4.7688227443958266E-2"/>
  </r>
  <r>
    <x v="6"/>
    <x v="5"/>
    <n v="0.1"/>
    <n v="4"/>
    <n v="3.0000000000000001E-5"/>
    <n v="1"/>
    <n v="1"/>
    <n v="1"/>
    <n v="0.1"/>
    <n v="627"/>
    <n v="60"/>
    <n v="60"/>
    <n v="50"/>
    <n v="50"/>
    <x v="2"/>
    <n v="627"/>
    <n v="0"/>
    <n v="30"/>
    <n v="2.16"/>
    <n v="0.67"/>
    <n v="2.83"/>
    <n v="4823.88"/>
    <n v="7175.97"/>
    <n v="14.69"/>
    <n v="5.16"/>
    <n v="0"/>
    <n v="0"/>
    <n v="13.091491183879093"/>
    <n v="4.6085088161209118"/>
    <n v="20.53"/>
    <n v="13"/>
    <n v="1"/>
    <n v="268"/>
    <n v="2879"/>
    <n v="2888"/>
    <n v="5767"/>
    <n v="813.74"/>
    <n v="6848.74"/>
    <n v="6848.74"/>
    <n v="0"/>
    <n v="0"/>
    <n v="627"/>
    <n v="1.1479999999999999"/>
    <n v="1"/>
    <n v="312"/>
    <n v="2882"/>
    <n v="2891"/>
    <n v="5773"/>
    <n v="767.87"/>
    <n v="6848.74"/>
    <n v="6852.87"/>
    <n v="4.1300000000001091"/>
    <n v="6.0266720366796821E-4"/>
    <n v="6.0266720366796821E-4"/>
    <n v="627"/>
    <n v="48"/>
    <n v="0.73"/>
    <n v="4823.88"/>
    <n v="7175.97"/>
    <n v="5.58"/>
    <n v="3.98"/>
    <n v="152.62"/>
    <n v="0"/>
    <n v="5.58"/>
    <n v="3.98"/>
    <n v="162.9"/>
    <n v="11"/>
    <n v="1"/>
    <n v="268"/>
    <n v="2879"/>
    <n v="2888"/>
    <n v="813.74"/>
    <n v="6848.74"/>
    <n v="6848.74"/>
    <n v="0"/>
    <n v="0"/>
    <n v="627"/>
    <n v="49"/>
    <n v="0.72"/>
    <n v="4823.88"/>
    <n v="7175.97"/>
    <n v="5.2"/>
    <n v="4.0199999999999996"/>
    <n v="7.02"/>
    <n v="0"/>
    <n v="5.2"/>
    <n v="4.0199999999999996"/>
    <n v="16.95"/>
    <n v="12"/>
    <n v="1"/>
    <n v="268"/>
    <n v="2879"/>
    <n v="2888"/>
    <n v="813.74"/>
    <n v="6848.74"/>
    <n v="6848.74"/>
    <n v="0"/>
    <n v="0"/>
    <n v="627"/>
    <n v="145.13999999999999"/>
    <n v="6848.74"/>
    <n v="6848.74"/>
    <n v="1"/>
    <n v="268"/>
    <n v="813.74"/>
    <n v="2879"/>
    <n v="2888"/>
    <n v="1668"/>
    <n v="0"/>
    <n v="0"/>
    <n v="627"/>
    <n v="972.4"/>
    <n v="6848.74"/>
    <n v="6848.74"/>
    <n v="1"/>
    <n v="268"/>
    <n v="813.74"/>
    <n v="2879"/>
    <n v="2888"/>
    <n v="1364"/>
    <n v="0"/>
    <n v="0"/>
    <n v="6848.74"/>
    <n v="6482.62"/>
    <n v="5.345800833437974E-2"/>
  </r>
  <r>
    <x v="6"/>
    <x v="5"/>
    <n v="0.1"/>
    <n v="4"/>
    <n v="3.0000000000000001E-5"/>
    <n v="1"/>
    <n v="1"/>
    <n v="1"/>
    <n v="0.1"/>
    <n v="628"/>
    <n v="60"/>
    <n v="60"/>
    <n v="50"/>
    <n v="50"/>
    <x v="2"/>
    <n v="628"/>
    <n v="0"/>
    <n v="30"/>
    <n v="2.4700000000000002"/>
    <n v="0.8"/>
    <n v="3.2700000000000005"/>
    <n v="4562.37"/>
    <n v="6627.65"/>
    <n v="16.46"/>
    <n v="6.21"/>
    <n v="0"/>
    <n v="0"/>
    <n v="14.666607851786502"/>
    <n v="5.5233921482134996"/>
    <n v="23.46"/>
    <n v="13"/>
    <n v="1"/>
    <n v="220"/>
    <n v="2902"/>
    <n v="2838"/>
    <n v="5740"/>
    <n v="595.59"/>
    <n v="6555.59"/>
    <n v="6555.59"/>
    <n v="0"/>
    <n v="0"/>
    <n v="628"/>
    <n v="1.3299999999999998"/>
    <n v="1"/>
    <n v="220"/>
    <n v="2902"/>
    <n v="2838"/>
    <n v="5740"/>
    <n v="595.59"/>
    <n v="6555.59"/>
    <n v="6555.59"/>
    <n v="0"/>
    <n v="0"/>
    <n v="0"/>
    <n v="628"/>
    <n v="48"/>
    <n v="0.78"/>
    <n v="4562.37"/>
    <n v="6627.65"/>
    <n v="5.0199999999999996"/>
    <n v="3.67"/>
    <n v="27.85"/>
    <n v="0"/>
    <n v="5.0199999999999996"/>
    <n v="3.67"/>
    <n v="37.32"/>
    <n v="11"/>
    <n v="1"/>
    <n v="220"/>
    <n v="2902"/>
    <n v="2838"/>
    <n v="595.59"/>
    <n v="6555.59"/>
    <n v="6555.59"/>
    <n v="0"/>
    <n v="0"/>
    <n v="628"/>
    <n v="49"/>
    <n v="0.87"/>
    <n v="4562.37"/>
    <n v="6627.65"/>
    <n v="4.6500000000000004"/>
    <n v="3.78"/>
    <n v="4.7300000000000004"/>
    <n v="0"/>
    <n v="4.6500000000000004"/>
    <n v="3.78"/>
    <n v="14.03"/>
    <n v="10"/>
    <n v="1"/>
    <n v="220"/>
    <n v="2902"/>
    <n v="2838"/>
    <n v="595.59"/>
    <n v="6555.59"/>
    <n v="6555.59"/>
    <n v="0"/>
    <n v="0"/>
    <n v="628"/>
    <n v="192.64"/>
    <n v="6555.59"/>
    <n v="6555.59"/>
    <n v="1"/>
    <n v="220"/>
    <n v="595.59"/>
    <n v="2902"/>
    <n v="2838"/>
    <n v="1726"/>
    <n v="0"/>
    <n v="0"/>
    <n v="628"/>
    <n v="1010"/>
    <n v="6318.02"/>
    <n v="6555.59"/>
    <n v="1"/>
    <n v="220"/>
    <n v="595.59"/>
    <n v="2902"/>
    <n v="2838"/>
    <n v="1629"/>
    <n v="3.6239301115536464E-2"/>
    <n v="1"/>
    <n v="6560.49"/>
    <n v="5839.64"/>
    <n v="0.1098774634211773"/>
  </r>
  <r>
    <x v="6"/>
    <x v="5"/>
    <n v="0.1"/>
    <n v="4"/>
    <n v="3.0000000000000001E-5"/>
    <n v="1"/>
    <n v="1"/>
    <n v="1"/>
    <n v="0.1"/>
    <n v="629"/>
    <n v="60"/>
    <n v="60"/>
    <n v="50"/>
    <n v="50"/>
    <x v="2"/>
    <n v="629"/>
    <n v="0"/>
    <n v="30"/>
    <n v="2.38"/>
    <n v="0.73"/>
    <n v="3.11"/>
    <n v="4778.97"/>
    <n v="6791.31"/>
    <n v="11.14"/>
    <n v="3.24"/>
    <n v="0"/>
    <n v="0"/>
    <n v="9.2962447844228109"/>
    <n v="2.7037552155771909"/>
    <n v="15.11"/>
    <n v="10"/>
    <n v="1"/>
    <n v="250"/>
    <n v="2845"/>
    <n v="2954"/>
    <n v="5799"/>
    <n v="670.74"/>
    <n v="6719.74"/>
    <n v="6719.74"/>
    <n v="0"/>
    <n v="0"/>
    <n v="629"/>
    <n v="1.246"/>
    <n v="1"/>
    <n v="250"/>
    <n v="2845"/>
    <n v="2954"/>
    <n v="5799"/>
    <n v="670.74"/>
    <n v="6719.74"/>
    <n v="6719.74"/>
    <n v="0"/>
    <n v="0"/>
    <n v="0"/>
    <n v="629"/>
    <n v="48"/>
    <n v="0.72"/>
    <n v="4778.97"/>
    <n v="6791.31"/>
    <n v="4.24"/>
    <n v="2.5499999999999998"/>
    <n v="27.71"/>
    <n v="0"/>
    <n v="4.24"/>
    <n v="2.5499999999999998"/>
    <n v="35.22"/>
    <n v="9"/>
    <n v="1"/>
    <n v="250"/>
    <n v="2845"/>
    <n v="2954"/>
    <n v="670.74"/>
    <n v="6719.74"/>
    <n v="6719.74"/>
    <n v="0"/>
    <n v="0"/>
    <n v="629"/>
    <n v="49"/>
    <n v="0.8"/>
    <n v="4778.97"/>
    <n v="6791.31"/>
    <n v="3.97"/>
    <n v="2.0499999999999998"/>
    <n v="2.74"/>
    <n v="0"/>
    <n v="3.97"/>
    <n v="2.0499999999999998"/>
    <n v="9.56"/>
    <n v="8"/>
    <n v="1"/>
    <n v="250"/>
    <n v="2845"/>
    <n v="2954"/>
    <n v="670.74"/>
    <n v="6719.74"/>
    <n v="6719.74"/>
    <n v="0"/>
    <n v="0"/>
    <n v="629"/>
    <n v="150.04"/>
    <n v="6719.74"/>
    <n v="6719.74"/>
    <n v="1"/>
    <n v="250"/>
    <n v="670.74"/>
    <n v="2845"/>
    <n v="2954"/>
    <n v="73"/>
    <n v="0"/>
    <n v="0"/>
    <n v="629"/>
    <n v="1008.33"/>
    <n v="6692.29"/>
    <n v="6719.74"/>
    <n v="1"/>
    <n v="250"/>
    <n v="670.74"/>
    <n v="2845"/>
    <n v="2954"/>
    <n v="2075"/>
    <n v="4.0849794783726478E-3"/>
    <n v="1"/>
    <n v="6721.82"/>
    <n v="6143.82"/>
    <n v="8.5988616178356458E-2"/>
  </r>
  <r>
    <x v="6"/>
    <x v="5"/>
    <n v="0.1"/>
    <n v="4"/>
    <n v="3.0000000000000001E-5"/>
    <n v="1"/>
    <n v="1"/>
    <n v="1"/>
    <n v="0.1"/>
    <n v="630"/>
    <n v="60"/>
    <n v="60"/>
    <n v="50"/>
    <n v="50"/>
    <x v="2"/>
    <n v="630"/>
    <n v="0"/>
    <n v="30"/>
    <n v="2.38"/>
    <n v="0.75"/>
    <n v="3.13"/>
    <n v="4647.13"/>
    <n v="6670.09"/>
    <n v="9.91"/>
    <n v="2.67"/>
    <n v="0"/>
    <n v="0"/>
    <n v="8.0351351351351354"/>
    <n v="2.1648648648648647"/>
    <n v="13.33"/>
    <n v="9"/>
    <n v="1"/>
    <n v="288"/>
    <n v="2907"/>
    <n v="2813"/>
    <n v="5720"/>
    <n v="569.29"/>
    <n v="6577.29"/>
    <n v="6577.29"/>
    <n v="0"/>
    <n v="0"/>
    <n v="630"/>
    <n v="1.2529999999999999"/>
    <n v="1"/>
    <n v="288"/>
    <n v="2907"/>
    <n v="2813"/>
    <n v="5720"/>
    <n v="569.29"/>
    <n v="6577.29"/>
    <n v="6577.29"/>
    <n v="0"/>
    <n v="0"/>
    <n v="0"/>
    <n v="630"/>
    <n v="46"/>
    <n v="0.72"/>
    <n v="4647.13"/>
    <n v="6670.09"/>
    <n v="3.45"/>
    <n v="1.38"/>
    <n v="3.86"/>
    <n v="0"/>
    <n v="3.45"/>
    <n v="1.38"/>
    <n v="9.42"/>
    <n v="7"/>
    <n v="1"/>
    <n v="288"/>
    <n v="2907"/>
    <n v="2813"/>
    <n v="569.29"/>
    <n v="6577.29"/>
    <n v="6577.29"/>
    <n v="0"/>
    <n v="0"/>
    <n v="630"/>
    <n v="45"/>
    <n v="0.8"/>
    <n v="4647.13"/>
    <n v="6670.09"/>
    <n v="3.61"/>
    <n v="1.79"/>
    <n v="1.68"/>
    <n v="0"/>
    <n v="3.61"/>
    <n v="1.79"/>
    <n v="7.87"/>
    <n v="7"/>
    <n v="1"/>
    <n v="288"/>
    <n v="2907"/>
    <n v="2813"/>
    <n v="569.29"/>
    <n v="6577.29"/>
    <n v="6577.29"/>
    <n v="0"/>
    <n v="0"/>
    <n v="630"/>
    <n v="157.07"/>
    <n v="6577.29"/>
    <n v="6577.29"/>
    <n v="1"/>
    <n v="288"/>
    <n v="569.29"/>
    <n v="2907"/>
    <n v="2813"/>
    <n v="31"/>
    <n v="0"/>
    <n v="0"/>
    <n v="630"/>
    <n v="709.55"/>
    <n v="6577.29"/>
    <n v="6577.29"/>
    <n v="1"/>
    <n v="288"/>
    <n v="569.29"/>
    <n v="2907"/>
    <n v="2813"/>
    <n v="1562"/>
    <n v="0"/>
    <n v="0"/>
    <n v="6581.31"/>
    <n v="6087.57"/>
    <n v="7.5021538265178309E-2"/>
  </r>
  <r>
    <x v="6"/>
    <x v="5"/>
    <n v="0.1"/>
    <n v="4"/>
    <n v="3.0000000000000001E-5"/>
    <n v="1"/>
    <n v="1"/>
    <n v="1"/>
    <n v="0.1"/>
    <n v="631"/>
    <n v="60"/>
    <n v="60"/>
    <n v="50"/>
    <n v="50"/>
    <x v="2"/>
    <n v="631"/>
    <n v="0"/>
    <n v="30"/>
    <n v="2.0099999999999998"/>
    <n v="0.78"/>
    <n v="2.79"/>
    <n v="4698.66"/>
    <n v="6828.54"/>
    <n v="11.24"/>
    <n v="2.69"/>
    <n v="0"/>
    <n v="0"/>
    <n v="9.6181478822684863"/>
    <n v="2.3018521177315145"/>
    <n v="14.71"/>
    <n v="9"/>
    <n v="1"/>
    <n v="228"/>
    <n v="2907"/>
    <n v="2889"/>
    <n v="5796"/>
    <n v="668.72"/>
    <n v="6692.72"/>
    <n v="6692.72"/>
    <n v="0"/>
    <n v="0"/>
    <n v="631"/>
    <n v="1.2389999999999999"/>
    <n v="1"/>
    <n v="228"/>
    <n v="2907"/>
    <n v="2889"/>
    <n v="5796"/>
    <n v="668.72"/>
    <n v="6692.72"/>
    <n v="6692.72"/>
    <n v="0"/>
    <n v="0"/>
    <n v="0"/>
    <n v="631"/>
    <n v="46"/>
    <n v="0.77"/>
    <n v="4698.66"/>
    <n v="6828.54"/>
    <n v="3.83"/>
    <n v="1.53"/>
    <n v="4.1399999999999997"/>
    <n v="0"/>
    <n v="3.83"/>
    <n v="1.53"/>
    <n v="10.28"/>
    <n v="7"/>
    <n v="1"/>
    <n v="228"/>
    <n v="2907"/>
    <n v="2889"/>
    <n v="668.72"/>
    <n v="6692.72"/>
    <n v="6692.72"/>
    <n v="0"/>
    <n v="0"/>
    <n v="631"/>
    <n v="46"/>
    <n v="0.84"/>
    <n v="4698.66"/>
    <n v="6828.54"/>
    <n v="3.94"/>
    <n v="1.86"/>
    <n v="2.5"/>
    <n v="0"/>
    <n v="3.94"/>
    <n v="1.86"/>
    <n v="9.14"/>
    <n v="7"/>
    <n v="1"/>
    <n v="228"/>
    <n v="2907"/>
    <n v="2889"/>
    <n v="668.72"/>
    <n v="6692.72"/>
    <n v="6692.72"/>
    <n v="0"/>
    <n v="0"/>
    <n v="631"/>
    <n v="159.81"/>
    <n v="6692.72"/>
    <n v="6692.72"/>
    <n v="1"/>
    <n v="228"/>
    <n v="668.72"/>
    <n v="2907"/>
    <n v="2889"/>
    <n v="31"/>
    <n v="0"/>
    <n v="0"/>
    <n v="631"/>
    <n v="1008.68"/>
    <n v="6690.14"/>
    <n v="6692.72"/>
    <n v="1"/>
    <n v="228"/>
    <n v="668.72"/>
    <n v="2907"/>
    <n v="2889"/>
    <n v="1308"/>
    <n v="3.8549349143545932E-4"/>
    <n v="1"/>
    <n v="6695.86"/>
    <n v="6150.77"/>
    <n v="8.1407018665264702E-2"/>
  </r>
  <r>
    <x v="6"/>
    <x v="5"/>
    <n v="0.1"/>
    <n v="4"/>
    <n v="3.0000000000000001E-5"/>
    <n v="1"/>
    <n v="1"/>
    <n v="1"/>
    <n v="0.1"/>
    <n v="632"/>
    <n v="60"/>
    <n v="60"/>
    <n v="50"/>
    <n v="50"/>
    <x v="2"/>
    <n v="632"/>
    <n v="0"/>
    <n v="30"/>
    <n v="2.25"/>
    <n v="0.66"/>
    <n v="2.91"/>
    <n v="4801.75"/>
    <n v="6839.57"/>
    <n v="8.3000000000000007"/>
    <n v="2.4"/>
    <n v="0"/>
    <n v="0"/>
    <n v="6.5546728971962622"/>
    <n v="1.8953271028037384"/>
    <n v="11.36"/>
    <n v="8"/>
    <n v="1"/>
    <n v="249"/>
    <n v="2881"/>
    <n v="2928"/>
    <n v="5809"/>
    <n v="669.74"/>
    <n v="6727.74"/>
    <n v="6727.74"/>
    <n v="0"/>
    <n v="0"/>
    <n v="632"/>
    <n v="1.1339999999999999"/>
    <n v="1"/>
    <n v="249"/>
    <n v="2881"/>
    <n v="2928"/>
    <n v="5809"/>
    <n v="669.74"/>
    <n v="6727.74"/>
    <n v="6727.74"/>
    <n v="0"/>
    <n v="0"/>
    <n v="0"/>
    <n v="632"/>
    <n v="45"/>
    <n v="0.69"/>
    <n v="4801.75"/>
    <n v="6839.57"/>
    <n v="2.96"/>
    <n v="1.22"/>
    <n v="15.03"/>
    <n v="0"/>
    <n v="2.96"/>
    <n v="1.22"/>
    <n v="19.899999999999999"/>
    <n v="6"/>
    <n v="1"/>
    <n v="249"/>
    <n v="2881"/>
    <n v="2928"/>
    <n v="669.74"/>
    <n v="6727.74"/>
    <n v="6727.74"/>
    <n v="0"/>
    <n v="0"/>
    <n v="632"/>
    <n v="49"/>
    <n v="0.72"/>
    <n v="4801.75"/>
    <n v="6839.57"/>
    <n v="3.23"/>
    <n v="1.58"/>
    <n v="1.93"/>
    <n v="0"/>
    <n v="3.23"/>
    <n v="1.58"/>
    <n v="7.46"/>
    <n v="7"/>
    <n v="1"/>
    <n v="249"/>
    <n v="2881"/>
    <n v="2928"/>
    <n v="669.74"/>
    <n v="6727.74"/>
    <n v="6727.74"/>
    <n v="0"/>
    <n v="0"/>
    <n v="632"/>
    <n v="73.03"/>
    <n v="6727.74"/>
    <n v="6727.74"/>
    <n v="1"/>
    <n v="249"/>
    <n v="669.74"/>
    <n v="2881"/>
    <n v="2928"/>
    <n v="0"/>
    <n v="0"/>
    <n v="0"/>
    <n v="632"/>
    <n v="483.49"/>
    <n v="6727.74"/>
    <n v="6727.74"/>
    <n v="1"/>
    <n v="249"/>
    <n v="669.74"/>
    <n v="2881"/>
    <n v="2928"/>
    <n v="1348"/>
    <n v="0"/>
    <n v="0"/>
    <n v="6749.47"/>
    <n v="6288.58"/>
    <n v="6.8285361665434516E-2"/>
  </r>
  <r>
    <x v="6"/>
    <x v="5"/>
    <n v="0.1"/>
    <n v="4"/>
    <n v="3.0000000000000001E-5"/>
    <n v="1"/>
    <n v="1"/>
    <n v="1"/>
    <n v="0.1"/>
    <n v="635"/>
    <n v="60"/>
    <n v="60"/>
    <n v="50"/>
    <n v="50"/>
    <x v="2"/>
    <n v="635"/>
    <n v="0"/>
    <n v="30"/>
    <n v="2.31"/>
    <n v="0.71"/>
    <n v="3.02"/>
    <n v="4744.54"/>
    <n v="6814.05"/>
    <n v="11.44"/>
    <n v="2.98"/>
    <n v="0"/>
    <n v="0"/>
    <n v="9.6073786407766981"/>
    <n v="2.5126213592233024"/>
    <n v="15.14"/>
    <n v="10"/>
    <n v="1"/>
    <n v="260"/>
    <n v="2876"/>
    <n v="2878"/>
    <n v="5754"/>
    <n v="722.28"/>
    <n v="6736.28"/>
    <n v="6736.28"/>
    <n v="0"/>
    <n v="0"/>
    <n v="635"/>
    <n v="1.1969999999999998"/>
    <n v="1"/>
    <n v="260"/>
    <n v="2876"/>
    <n v="2878"/>
    <n v="5754"/>
    <n v="722.28"/>
    <n v="6736.28"/>
    <n v="6736.28"/>
    <n v="0"/>
    <n v="0"/>
    <n v="0"/>
    <n v="635"/>
    <n v="48"/>
    <n v="0.76"/>
    <n v="4744.54"/>
    <n v="6814.05"/>
    <n v="3.41"/>
    <n v="1.46"/>
    <n v="2.2999999999999998"/>
    <n v="0"/>
    <n v="3.41"/>
    <n v="1.46"/>
    <n v="7.92"/>
    <n v="7"/>
    <n v="1"/>
    <n v="260"/>
    <n v="2876"/>
    <n v="2878"/>
    <n v="722.28"/>
    <n v="6736.28"/>
    <n v="6736.28"/>
    <n v="0"/>
    <n v="0"/>
    <n v="635"/>
    <n v="49"/>
    <n v="0.77"/>
    <n v="4744.54"/>
    <n v="6814.05"/>
    <n v="3.25"/>
    <n v="1.54"/>
    <n v="33.54"/>
    <n v="0"/>
    <n v="3.25"/>
    <n v="1.54"/>
    <n v="39.11"/>
    <n v="7"/>
    <n v="1"/>
    <n v="260"/>
    <n v="2876"/>
    <n v="2878"/>
    <n v="722.28"/>
    <n v="6736.28"/>
    <n v="6736.28"/>
    <n v="0"/>
    <n v="0"/>
    <n v="635"/>
    <n v="90.03"/>
    <n v="6736.28"/>
    <n v="6736.28"/>
    <n v="1"/>
    <n v="260"/>
    <n v="722.28"/>
    <n v="2876"/>
    <n v="2878"/>
    <n v="77"/>
    <n v="0"/>
    <n v="0"/>
    <n v="635"/>
    <n v="911.02"/>
    <n v="6736.28"/>
    <n v="6736.28"/>
    <n v="1"/>
    <n v="260"/>
    <n v="722.28"/>
    <n v="2876"/>
    <n v="2878"/>
    <n v="915"/>
    <n v="0"/>
    <n v="0"/>
    <n v="6736.7"/>
    <n v="6142.97"/>
    <n v="8.8133655944305014E-2"/>
  </r>
  <r>
    <x v="6"/>
    <x v="5"/>
    <n v="0.1"/>
    <n v="4"/>
    <n v="3.0000000000000001E-5"/>
    <n v="1"/>
    <n v="1"/>
    <n v="1"/>
    <n v="0.1"/>
    <n v="636"/>
    <n v="60"/>
    <n v="60"/>
    <n v="50"/>
    <n v="50"/>
    <x v="2"/>
    <n v="636"/>
    <n v="0"/>
    <n v="30"/>
    <n v="2.11"/>
    <n v="0.75"/>
    <n v="2.86"/>
    <n v="4579.6099999999997"/>
    <n v="6610.47"/>
    <n v="11.07"/>
    <n v="3.22"/>
    <n v="0"/>
    <n v="0"/>
    <n v="9.4354513645906231"/>
    <n v="2.7345486354093778"/>
    <n v="15.03"/>
    <n v="10"/>
    <n v="1"/>
    <n v="248"/>
    <n v="2812"/>
    <n v="2820"/>
    <n v="5632"/>
    <n v="657.93"/>
    <n v="6537.93"/>
    <n v="6537.93"/>
    <n v="0"/>
    <n v="0"/>
    <n v="636"/>
    <n v="1.19"/>
    <n v="1"/>
    <n v="248"/>
    <n v="2812"/>
    <n v="2820"/>
    <n v="5632"/>
    <n v="657.93"/>
    <n v="6537.93"/>
    <n v="6537.93"/>
    <n v="0"/>
    <n v="0"/>
    <n v="0"/>
    <n v="636"/>
    <n v="47"/>
    <n v="0.71"/>
    <n v="4579.6099999999997"/>
    <n v="6610.47"/>
    <n v="3.93"/>
    <n v="1.97"/>
    <n v="5.0599999999999996"/>
    <n v="0"/>
    <n v="3.93"/>
    <n v="1.97"/>
    <n v="11.67"/>
    <n v="8"/>
    <n v="1"/>
    <n v="248"/>
    <n v="2812"/>
    <n v="2820"/>
    <n v="657.93"/>
    <n v="6537.93"/>
    <n v="6537.93"/>
    <n v="0"/>
    <n v="0"/>
    <n v="636"/>
    <n v="45"/>
    <n v="0.76"/>
    <n v="4579.6099999999997"/>
    <n v="6610.47"/>
    <n v="3.97"/>
    <n v="2.13"/>
    <n v="3.51"/>
    <n v="0"/>
    <n v="3.97"/>
    <n v="2.13"/>
    <n v="10.36"/>
    <n v="8"/>
    <n v="1"/>
    <n v="248"/>
    <n v="2812"/>
    <n v="2820"/>
    <n v="657.93"/>
    <n v="6537.93"/>
    <n v="6537.93"/>
    <n v="0"/>
    <n v="0"/>
    <n v="636"/>
    <n v="153.05000000000001"/>
    <n v="6537.93"/>
    <n v="6537.93"/>
    <n v="1"/>
    <n v="248"/>
    <n v="657.93"/>
    <n v="2812"/>
    <n v="2820"/>
    <n v="516"/>
    <n v="0"/>
    <n v="0"/>
    <n v="636"/>
    <n v="617.29999999999995"/>
    <n v="6537.93"/>
    <n v="6537.93"/>
    <n v="1"/>
    <n v="248"/>
    <n v="657.93"/>
    <n v="2812"/>
    <n v="2820"/>
    <n v="867"/>
    <n v="0"/>
    <n v="0"/>
    <n v="6545.51"/>
    <n v="6011.73"/>
    <n v="8.1549031320706969E-2"/>
  </r>
  <r>
    <x v="6"/>
    <x v="5"/>
    <n v="0.1"/>
    <n v="4"/>
    <n v="3.0000000000000001E-5"/>
    <n v="1"/>
    <n v="1"/>
    <n v="1"/>
    <n v="0.1"/>
    <n v="637"/>
    <n v="60"/>
    <n v="60"/>
    <n v="50"/>
    <n v="50"/>
    <x v="2"/>
    <n v="637"/>
    <n v="0"/>
    <n v="30"/>
    <n v="2.89"/>
    <n v="0.77"/>
    <n v="3.66"/>
    <n v="4564.8500000000004"/>
    <n v="6614.21"/>
    <n v="15.84"/>
    <n v="5.71"/>
    <n v="0"/>
    <n v="0"/>
    <n v="13.715749419953596"/>
    <n v="4.9542505800464021"/>
    <n v="22.33"/>
    <n v="13"/>
    <n v="1"/>
    <n v="284"/>
    <n v="2797"/>
    <n v="2859"/>
    <n v="5656"/>
    <n v="582.52"/>
    <n v="6522.52"/>
    <n v="6522.52"/>
    <n v="0"/>
    <n v="0"/>
    <n v="637"/>
    <n v="1.19"/>
    <n v="1"/>
    <n v="284"/>
    <n v="2797"/>
    <n v="2859"/>
    <n v="5656"/>
    <n v="582.52"/>
    <n v="6522.52"/>
    <n v="6522.52"/>
    <n v="0"/>
    <n v="0"/>
    <n v="0"/>
    <n v="637"/>
    <n v="48"/>
    <n v="0.76"/>
    <n v="4564.8500000000004"/>
    <n v="6614.21"/>
    <n v="5.53"/>
    <n v="4.1399999999999997"/>
    <n v="100.38"/>
    <n v="0"/>
    <n v="5.53"/>
    <n v="4.1399999999999997"/>
    <n v="110.82"/>
    <n v="11"/>
    <n v="1"/>
    <n v="284"/>
    <n v="2797"/>
    <n v="2859"/>
    <n v="582.52"/>
    <n v="6522.52"/>
    <n v="6522.52"/>
    <n v="0"/>
    <n v="0"/>
    <n v="637"/>
    <n v="49"/>
    <n v="0.81"/>
    <n v="4564.8500000000004"/>
    <n v="6614.21"/>
    <n v="5.23"/>
    <n v="4.1100000000000003"/>
    <n v="7.02"/>
    <n v="0"/>
    <n v="5.23"/>
    <n v="4.1100000000000003"/>
    <n v="17.16"/>
    <n v="11"/>
    <n v="1"/>
    <n v="284"/>
    <n v="2797"/>
    <n v="2859"/>
    <n v="582.52"/>
    <n v="6522.52"/>
    <n v="6522.52"/>
    <n v="0"/>
    <n v="0"/>
    <n v="637"/>
    <n v="119.4"/>
    <n v="6522.52"/>
    <n v="6522.52"/>
    <n v="1"/>
    <n v="284"/>
    <n v="582.52"/>
    <n v="2797"/>
    <n v="2859"/>
    <n v="381"/>
    <n v="0"/>
    <n v="0"/>
    <n v="637"/>
    <n v="1009.1"/>
    <n v="6424.05"/>
    <n v="6522.52"/>
    <n v="1"/>
    <n v="284"/>
    <n v="582.52"/>
    <n v="2797"/>
    <n v="2859"/>
    <n v="1133"/>
    <n v="1.5096925728092861E-2"/>
    <n v="1"/>
    <n v="6525.79"/>
    <n v="5979.74"/>
    <n v="8.367569290461388E-2"/>
  </r>
  <r>
    <x v="6"/>
    <x v="6"/>
    <n v="10"/>
    <n v="4"/>
    <n v="3.0000000000000001E-5"/>
    <n v="1"/>
    <n v="1"/>
    <n v="1"/>
    <n v="10"/>
    <n v="641"/>
    <n v="60"/>
    <n v="60"/>
    <n v="50"/>
    <n v="50"/>
    <x v="0"/>
    <n v="641"/>
    <n v="0"/>
    <n v="30"/>
    <n v="2.21"/>
    <n v="0.92"/>
    <n v="3.13"/>
    <n v="27111.87"/>
    <n v="30593.52"/>
    <n v="1.46"/>
    <n v="0.31"/>
    <n v="0"/>
    <n v="15.14"/>
    <n v="12.125423728813558"/>
    <n v="2.5845762711864424"/>
    <n v="17.84"/>
    <n v="12"/>
    <n v="11"/>
    <n v="4544"/>
    <n v="1530"/>
    <n v="1429"/>
    <n v="2959"/>
    <n v="19608.87"/>
    <n v="27111.87"/>
    <n v="27111.87"/>
    <n v="0"/>
    <n v="0"/>
    <n v="641"/>
    <n v="1.2529999999999999"/>
    <n v="11"/>
    <n v="3837"/>
    <n v="1518"/>
    <n v="1449"/>
    <n v="2967"/>
    <n v="22934.54"/>
    <n v="27111.87"/>
    <n v="29738.54"/>
    <n v="2626.6700000000019"/>
    <n v="8.8325452426380111E-2"/>
    <n v="8.8325452426380111E-2"/>
    <n v="641"/>
    <n v="0"/>
    <n v="1.05"/>
    <n v="27111.87"/>
    <n v="30593.52"/>
    <n v="1.54"/>
    <n v="0.45"/>
    <n v="0"/>
    <n v="17.96"/>
    <n v="15.438693467336684"/>
    <n v="4.5113065326633173"/>
    <n v="21"/>
    <n v="12"/>
    <n v="11"/>
    <n v="4544"/>
    <n v="1530"/>
    <n v="1429"/>
    <n v="19608.87"/>
    <n v="27111.87"/>
    <n v="27111.87"/>
    <n v="0"/>
    <n v="0"/>
    <n v="641"/>
    <n v="0"/>
    <n v="1"/>
    <n v="27111.87"/>
    <n v="30593.52"/>
    <n v="1.47"/>
    <n v="0.44"/>
    <n v="0"/>
    <n v="16.07"/>
    <n v="13.838010471204189"/>
    <n v="4.1419895287958122"/>
    <n v="18.989999999999998"/>
    <n v="12"/>
    <n v="11"/>
    <n v="4544"/>
    <n v="1530"/>
    <n v="1429"/>
    <n v="19608.87"/>
    <n v="27111.87"/>
    <n v="27111.87"/>
    <n v="0"/>
    <n v="0"/>
    <n v="641"/>
    <n v="27.864999999999998"/>
    <n v="27111.87"/>
    <n v="27111.87"/>
    <n v="11"/>
    <n v="4544"/>
    <n v="19608.87"/>
    <n v="1530"/>
    <n v="1429"/>
    <n v="0"/>
    <n v="0"/>
    <n v="0"/>
    <n v="641"/>
    <n v="11.129125"/>
    <n v="27111.87"/>
    <n v="27111.87"/>
    <n v="11"/>
    <n v="4544"/>
    <n v="19608.87"/>
    <n v="1530"/>
    <n v="1429"/>
    <n v="0"/>
    <n v="0"/>
    <n v="0"/>
    <n v="27111.9"/>
    <n v="27111.9"/>
    <n v="0"/>
  </r>
  <r>
    <x v="6"/>
    <x v="6"/>
    <n v="10"/>
    <n v="4"/>
    <n v="3.0000000000000001E-5"/>
    <n v="1"/>
    <n v="1"/>
    <n v="1"/>
    <n v="10"/>
    <n v="642"/>
    <n v="60"/>
    <n v="60"/>
    <n v="50"/>
    <n v="50"/>
    <x v="0"/>
    <n v="642"/>
    <n v="0"/>
    <n v="30"/>
    <n v="1.62"/>
    <n v="0.81"/>
    <n v="2.4300000000000002"/>
    <n v="34058.78"/>
    <n v="40204.629999999997"/>
    <n v="3.85"/>
    <n v="0.92"/>
    <n v="0"/>
    <n v="13.26"/>
    <n v="13.244968553459117"/>
    <n v="3.1650314465408806"/>
    <n v="18.84"/>
    <n v="14"/>
    <n v="13"/>
    <n v="6779"/>
    <n v="1450"/>
    <n v="1536"/>
    <n v="2986"/>
    <n v="24293.78"/>
    <n v="34058.78"/>
    <n v="34058.78"/>
    <n v="0"/>
    <n v="0"/>
    <n v="642"/>
    <n v="1.0919999999999999"/>
    <n v="10"/>
    <n v="5438"/>
    <n v="1482"/>
    <n v="1544"/>
    <n v="3026"/>
    <n v="29871.09"/>
    <n v="34058.78"/>
    <n v="38335.089999999997"/>
    <n v="4276.3099999999977"/>
    <n v="0.11155080110676663"/>
    <n v="0.11155080110676663"/>
    <n v="642"/>
    <n v="0"/>
    <n v="0.88"/>
    <n v="34058.78"/>
    <n v="40204.629999999997"/>
    <n v="5.45"/>
    <n v="2.04"/>
    <n v="0"/>
    <n v="15.3"/>
    <n v="16.582843791722297"/>
    <n v="6.2071562082777039"/>
    <n v="23.67"/>
    <n v="15"/>
    <n v="13"/>
    <n v="6779"/>
    <n v="1450"/>
    <n v="1536"/>
    <n v="24293.78"/>
    <n v="34058.78"/>
    <n v="34058.78"/>
    <n v="0"/>
    <n v="0"/>
    <n v="642"/>
    <n v="0"/>
    <n v="0.86"/>
    <n v="34058.78"/>
    <n v="40204.629999999997"/>
    <n v="5.33"/>
    <n v="2.0299999999999998"/>
    <n v="0"/>
    <n v="14.53"/>
    <n v="15.852404891304348"/>
    <n v="6.0375951086956512"/>
    <n v="22.75"/>
    <n v="15"/>
    <n v="13"/>
    <n v="6779"/>
    <n v="1450"/>
    <n v="1536"/>
    <n v="24293.78"/>
    <n v="34058.78"/>
    <n v="34058.78"/>
    <n v="0"/>
    <n v="0"/>
    <n v="642"/>
    <n v="23.6"/>
    <n v="34058.78"/>
    <n v="34058.78"/>
    <n v="13"/>
    <n v="6779"/>
    <n v="24293.78"/>
    <n v="1450"/>
    <n v="1536"/>
    <n v="0"/>
    <n v="0"/>
    <n v="0"/>
    <n v="642"/>
    <n v="9.5118799999999979"/>
    <n v="34058.78"/>
    <n v="34058.78"/>
    <n v="13"/>
    <n v="6779"/>
    <n v="24293.78"/>
    <n v="1450"/>
    <n v="1536"/>
    <n v="0"/>
    <n v="0"/>
    <n v="0"/>
    <n v="34058.800000000003"/>
    <n v="34058.800000000003"/>
    <n v="0"/>
  </r>
  <r>
    <x v="6"/>
    <x v="6"/>
    <n v="10"/>
    <n v="4"/>
    <n v="3.0000000000000001E-5"/>
    <n v="1"/>
    <n v="1"/>
    <n v="1"/>
    <n v="10"/>
    <n v="643"/>
    <n v="60"/>
    <n v="60"/>
    <n v="50"/>
    <n v="50"/>
    <x v="0"/>
    <n v="643"/>
    <n v="0"/>
    <n v="30"/>
    <n v="1.64"/>
    <n v="0.84"/>
    <n v="2.48"/>
    <n v="31202.02"/>
    <n v="32846.19"/>
    <n v="2.79"/>
    <n v="0.68"/>
    <n v="0"/>
    <n v="13.33"/>
    <n v="12.189164265129683"/>
    <n v="2.9708357348703172"/>
    <n v="17.64"/>
    <n v="12"/>
    <n v="9"/>
    <n v="4437"/>
    <n v="1502"/>
    <n v="1588"/>
    <n v="3090"/>
    <n v="23675.02"/>
    <n v="31202.02"/>
    <n v="31202.02"/>
    <n v="0"/>
    <n v="0"/>
    <n v="643"/>
    <n v="1.071"/>
    <n v="9"/>
    <n v="3850"/>
    <n v="1487"/>
    <n v="1569"/>
    <n v="3056"/>
    <n v="31297.22"/>
    <n v="31202.02"/>
    <n v="38203.22"/>
    <n v="7001.2000000000007"/>
    <n v="0.18326203916842612"/>
    <n v="0.18326203916842612"/>
    <n v="643"/>
    <n v="0"/>
    <n v="0.92"/>
    <n v="31202.02"/>
    <n v="32846.19"/>
    <n v="1.61"/>
    <n v="0.57999999999999996"/>
    <n v="0"/>
    <n v="15.35"/>
    <n v="12.894703196347031"/>
    <n v="4.6452968036529674"/>
    <n v="18.46"/>
    <n v="11"/>
    <n v="9"/>
    <n v="4437"/>
    <n v="1502"/>
    <n v="1588"/>
    <n v="23675.02"/>
    <n v="31202.02"/>
    <n v="31202.02"/>
    <n v="0"/>
    <n v="0"/>
    <n v="643"/>
    <n v="0"/>
    <n v="0.89"/>
    <n v="31202.02"/>
    <n v="32846.19"/>
    <n v="1.37"/>
    <n v="0.4"/>
    <n v="0"/>
    <n v="13.94"/>
    <n v="12.159717514124296"/>
    <n v="3.5502824858757061"/>
    <n v="16.59"/>
    <n v="11"/>
    <n v="9"/>
    <n v="4437"/>
    <n v="1502"/>
    <n v="1588"/>
    <n v="23675.02"/>
    <n v="31202.02"/>
    <n v="31202.02"/>
    <n v="0"/>
    <n v="0"/>
    <n v="643"/>
    <n v="28.285"/>
    <n v="31202.02"/>
    <n v="31202.02"/>
    <n v="9"/>
    <n v="4437"/>
    <n v="23675.02"/>
    <n v="1502"/>
    <n v="1588"/>
    <n v="0"/>
    <n v="0"/>
    <n v="0"/>
    <n v="643"/>
    <n v="11.01079"/>
    <n v="31202.02"/>
    <n v="31202.02"/>
    <n v="9"/>
    <n v="4437"/>
    <n v="23675.02"/>
    <n v="1502"/>
    <n v="1588"/>
    <n v="0"/>
    <n v="0"/>
    <n v="0"/>
    <n v="31202"/>
    <n v="31202"/>
    <n v="0"/>
  </r>
  <r>
    <x v="6"/>
    <x v="6"/>
    <n v="10"/>
    <n v="4"/>
    <n v="3.0000000000000001E-5"/>
    <n v="1"/>
    <n v="1"/>
    <n v="1"/>
    <n v="10"/>
    <n v="644"/>
    <n v="60"/>
    <n v="60"/>
    <n v="50"/>
    <n v="50"/>
    <x v="0"/>
    <n v="644"/>
    <n v="2"/>
    <n v="30"/>
    <n v="1.71"/>
    <n v="0.71"/>
    <n v="2.42"/>
    <n v="26933.33"/>
    <n v="27063.11"/>
    <n v="1.21"/>
    <n v="0.3"/>
    <n v="0"/>
    <n v="13.22"/>
    <n v="10.433245033112582"/>
    <n v="2.5967549668874166"/>
    <n v="15.45"/>
    <n v="11"/>
    <n v="9"/>
    <n v="4640"/>
    <n v="1529"/>
    <n v="1526"/>
    <n v="3055"/>
    <n v="19238.330000000002"/>
    <n v="26933.33"/>
    <n v="26933.33"/>
    <n v="0"/>
    <n v="0"/>
    <n v="644"/>
    <n v="1.2809999999999999"/>
    <n v="9"/>
    <n v="4440"/>
    <n v="1555"/>
    <n v="1486"/>
    <n v="3041"/>
    <n v="22214.99"/>
    <n v="26933.33"/>
    <n v="29695.99"/>
    <n v="2762.66"/>
    <n v="9.3031416026204197E-2"/>
    <n v="9.3031416026204197E-2"/>
    <n v="644"/>
    <n v="25"/>
    <n v="0.77"/>
    <n v="26933.33"/>
    <n v="27063.11"/>
    <n v="0.7"/>
    <n v="0.45"/>
    <n v="31.77"/>
    <n v="14.66"/>
    <n v="9.6234782608695646"/>
    <n v="6.186521739130435"/>
    <n v="48.35"/>
    <n v="11"/>
    <n v="9"/>
    <n v="4640"/>
    <n v="1529"/>
    <n v="1526"/>
    <n v="19238.330000000002"/>
    <n v="26933.33"/>
    <n v="26933.33"/>
    <n v="0"/>
    <n v="0"/>
    <n v="644"/>
    <n v="23"/>
    <n v="0.76"/>
    <n v="26933.33"/>
    <n v="27063.11"/>
    <n v="0.75"/>
    <n v="0.45"/>
    <n v="0.46"/>
    <n v="13.62"/>
    <n v="9.2624999999999993"/>
    <n v="5.5575000000000001"/>
    <n v="16.04"/>
    <n v="11"/>
    <n v="9"/>
    <n v="4640"/>
    <n v="1529"/>
    <n v="1526"/>
    <n v="19238.330000000002"/>
    <n v="26933.33"/>
    <n v="26933.33"/>
    <n v="0"/>
    <n v="0"/>
    <n v="644"/>
    <n v="28.01"/>
    <n v="26933.33"/>
    <n v="26933.33"/>
    <n v="9"/>
    <n v="4640"/>
    <n v="19238.330000000002"/>
    <n v="1529"/>
    <n v="1526"/>
    <n v="0"/>
    <n v="0"/>
    <n v="0"/>
    <n v="644"/>
    <n v="9.6471199999999993"/>
    <n v="26933.33"/>
    <n v="26933.33"/>
    <n v="9"/>
    <n v="4640"/>
    <n v="19238.330000000002"/>
    <n v="1529"/>
    <n v="1526"/>
    <n v="0"/>
    <n v="0"/>
    <n v="0"/>
    <n v="26933.33"/>
    <n v="26933.33"/>
    <n v="0"/>
  </r>
  <r>
    <x v="6"/>
    <x v="6"/>
    <n v="10"/>
    <n v="4"/>
    <n v="3.0000000000000001E-5"/>
    <n v="1"/>
    <n v="1"/>
    <n v="1"/>
    <n v="10"/>
    <n v="645"/>
    <n v="60"/>
    <n v="60"/>
    <n v="50"/>
    <n v="50"/>
    <x v="0"/>
    <n v="645"/>
    <n v="0"/>
    <n v="30"/>
    <n v="1.98"/>
    <n v="0.71"/>
    <n v="2.69"/>
    <n v="26401.87"/>
    <n v="30842.81"/>
    <n v="1.52"/>
    <n v="0.5"/>
    <n v="0"/>
    <n v="25.66"/>
    <n v="19.33861386138614"/>
    <n v="6.3613861386138613"/>
    <n v="28.39"/>
    <n v="14"/>
    <n v="10"/>
    <n v="4257"/>
    <n v="1543"/>
    <n v="1524"/>
    <n v="3067"/>
    <n v="19131.650000000001"/>
    <n v="26455.65"/>
    <n v="26455.65"/>
    <n v="0"/>
    <n v="0"/>
    <n v="645"/>
    <n v="1.302"/>
    <n v="13"/>
    <n v="6165"/>
    <n v="1563"/>
    <n v="1475"/>
    <n v="3038"/>
    <n v="22990.45"/>
    <n v="26455.65"/>
    <n v="32193.45"/>
    <n v="5737.7999999999993"/>
    <n v="0.17822880120024412"/>
    <n v="0.17822880120024412"/>
    <n v="645"/>
    <n v="0"/>
    <n v="0.81"/>
    <n v="26401.87"/>
    <n v="30842.81"/>
    <n v="1.69"/>
    <n v="0.96"/>
    <n v="0"/>
    <n v="27.55"/>
    <n v="19.259622641509434"/>
    <n v="10.940377358490565"/>
    <n v="31.01"/>
    <n v="14"/>
    <n v="10"/>
    <n v="4257"/>
    <n v="1543"/>
    <n v="1524"/>
    <n v="19131.650000000001"/>
    <n v="26455.65"/>
    <n v="26455.65"/>
    <n v="0"/>
    <n v="0"/>
    <n v="645"/>
    <n v="0"/>
    <n v="0.77"/>
    <n v="26401.87"/>
    <n v="30842.81"/>
    <n v="1.65"/>
    <n v="0.96"/>
    <n v="0"/>
    <n v="27.22"/>
    <n v="18.858045977011493"/>
    <n v="10.971954022988506"/>
    <n v="30.6"/>
    <n v="14"/>
    <n v="10"/>
    <n v="4257"/>
    <n v="1543"/>
    <n v="1524"/>
    <n v="19131.650000000001"/>
    <n v="26455.65"/>
    <n v="26455.65"/>
    <n v="0"/>
    <n v="0"/>
    <n v="645"/>
    <n v="45.91"/>
    <n v="26455.65"/>
    <n v="26455.65"/>
    <n v="10"/>
    <n v="4257"/>
    <n v="19131.650000000001"/>
    <n v="1543"/>
    <n v="1524"/>
    <n v="19"/>
    <n v="0"/>
    <n v="0"/>
    <n v="645"/>
    <n v="14.436869999999999"/>
    <n v="26455.65"/>
    <n v="26455.65"/>
    <n v="10"/>
    <n v="4257"/>
    <n v="19131.650000000001"/>
    <n v="1543"/>
    <n v="1524"/>
    <n v="5"/>
    <n v="0"/>
    <n v="0"/>
    <n v="26496.3"/>
    <n v="26401.9"/>
    <n v="3.5627615931280148E-3"/>
  </r>
  <r>
    <x v="6"/>
    <x v="6"/>
    <n v="10"/>
    <n v="4"/>
    <n v="3.0000000000000001E-5"/>
    <n v="1"/>
    <n v="1"/>
    <n v="1"/>
    <n v="10"/>
    <n v="646"/>
    <n v="60"/>
    <n v="60"/>
    <n v="50"/>
    <n v="50"/>
    <x v="0"/>
    <n v="646"/>
    <n v="0"/>
    <n v="30"/>
    <n v="1.55"/>
    <n v="0.96"/>
    <n v="2.5099999999999998"/>
    <n v="30967.35"/>
    <n v="37156.51"/>
    <n v="1.51"/>
    <n v="0.24"/>
    <n v="0"/>
    <n v="12.38"/>
    <n v="10.854742857142858"/>
    <n v="1.7352571428571411"/>
    <n v="15.1"/>
    <n v="10"/>
    <n v="11"/>
    <n v="4353"/>
    <n v="1544"/>
    <n v="1479"/>
    <n v="3023"/>
    <n v="23591.35"/>
    <n v="30967.35"/>
    <n v="30967.35"/>
    <n v="0"/>
    <n v="0"/>
    <n v="646"/>
    <n v="1.323"/>
    <n v="11"/>
    <n v="5222"/>
    <n v="1554"/>
    <n v="1440"/>
    <n v="2994"/>
    <n v="26449.18"/>
    <n v="30967.35"/>
    <n v="34665.18"/>
    <n v="3697.8300000000017"/>
    <n v="0.10667274769668011"/>
    <n v="0.10667274769668011"/>
    <n v="646"/>
    <n v="0"/>
    <n v="1.04"/>
    <n v="30967.35"/>
    <n v="37156.51"/>
    <n v="1.86"/>
    <n v="0.37"/>
    <n v="0"/>
    <n v="13.66"/>
    <n v="13.253542600896862"/>
    <n v="2.636457399103139"/>
    <n v="16.940000000000001"/>
    <n v="10"/>
    <n v="11"/>
    <n v="4353"/>
    <n v="1544"/>
    <n v="1479"/>
    <n v="23591.35"/>
    <n v="30967.35"/>
    <n v="30967.35"/>
    <n v="0"/>
    <n v="0"/>
    <n v="646"/>
    <n v="0"/>
    <n v="1.01"/>
    <n v="30967.35"/>
    <n v="37156.51"/>
    <n v="1.54"/>
    <n v="0.32"/>
    <n v="0"/>
    <n v="12.86"/>
    <n v="12.18752688172043"/>
    <n v="2.5324731182795697"/>
    <n v="15.73"/>
    <n v="10"/>
    <n v="11"/>
    <n v="4353"/>
    <n v="1544"/>
    <n v="1479"/>
    <n v="23591.35"/>
    <n v="30967.35"/>
    <n v="30967.35"/>
    <n v="0"/>
    <n v="0"/>
    <n v="646"/>
    <n v="28.18"/>
    <n v="30967.35"/>
    <n v="30967.35"/>
    <n v="11"/>
    <n v="4353"/>
    <n v="23591.35"/>
    <n v="1544"/>
    <n v="1479"/>
    <n v="0"/>
    <n v="0"/>
    <n v="0"/>
    <n v="646"/>
    <n v="10.30078"/>
    <n v="30967.35"/>
    <n v="30967.35"/>
    <n v="11"/>
    <n v="4353"/>
    <n v="23591.35"/>
    <n v="1544"/>
    <n v="1479"/>
    <n v="0"/>
    <n v="0"/>
    <n v="0"/>
    <n v="30967.4"/>
    <n v="30967.4"/>
    <n v="0"/>
  </r>
  <r>
    <x v="6"/>
    <x v="6"/>
    <n v="10"/>
    <n v="4"/>
    <n v="3.0000000000000001E-5"/>
    <n v="1"/>
    <n v="1"/>
    <n v="1"/>
    <n v="10"/>
    <n v="647"/>
    <n v="60"/>
    <n v="60"/>
    <n v="50"/>
    <n v="50"/>
    <x v="0"/>
    <n v="647"/>
    <n v="0"/>
    <n v="30"/>
    <n v="1.47"/>
    <n v="0.78"/>
    <n v="2.25"/>
    <n v="31294.28"/>
    <n v="34651.33"/>
    <n v="1.18"/>
    <n v="0.31"/>
    <n v="0"/>
    <n v="10.8"/>
    <n v="8.5688590604026835"/>
    <n v="2.2511409395973154"/>
    <n v="13.07"/>
    <n v="10"/>
    <n v="10"/>
    <n v="4313"/>
    <n v="1572"/>
    <n v="1578"/>
    <n v="3150"/>
    <n v="23831.279999999999"/>
    <n v="31294.28"/>
    <n v="31294.28"/>
    <n v="0"/>
    <n v="0"/>
    <n v="647"/>
    <n v="1.0779999999999998"/>
    <n v="14"/>
    <n v="5687"/>
    <n v="1556"/>
    <n v="1526"/>
    <n v="3082"/>
    <n v="25771.73"/>
    <n v="31294.28"/>
    <n v="34540.730000000003"/>
    <n v="3246.4500000000044"/>
    <n v="9.3989038448232101E-2"/>
    <n v="9.3989038448232101E-2"/>
    <n v="647"/>
    <n v="0"/>
    <n v="0.88"/>
    <n v="31294.28"/>
    <n v="35078.019999999997"/>
    <n v="1.28"/>
    <n v="0.41"/>
    <n v="0"/>
    <n v="11.55"/>
    <n v="10.027928994082842"/>
    <n v="3.21207100591716"/>
    <n v="14.12"/>
    <n v="10"/>
    <n v="10"/>
    <n v="4313"/>
    <n v="1572"/>
    <n v="1578"/>
    <n v="23831.279999999999"/>
    <n v="31294.28"/>
    <n v="31294.28"/>
    <n v="0"/>
    <n v="0"/>
    <n v="647"/>
    <n v="0"/>
    <n v="0.84"/>
    <n v="31294.28"/>
    <n v="35078.019999999997"/>
    <n v="1.21"/>
    <n v="0.38"/>
    <n v="0"/>
    <n v="11.32"/>
    <n v="9.8245911949685549"/>
    <n v="3.085408805031447"/>
    <n v="13.75"/>
    <n v="10"/>
    <n v="10"/>
    <n v="4313"/>
    <n v="1572"/>
    <n v="1578"/>
    <n v="23831.279999999999"/>
    <n v="31294.28"/>
    <n v="31294.28"/>
    <n v="0"/>
    <n v="0"/>
    <n v="647"/>
    <n v="25.06"/>
    <n v="31294.28"/>
    <n v="31294.28"/>
    <n v="10"/>
    <n v="4313"/>
    <n v="23831.279999999999"/>
    <n v="1572"/>
    <n v="1578"/>
    <n v="0"/>
    <n v="0"/>
    <n v="0"/>
    <n v="647"/>
    <n v="9.4329899999999984"/>
    <n v="31294.28"/>
    <n v="31294.28"/>
    <n v="10"/>
    <n v="4313"/>
    <n v="23831.279999999999"/>
    <n v="1572"/>
    <n v="1578"/>
    <n v="0"/>
    <n v="0"/>
    <n v="0"/>
    <n v="31294.3"/>
    <n v="31294.3"/>
    <n v="0"/>
  </r>
  <r>
    <x v="6"/>
    <x v="6"/>
    <n v="10"/>
    <n v="4"/>
    <n v="3.0000000000000001E-5"/>
    <n v="1"/>
    <n v="1"/>
    <n v="1"/>
    <n v="10"/>
    <n v="648"/>
    <n v="60"/>
    <n v="60"/>
    <n v="50"/>
    <n v="50"/>
    <x v="0"/>
    <n v="648"/>
    <n v="0"/>
    <n v="30"/>
    <n v="1.4"/>
    <n v="0.69"/>
    <n v="2.09"/>
    <n v="31915.38"/>
    <n v="32402.87"/>
    <n v="1.25"/>
    <n v="0.33"/>
    <n v="0"/>
    <n v="15.24"/>
    <n v="12.199367088607595"/>
    <n v="3.2206329113924053"/>
    <n v="17.510000000000002"/>
    <n v="12"/>
    <n v="10"/>
    <n v="5006"/>
    <n v="1498"/>
    <n v="1498"/>
    <n v="2996"/>
    <n v="23913.38"/>
    <n v="31915.38"/>
    <n v="31915.38"/>
    <n v="0"/>
    <n v="0"/>
    <n v="648"/>
    <n v="1.0779999999999998"/>
    <n v="10"/>
    <n v="6567"/>
    <n v="1563"/>
    <n v="1482"/>
    <n v="3045"/>
    <n v="27873.59"/>
    <n v="31915.38"/>
    <n v="37485.589999999997"/>
    <n v="5570.2099999999955"/>
    <n v="0.14859603383593525"/>
    <n v="0.14859603383593525"/>
    <n v="648"/>
    <n v="6"/>
    <n v="0.74"/>
    <n v="31915.38"/>
    <n v="32402.87"/>
    <n v="1.1599999999999999"/>
    <n v="0.51"/>
    <n v="124.34"/>
    <n v="16.059999999999999"/>
    <n v="12.315449101796407"/>
    <n v="5.4145508982035926"/>
    <n v="142.80000000000001"/>
    <n v="12"/>
    <n v="10"/>
    <n v="5006"/>
    <n v="1498"/>
    <n v="1498"/>
    <n v="23913.38"/>
    <n v="31915.38"/>
    <n v="31915.38"/>
    <n v="0"/>
    <n v="0"/>
    <n v="648"/>
    <n v="7"/>
    <n v="0.73"/>
    <n v="31915.38"/>
    <n v="32402.87"/>
    <n v="1.1599999999999999"/>
    <n v="0.49"/>
    <n v="1.31"/>
    <n v="15.66"/>
    <n v="12.169454545454546"/>
    <n v="5.140545454545455"/>
    <n v="19.350000000000001"/>
    <n v="12"/>
    <n v="10"/>
    <n v="5006"/>
    <n v="1498"/>
    <n v="1498"/>
    <n v="23913.38"/>
    <n v="31915.38"/>
    <n v="31915.38"/>
    <n v="0"/>
    <n v="0"/>
    <n v="648"/>
    <n v="27.88"/>
    <n v="31915.38"/>
    <n v="31915.38"/>
    <n v="10"/>
    <n v="5006"/>
    <n v="23913.38"/>
    <n v="1498"/>
    <n v="1498"/>
    <n v="0"/>
    <n v="0"/>
    <n v="0"/>
    <n v="648"/>
    <n v="10.40221"/>
    <n v="31915.38"/>
    <n v="31915.38"/>
    <n v="10"/>
    <n v="5006"/>
    <n v="23913.38"/>
    <n v="1498"/>
    <n v="1498"/>
    <n v="0"/>
    <n v="0"/>
    <n v="0"/>
    <n v="31915.4"/>
    <n v="31915.4"/>
    <n v="0"/>
  </r>
  <r>
    <x v="6"/>
    <x v="6"/>
    <n v="10"/>
    <n v="4"/>
    <n v="3.0000000000000001E-5"/>
    <n v="1"/>
    <n v="1"/>
    <n v="1"/>
    <n v="10"/>
    <n v="649"/>
    <n v="60"/>
    <n v="60"/>
    <n v="50"/>
    <n v="50"/>
    <x v="0"/>
    <n v="649"/>
    <n v="0"/>
    <n v="30"/>
    <n v="1.76"/>
    <n v="0.78"/>
    <n v="2.54"/>
    <n v="30553.83"/>
    <n v="32713.759999999998"/>
    <n v="1.36"/>
    <n v="0.56000000000000005"/>
    <n v="0"/>
    <n v="26.14"/>
    <n v="18.629166666666666"/>
    <n v="7.6708333333333343"/>
    <n v="28.84"/>
    <n v="16"/>
    <n v="11"/>
    <n v="5827"/>
    <n v="1531"/>
    <n v="1522"/>
    <n v="3053"/>
    <n v="21739.54"/>
    <n v="30619.54"/>
    <n v="30619.54"/>
    <n v="0"/>
    <n v="0"/>
    <n v="649"/>
    <n v="1.246"/>
    <n v="11"/>
    <n v="5439"/>
    <n v="1571"/>
    <n v="1521"/>
    <n v="3092"/>
    <n v="27020.06"/>
    <n v="30619.54"/>
    <n v="35551.06"/>
    <n v="4931.5199999999968"/>
    <n v="0.13871653897239625"/>
    <n v="0.13871653897239625"/>
    <n v="649"/>
    <n v="0"/>
    <n v="0.83"/>
    <n v="30553.83"/>
    <n v="32713.759999999998"/>
    <n v="1.69"/>
    <n v="1.08"/>
    <n v="0"/>
    <n v="28.47"/>
    <n v="19.059783393501807"/>
    <n v="12.180216606498195"/>
    <n v="32.07"/>
    <n v="16"/>
    <n v="11"/>
    <n v="5827"/>
    <n v="1531"/>
    <n v="1522"/>
    <n v="21739.54"/>
    <n v="30619.54"/>
    <n v="30619.54"/>
    <n v="0"/>
    <n v="0"/>
    <n v="649"/>
    <n v="0"/>
    <n v="0.82"/>
    <n v="30553.83"/>
    <n v="32713.759999999998"/>
    <n v="1.58"/>
    <n v="0.95"/>
    <n v="0"/>
    <n v="27.98"/>
    <n v="19.053675889328062"/>
    <n v="11.456324110671934"/>
    <n v="31.32"/>
    <n v="16"/>
    <n v="11"/>
    <n v="5827"/>
    <n v="1531"/>
    <n v="1522"/>
    <n v="21739.54"/>
    <n v="30619.54"/>
    <n v="30619.54"/>
    <n v="0"/>
    <n v="0"/>
    <n v="649"/>
    <n v="54.795000000000002"/>
    <n v="30619.54"/>
    <n v="30619.54"/>
    <n v="11"/>
    <n v="5827"/>
    <n v="21739.54"/>
    <n v="1531"/>
    <n v="1522"/>
    <n v="18"/>
    <n v="0"/>
    <n v="0"/>
    <n v="649"/>
    <n v="15.366644999999998"/>
    <n v="30619.54"/>
    <n v="30619.54"/>
    <n v="11"/>
    <n v="5827"/>
    <n v="21739.54"/>
    <n v="1531"/>
    <n v="1522"/>
    <n v="5"/>
    <n v="0"/>
    <n v="0"/>
    <n v="30619.5"/>
    <n v="30553.8"/>
    <n v="2.145691471121368E-3"/>
  </r>
  <r>
    <x v="6"/>
    <x v="6"/>
    <n v="10"/>
    <n v="4"/>
    <n v="3.0000000000000001E-5"/>
    <n v="1"/>
    <n v="1"/>
    <n v="1"/>
    <n v="10"/>
    <n v="650"/>
    <n v="60"/>
    <n v="60"/>
    <n v="50"/>
    <n v="50"/>
    <x v="0"/>
    <n v="650"/>
    <n v="0"/>
    <n v="30"/>
    <n v="1.63"/>
    <n v="0.85"/>
    <n v="2.48"/>
    <n v="28985.69"/>
    <n v="30865.67"/>
    <n v="1.37"/>
    <n v="0.59"/>
    <n v="0"/>
    <n v="27.74"/>
    <n v="19.620357142857145"/>
    <n v="8.4396428571428554"/>
    <n v="30.54"/>
    <n v="17"/>
    <n v="11"/>
    <n v="4476"/>
    <n v="1433"/>
    <n v="1466"/>
    <n v="2899"/>
    <n v="21684.36"/>
    <n v="29059.360000000001"/>
    <n v="29059.360000000001"/>
    <n v="0"/>
    <n v="0"/>
    <n v="650"/>
    <n v="1.2389999999999999"/>
    <n v="11"/>
    <n v="4272"/>
    <n v="1437"/>
    <n v="1459"/>
    <n v="2896"/>
    <n v="25347.63"/>
    <n v="29059.360000000001"/>
    <n v="32515.63"/>
    <n v="3456.2700000000004"/>
    <n v="0.10629564920009239"/>
    <n v="0.10629564920009239"/>
    <n v="650"/>
    <n v="0"/>
    <n v="0.92"/>
    <n v="28985.69"/>
    <n v="31245.64"/>
    <n v="1.49"/>
    <n v="0.77"/>
    <n v="0"/>
    <n v="30.66"/>
    <n v="21.703893805309733"/>
    <n v="11.216106194690266"/>
    <n v="33.83"/>
    <n v="17"/>
    <n v="11"/>
    <n v="4476"/>
    <n v="1433"/>
    <n v="1466"/>
    <n v="21684.36"/>
    <n v="29059.360000000001"/>
    <n v="29059.360000000001"/>
    <n v="0"/>
    <n v="0"/>
    <n v="650"/>
    <n v="0"/>
    <n v="0.91"/>
    <n v="28985.69"/>
    <n v="31245.64"/>
    <n v="1.53"/>
    <n v="0.78"/>
    <n v="0"/>
    <n v="30.24"/>
    <n v="21.559090909090909"/>
    <n v="10.99090909090909"/>
    <n v="33.47"/>
    <n v="17"/>
    <n v="11"/>
    <n v="4476"/>
    <n v="1433"/>
    <n v="1466"/>
    <n v="21684.36"/>
    <n v="29059.360000000001"/>
    <n v="29059.360000000001"/>
    <n v="0"/>
    <n v="0"/>
    <n v="650"/>
    <n v="40.76"/>
    <n v="29059.360000000001"/>
    <n v="29059.360000000001"/>
    <n v="11"/>
    <n v="4476"/>
    <n v="21684.36"/>
    <n v="1433"/>
    <n v="1466"/>
    <n v="34"/>
    <n v="0"/>
    <n v="0"/>
    <n v="650"/>
    <n v="13.879004999999999"/>
    <n v="29059.360000000001"/>
    <n v="29059.360000000001"/>
    <n v="11"/>
    <n v="4476"/>
    <n v="21684.36"/>
    <n v="1433"/>
    <n v="1466"/>
    <n v="7"/>
    <n v="0"/>
    <n v="0"/>
    <n v="29081.1"/>
    <n v="28985.7"/>
    <n v="3.2804811372333861E-3"/>
  </r>
  <r>
    <x v="6"/>
    <x v="6"/>
    <n v="10"/>
    <n v="4"/>
    <n v="3.0000000000000001E-5"/>
    <n v="1"/>
    <n v="1"/>
    <n v="1"/>
    <n v="10"/>
    <n v="656"/>
    <n v="60"/>
    <n v="60"/>
    <n v="50"/>
    <n v="50"/>
    <x v="1"/>
    <n v="656"/>
    <n v="0"/>
    <n v="30"/>
    <n v="1.37"/>
    <n v="0.66"/>
    <n v="2.0300000000000002"/>
    <n v="27237.040000000001"/>
    <n v="32065.15"/>
    <n v="21.63"/>
    <n v="5.57"/>
    <n v="0"/>
    <n v="0"/>
    <n v="20.540547794117646"/>
    <n v="5.2794522058823548"/>
    <n v="27.85"/>
    <n v="17"/>
    <n v="11"/>
    <n v="4544"/>
    <n v="1836"/>
    <n v="1753"/>
    <n v="3589"/>
    <n v="19813.41"/>
    <n v="27946.41"/>
    <n v="27946.41"/>
    <n v="0"/>
    <n v="0"/>
    <n v="656"/>
    <n v="1.26"/>
    <n v="11"/>
    <n v="3837"/>
    <n v="1774"/>
    <n v="1717"/>
    <n v="3491"/>
    <n v="23136.25"/>
    <n v="27946.41"/>
    <n v="30464.25"/>
    <n v="2517.84"/>
    <n v="8.2649006622516563E-2"/>
    <n v="8.2649006622516563E-2"/>
    <n v="656"/>
    <n v="37"/>
    <n v="0.71"/>
    <n v="27237.040000000001"/>
    <n v="32065.15"/>
    <n v="15.24"/>
    <n v="4.82"/>
    <n v="315.24"/>
    <n v="0"/>
    <n v="15.24"/>
    <n v="4.82"/>
    <n v="336"/>
    <n v="14"/>
    <n v="11"/>
    <n v="4544"/>
    <n v="1836"/>
    <n v="1753"/>
    <n v="19813.41"/>
    <n v="27946.41"/>
    <n v="27946.41"/>
    <n v="0"/>
    <n v="0"/>
    <n v="656"/>
    <n v="30"/>
    <n v="0.73"/>
    <n v="27237.040000000001"/>
    <n v="32065.15"/>
    <n v="15.68"/>
    <n v="5.38"/>
    <n v="5.88"/>
    <n v="0"/>
    <n v="15.68"/>
    <n v="5.38"/>
    <n v="27.66"/>
    <n v="15"/>
    <n v="11"/>
    <n v="4544"/>
    <n v="1836"/>
    <n v="1753"/>
    <n v="19813.41"/>
    <n v="27946.41"/>
    <n v="27946.41"/>
    <n v="0"/>
    <n v="0"/>
    <n v="656"/>
    <n v="80.730999999999995"/>
    <n v="27946.41"/>
    <n v="27946.41"/>
    <n v="11"/>
    <n v="4544"/>
    <n v="19813.41"/>
    <n v="1836"/>
    <n v="1753"/>
    <n v="22"/>
    <n v="0"/>
    <n v="0"/>
    <n v="656"/>
    <n v="88.97699999999999"/>
    <n v="27946.41"/>
    <n v="27946.41"/>
    <n v="11"/>
    <n v="4544"/>
    <n v="19813.41"/>
    <n v="1836"/>
    <n v="1753"/>
    <n v="1104"/>
    <n v="0"/>
    <n v="0"/>
    <n v="27946.400000000001"/>
    <n v="27623.9"/>
    <n v="1.1539947900266223E-2"/>
  </r>
  <r>
    <x v="6"/>
    <x v="6"/>
    <n v="10"/>
    <n v="4"/>
    <n v="3.0000000000000001E-5"/>
    <n v="1"/>
    <n v="1"/>
    <n v="1"/>
    <n v="10"/>
    <n v="657"/>
    <n v="60"/>
    <n v="60"/>
    <n v="50"/>
    <n v="50"/>
    <x v="1"/>
    <n v="657"/>
    <n v="0"/>
    <n v="30"/>
    <n v="1.51"/>
    <n v="0.85"/>
    <n v="2.36"/>
    <n v="34241.519999999997"/>
    <n v="41763"/>
    <n v="25.77"/>
    <n v="23.92"/>
    <n v="0"/>
    <n v="0"/>
    <n v="24.986890722479373"/>
    <n v="23.19310927752063"/>
    <n v="50.54"/>
    <n v="21"/>
    <n v="13"/>
    <n v="6835"/>
    <n v="1782"/>
    <n v="1831"/>
    <n v="3613"/>
    <n v="24575.77"/>
    <n v="35023.769999999997"/>
    <n v="35023.769999999997"/>
    <n v="0"/>
    <n v="0"/>
    <n v="657"/>
    <n v="1.1409999999999998"/>
    <n v="10"/>
    <n v="5438"/>
    <n v="1845"/>
    <n v="1946"/>
    <n v="3791"/>
    <n v="30158.25"/>
    <n v="35023.769999999997"/>
    <n v="39387.25"/>
    <n v="4363.4800000000032"/>
    <n v="0.11078407352633157"/>
    <n v="0.11078407352633157"/>
    <n v="657"/>
    <n v="4"/>
    <n v="0.86"/>
    <n v="34241.519999999997"/>
    <n v="41763"/>
    <n v="25.92"/>
    <n v="32.15"/>
    <n v="500.11"/>
    <n v="0"/>
    <n v="25.92"/>
    <n v="32.15"/>
    <n v="559.03"/>
    <n v="21"/>
    <n v="13"/>
    <n v="6835"/>
    <n v="1782"/>
    <n v="1831"/>
    <n v="24575.77"/>
    <n v="35023.769999999997"/>
    <n v="35023.769999999997"/>
    <n v="0"/>
    <n v="0"/>
    <n v="657"/>
    <n v="26"/>
    <n v="0.92"/>
    <n v="34241.519999999997"/>
    <n v="41763"/>
    <n v="21.68"/>
    <n v="33.92"/>
    <n v="65.599999999999994"/>
    <n v="0"/>
    <n v="21.68"/>
    <n v="33.92"/>
    <n v="122.13"/>
    <n v="21"/>
    <n v="13"/>
    <n v="6835"/>
    <n v="1782"/>
    <n v="1831"/>
    <n v="24575.77"/>
    <n v="35023.769999999997"/>
    <n v="35023.769999999997"/>
    <n v="0"/>
    <n v="0"/>
    <n v="657"/>
    <n v="67.304999999999993"/>
    <n v="35023.769999999997"/>
    <n v="35023.769999999997"/>
    <n v="13"/>
    <n v="6835"/>
    <n v="24575.77"/>
    <n v="1782"/>
    <n v="1831"/>
    <n v="100"/>
    <n v="0"/>
    <n v="0"/>
    <n v="657"/>
    <n v="82.509"/>
    <n v="35023.769999999997"/>
    <n v="35023.769999999997"/>
    <n v="13"/>
    <n v="6835"/>
    <n v="24575.77"/>
    <n v="1782"/>
    <n v="1831"/>
    <n v="1006"/>
    <n v="0"/>
    <n v="0"/>
    <n v="35043.599999999999"/>
    <n v="34730.699999999997"/>
    <n v="8.9288771701537938E-3"/>
  </r>
  <r>
    <x v="6"/>
    <x v="6"/>
    <n v="10"/>
    <n v="4"/>
    <n v="3.0000000000000001E-5"/>
    <n v="1"/>
    <n v="1"/>
    <n v="1"/>
    <n v="10"/>
    <n v="658"/>
    <n v="60"/>
    <n v="60"/>
    <n v="50"/>
    <n v="50"/>
    <x v="1"/>
    <n v="658"/>
    <n v="0"/>
    <n v="30"/>
    <n v="1.26"/>
    <n v="0.64"/>
    <n v="1.9"/>
    <n v="29159.1"/>
    <n v="31012.82"/>
    <n v="17.25"/>
    <n v="7.41"/>
    <n v="0"/>
    <n v="0"/>
    <n v="16.368613138686133"/>
    <n v="7.0313868613138686"/>
    <n v="25.3"/>
    <n v="15"/>
    <n v="9"/>
    <n v="3588"/>
    <n v="1662"/>
    <n v="1709"/>
    <n v="3371"/>
    <n v="22719.26"/>
    <n v="29678.26"/>
    <n v="29678.26"/>
    <n v="0"/>
    <n v="0"/>
    <n v="658"/>
    <n v="1.099"/>
    <n v="10"/>
    <n v="4951"/>
    <n v="1673"/>
    <n v="1706"/>
    <n v="3379"/>
    <n v="23243.51"/>
    <n v="29678.26"/>
    <n v="31573.51"/>
    <n v="1895.25"/>
    <n v="6.0026585577593369E-2"/>
    <n v="6.0026585577593369E-2"/>
    <n v="658"/>
    <n v="32"/>
    <n v="0.77"/>
    <n v="29159.1"/>
    <n v="31012.82"/>
    <n v="14.27"/>
    <n v="7.5"/>
    <n v="36"/>
    <n v="0"/>
    <n v="14.27"/>
    <n v="7.5"/>
    <n v="58.53"/>
    <n v="14"/>
    <n v="9"/>
    <n v="3588"/>
    <n v="1662"/>
    <n v="1709"/>
    <n v="22719.26"/>
    <n v="29678.26"/>
    <n v="29678.26"/>
    <n v="0"/>
    <n v="0"/>
    <n v="658"/>
    <n v="33"/>
    <n v="0.69"/>
    <n v="29159.1"/>
    <n v="31012.82"/>
    <n v="12.51"/>
    <n v="7.2"/>
    <n v="9.75"/>
    <n v="0"/>
    <n v="12.51"/>
    <n v="7.2"/>
    <n v="30.15"/>
    <n v="13"/>
    <n v="9"/>
    <n v="3588"/>
    <n v="1662"/>
    <n v="1709"/>
    <n v="22719.26"/>
    <n v="29678.26"/>
    <n v="29678.26"/>
    <n v="0"/>
    <n v="0"/>
    <n v="658"/>
    <n v="61.725999999999999"/>
    <n v="29678.26"/>
    <n v="29678.26"/>
    <n v="9"/>
    <n v="3588"/>
    <n v="22719.26"/>
    <n v="1662"/>
    <n v="1709"/>
    <n v="13"/>
    <n v="0"/>
    <n v="0"/>
    <n v="658"/>
    <n v="31.548999999999999"/>
    <n v="29678.26"/>
    <n v="29678.26"/>
    <n v="9"/>
    <n v="3588"/>
    <n v="22719.26"/>
    <n v="1662"/>
    <n v="1709"/>
    <n v="130"/>
    <n v="0"/>
    <n v="0"/>
    <n v="29694.9"/>
    <n v="29450.9"/>
    <n v="8.2168991981788116E-3"/>
  </r>
  <r>
    <x v="6"/>
    <x v="6"/>
    <n v="10"/>
    <n v="4"/>
    <n v="3.0000000000000001E-5"/>
    <n v="1"/>
    <n v="1"/>
    <n v="1"/>
    <n v="10"/>
    <n v="659"/>
    <n v="60"/>
    <n v="60"/>
    <n v="50"/>
    <n v="50"/>
    <x v="1"/>
    <n v="659"/>
    <n v="0"/>
    <n v="30"/>
    <n v="1.26"/>
    <n v="0.68"/>
    <n v="1.94"/>
    <n v="25999.89"/>
    <n v="29310.02"/>
    <n v="22.66"/>
    <n v="12.68"/>
    <n v="0"/>
    <n v="0"/>
    <n v="21.8520882852292"/>
    <n v="12.227911714770798"/>
    <n v="36.020000000000003"/>
    <n v="18"/>
    <n v="9"/>
    <n v="4269"/>
    <n v="1775"/>
    <n v="1715"/>
    <n v="3490"/>
    <n v="18869.38"/>
    <n v="26628.38"/>
    <n v="26628.38"/>
    <n v="0"/>
    <n v="0"/>
    <n v="659"/>
    <n v="1.1829999999999998"/>
    <n v="9"/>
    <n v="4464"/>
    <n v="1830"/>
    <n v="1734"/>
    <n v="3564"/>
    <n v="23076.55"/>
    <n v="26628.38"/>
    <n v="31104.55"/>
    <n v="4476.1699999999983"/>
    <n v="0.14390724186654358"/>
    <n v="0.14390724186654358"/>
    <n v="659"/>
    <n v="27"/>
    <n v="0.68"/>
    <n v="25999.89"/>
    <n v="29310.02"/>
    <n v="14.44"/>
    <n v="6.33"/>
    <n v="90.27"/>
    <n v="0"/>
    <n v="14.44"/>
    <n v="6.33"/>
    <n v="111.71"/>
    <n v="12"/>
    <n v="9"/>
    <n v="4269"/>
    <n v="1775"/>
    <n v="1715"/>
    <n v="18869.38"/>
    <n v="26628.38"/>
    <n v="26628.38"/>
    <n v="0"/>
    <n v="0"/>
    <n v="659"/>
    <n v="23"/>
    <n v="0.73"/>
    <n v="25999.89"/>
    <n v="29310.02"/>
    <n v="14.12"/>
    <n v="6.34"/>
    <n v="5.0999999999999996"/>
    <n v="0"/>
    <n v="14.12"/>
    <n v="6.34"/>
    <n v="26.29"/>
    <n v="12"/>
    <n v="9"/>
    <n v="4269"/>
    <n v="1775"/>
    <n v="1715"/>
    <n v="18869.38"/>
    <n v="26628.38"/>
    <n v="26628.38"/>
    <n v="0"/>
    <n v="0"/>
    <n v="659"/>
    <n v="69.663999999999987"/>
    <n v="26628.38"/>
    <n v="26628.38"/>
    <n v="9"/>
    <n v="4269"/>
    <n v="18869.38"/>
    <n v="1775"/>
    <n v="1715"/>
    <n v="36"/>
    <n v="0"/>
    <n v="0"/>
    <n v="659"/>
    <n v="74.220999999999989"/>
    <n v="26628.38"/>
    <n v="26628.38"/>
    <n v="9"/>
    <n v="4269"/>
    <n v="18869.38"/>
    <n v="1775"/>
    <n v="1715"/>
    <n v="695"/>
    <n v="0"/>
    <n v="0"/>
    <n v="26646.1"/>
    <n v="26325.1"/>
    <n v="1.2046791087626333E-2"/>
  </r>
  <r>
    <x v="6"/>
    <x v="6"/>
    <n v="10"/>
    <n v="4"/>
    <n v="3.0000000000000001E-5"/>
    <n v="1"/>
    <n v="1"/>
    <n v="1"/>
    <n v="10"/>
    <n v="660"/>
    <n v="60"/>
    <n v="60"/>
    <n v="50"/>
    <n v="50"/>
    <x v="1"/>
    <n v="660"/>
    <n v="0"/>
    <n v="30"/>
    <n v="1.24"/>
    <n v="0.66"/>
    <n v="1.9"/>
    <n v="31320.74"/>
    <n v="34844.86"/>
    <n v="17.07"/>
    <n v="4.8899999999999997"/>
    <n v="0"/>
    <n v="0"/>
    <n v="16.106120218579235"/>
    <n v="4.6238797814207659"/>
    <n v="22.63"/>
    <n v="14"/>
    <n v="9"/>
    <n v="4437"/>
    <n v="1731"/>
    <n v="1885"/>
    <n v="3616"/>
    <n v="23838.6"/>
    <n v="31891.599999999999"/>
    <n v="31891.599999999999"/>
    <n v="0"/>
    <n v="0"/>
    <n v="660"/>
    <n v="1.1619999999999999"/>
    <n v="9"/>
    <n v="3850"/>
    <n v="1690"/>
    <n v="1970"/>
    <n v="3660"/>
    <n v="31609.25"/>
    <n v="31891.599999999999"/>
    <n v="39119.25"/>
    <n v="7227.6500000000015"/>
    <n v="0.18475942151242677"/>
    <n v="0.18475942151242677"/>
    <n v="660"/>
    <n v="32"/>
    <n v="0.73"/>
    <n v="31320.74"/>
    <n v="34844.86"/>
    <n v="11.07"/>
    <n v="3.16"/>
    <n v="31.71"/>
    <n v="0"/>
    <n v="11.07"/>
    <n v="3.16"/>
    <n v="46.68"/>
    <n v="10"/>
    <n v="9"/>
    <n v="4437"/>
    <n v="1731"/>
    <n v="1885"/>
    <n v="23838.6"/>
    <n v="31891.599999999999"/>
    <n v="31891.599999999999"/>
    <n v="0"/>
    <n v="0"/>
    <n v="660"/>
    <n v="29"/>
    <n v="0.69"/>
    <n v="31320.74"/>
    <n v="34844.86"/>
    <n v="10.66"/>
    <n v="3.09"/>
    <n v="1.31"/>
    <n v="0"/>
    <n v="10.66"/>
    <n v="3.09"/>
    <n v="15.74"/>
    <n v="10"/>
    <n v="9"/>
    <n v="4437"/>
    <n v="1731"/>
    <n v="1885"/>
    <n v="23838.6"/>
    <n v="31891.599999999999"/>
    <n v="31891.599999999999"/>
    <n v="0"/>
    <n v="0"/>
    <n v="660"/>
    <n v="57.658999999999999"/>
    <n v="31891.599999999999"/>
    <n v="31891.599999999999"/>
    <n v="9"/>
    <n v="4437"/>
    <n v="23838.6"/>
    <n v="1731"/>
    <n v="1885"/>
    <n v="0"/>
    <n v="0"/>
    <n v="0"/>
    <n v="660"/>
    <n v="45.451000000000001"/>
    <n v="31891.599999999999"/>
    <n v="31891.599999999999"/>
    <n v="9"/>
    <n v="4437"/>
    <n v="23838.6"/>
    <n v="1731"/>
    <n v="1885"/>
    <n v="401"/>
    <n v="0"/>
    <n v="0"/>
    <n v="31909.200000000001"/>
    <n v="31693.200000000001"/>
    <n v="6.7692076266405929E-3"/>
  </r>
  <r>
    <x v="6"/>
    <x v="6"/>
    <n v="10"/>
    <n v="4"/>
    <n v="3.0000000000000001E-5"/>
    <n v="1"/>
    <n v="1"/>
    <n v="1"/>
    <n v="10"/>
    <n v="661"/>
    <n v="60"/>
    <n v="60"/>
    <n v="50"/>
    <n v="50"/>
    <x v="1"/>
    <n v="661"/>
    <n v="0"/>
    <n v="30"/>
    <n v="1.51"/>
    <n v="0.68"/>
    <n v="2.19"/>
    <n v="27004.65"/>
    <n v="29327.98"/>
    <n v="16.57"/>
    <n v="6.21"/>
    <n v="0"/>
    <n v="0"/>
    <n v="15.471637401229149"/>
    <n v="5.7983625987708516"/>
    <n v="23.46"/>
    <n v="14"/>
    <n v="9"/>
    <n v="4640"/>
    <n v="1880"/>
    <n v="1681"/>
    <n v="3561"/>
    <n v="19368.39"/>
    <n v="27569.39"/>
    <n v="27569.39"/>
    <n v="0"/>
    <n v="0"/>
    <n v="661"/>
    <n v="1.218"/>
    <n v="9"/>
    <n v="4440"/>
    <n v="1917"/>
    <n v="1716"/>
    <n v="3633"/>
    <n v="22314.95"/>
    <n v="27569.39"/>
    <n v="30387.95"/>
    <n v="2818.5600000000013"/>
    <n v="9.2752554877838136E-2"/>
    <n v="9.2752554877838136E-2"/>
    <n v="661"/>
    <n v="25"/>
    <n v="0.8"/>
    <n v="27004.65"/>
    <n v="29327.98"/>
    <n v="15.09"/>
    <n v="6.16"/>
    <n v="2.0499999999999998"/>
    <n v="0"/>
    <n v="15.09"/>
    <n v="6.16"/>
    <n v="24.1"/>
    <n v="12"/>
    <n v="9"/>
    <n v="4640"/>
    <n v="1880"/>
    <n v="1681"/>
    <n v="19368.39"/>
    <n v="27569.39"/>
    <n v="27569.39"/>
    <n v="0"/>
    <n v="0"/>
    <n v="661"/>
    <n v="21"/>
    <n v="0.72"/>
    <n v="27004.65"/>
    <n v="29327.98"/>
    <n v="14.18"/>
    <n v="5.64"/>
    <n v="0.76"/>
    <n v="0"/>
    <n v="14.18"/>
    <n v="5.64"/>
    <n v="21.31"/>
    <n v="12"/>
    <n v="9"/>
    <n v="4640"/>
    <n v="1880"/>
    <n v="1681"/>
    <n v="19368.39"/>
    <n v="27569.39"/>
    <n v="27569.39"/>
    <n v="0"/>
    <n v="0"/>
    <n v="661"/>
    <n v="52.163999999999994"/>
    <n v="27569.39"/>
    <n v="27569.39"/>
    <n v="9"/>
    <n v="4640"/>
    <n v="19368.39"/>
    <n v="1880"/>
    <n v="1681"/>
    <n v="0"/>
    <n v="0"/>
    <n v="0"/>
    <n v="661"/>
    <n v="59.478999999999992"/>
    <n v="27569.39"/>
    <n v="27569.39"/>
    <n v="9"/>
    <n v="4640"/>
    <n v="19368.39"/>
    <n v="1880"/>
    <n v="1681"/>
    <n v="506"/>
    <n v="0"/>
    <n v="0"/>
    <n v="27632.1"/>
    <n v="27330.1"/>
    <n v="1.0929317713818349E-2"/>
  </r>
  <r>
    <x v="6"/>
    <x v="6"/>
    <n v="10"/>
    <n v="4"/>
    <n v="3.0000000000000001E-5"/>
    <n v="1"/>
    <n v="1"/>
    <n v="1"/>
    <n v="10"/>
    <n v="662"/>
    <n v="60"/>
    <n v="60"/>
    <n v="50"/>
    <n v="50"/>
    <x v="1"/>
    <n v="662"/>
    <n v="0"/>
    <n v="30"/>
    <n v="1.1499999999999999"/>
    <n v="0.67"/>
    <n v="1.8199999999999998"/>
    <n v="27970.92"/>
    <n v="39150.94"/>
    <n v="14.31"/>
    <n v="4.4000000000000004"/>
    <n v="0"/>
    <n v="0"/>
    <n v="13.430443613041154"/>
    <n v="4.1295563869588463"/>
    <n v="19.38"/>
    <n v="14"/>
    <n v="9"/>
    <n v="4429"/>
    <n v="1775"/>
    <n v="1821"/>
    <n v="3596"/>
    <n v="20622.25"/>
    <n v="28647.25"/>
    <n v="28647.25"/>
    <n v="0"/>
    <n v="0"/>
    <n v="662"/>
    <n v="1.0919999999999999"/>
    <n v="11"/>
    <n v="4728"/>
    <n v="1654"/>
    <n v="1786"/>
    <n v="3440"/>
    <n v="24626.35"/>
    <n v="28647.25"/>
    <n v="32794.35"/>
    <n v="4147.0999999999985"/>
    <n v="0.12645775872978116"/>
    <n v="0.12645775872978116"/>
    <n v="662"/>
    <n v="24"/>
    <n v="0.72"/>
    <n v="27970.92"/>
    <n v="39771.699999999997"/>
    <n v="13.64"/>
    <n v="6.03"/>
    <n v="2.06"/>
    <n v="0"/>
    <n v="13.64"/>
    <n v="6.03"/>
    <n v="22.45"/>
    <n v="12"/>
    <n v="9"/>
    <n v="4429"/>
    <n v="1775"/>
    <n v="1821"/>
    <n v="20622.25"/>
    <n v="28647.25"/>
    <n v="28647.25"/>
    <n v="0"/>
    <n v="0"/>
    <n v="662"/>
    <n v="23"/>
    <n v="0.73"/>
    <n v="27970.92"/>
    <n v="39771.699999999997"/>
    <n v="12.36"/>
    <n v="5.87"/>
    <n v="1.2"/>
    <n v="0"/>
    <n v="12.36"/>
    <n v="5.87"/>
    <n v="20.170000000000002"/>
    <n v="12"/>
    <n v="9"/>
    <n v="4429"/>
    <n v="1775"/>
    <n v="1821"/>
    <n v="20622.25"/>
    <n v="28647.25"/>
    <n v="28647.25"/>
    <n v="0"/>
    <n v="0"/>
    <n v="662"/>
    <n v="64.659000000000006"/>
    <n v="28647.25"/>
    <n v="28647.25"/>
    <n v="9"/>
    <n v="4429"/>
    <n v="20622.25"/>
    <n v="1775"/>
    <n v="1821"/>
    <n v="42"/>
    <n v="0"/>
    <n v="0"/>
    <n v="662"/>
    <n v="56.321999999999989"/>
    <n v="28647.25"/>
    <n v="28647.25"/>
    <n v="9"/>
    <n v="4429"/>
    <n v="20622.25"/>
    <n v="1775"/>
    <n v="1821"/>
    <n v="358"/>
    <n v="0"/>
    <n v="0"/>
    <n v="28652.1"/>
    <n v="28342.6"/>
    <n v="1.0802000551443001E-2"/>
  </r>
  <r>
    <x v="6"/>
    <x v="6"/>
    <n v="10"/>
    <n v="4"/>
    <n v="3.0000000000000001E-5"/>
    <n v="1"/>
    <n v="1"/>
    <n v="1"/>
    <n v="10"/>
    <n v="663"/>
    <n v="60"/>
    <n v="60"/>
    <n v="50"/>
    <n v="50"/>
    <x v="1"/>
    <n v="663"/>
    <n v="0"/>
    <n v="30"/>
    <n v="1.27"/>
    <n v="0.68"/>
    <n v="1.9500000000000002"/>
    <n v="31385.51"/>
    <n v="34615.300000000003"/>
    <n v="21.36"/>
    <n v="7.76"/>
    <n v="0"/>
    <n v="0"/>
    <n v="20.428434065934066"/>
    <n v="7.4215659340659341"/>
    <n v="29.8"/>
    <n v="19"/>
    <n v="10"/>
    <n v="4371"/>
    <n v="1874"/>
    <n v="1810"/>
    <n v="3684"/>
    <n v="24030.59"/>
    <n v="32085.59"/>
    <n v="32085.59"/>
    <n v="0"/>
    <n v="0"/>
    <n v="663"/>
    <n v="1.1059999999999999"/>
    <n v="14"/>
    <n v="5687"/>
    <n v="1847"/>
    <n v="1711"/>
    <n v="3558"/>
    <n v="25922.02"/>
    <n v="32085.59"/>
    <n v="35167.019999999997"/>
    <n v="3081.4299999999967"/>
    <n v="8.7622721515783736E-2"/>
    <n v="8.7622721515783736E-2"/>
    <n v="663"/>
    <n v="39"/>
    <n v="0.76"/>
    <n v="31385.51"/>
    <n v="34615.300000000003"/>
    <n v="14.69"/>
    <n v="7.41"/>
    <n v="63.28"/>
    <n v="0"/>
    <n v="14.69"/>
    <n v="7.41"/>
    <n v="86.13"/>
    <n v="17"/>
    <n v="10"/>
    <n v="4371"/>
    <n v="1874"/>
    <n v="1810"/>
    <n v="24030.59"/>
    <n v="32085.59"/>
    <n v="32085.59"/>
    <n v="0"/>
    <n v="0"/>
    <n v="663"/>
    <n v="33"/>
    <n v="0.73"/>
    <n v="31385.51"/>
    <n v="34615.300000000003"/>
    <n v="14.18"/>
    <n v="7.7"/>
    <n v="9.5500000000000007"/>
    <n v="0"/>
    <n v="14.18"/>
    <n v="7.7"/>
    <n v="32.159999999999997"/>
    <n v="17"/>
    <n v="10"/>
    <n v="4371"/>
    <n v="1874"/>
    <n v="1810"/>
    <n v="24030.59"/>
    <n v="32085.59"/>
    <n v="32085.59"/>
    <n v="0"/>
    <n v="0"/>
    <n v="663"/>
    <n v="60.038999999999994"/>
    <n v="32085.59"/>
    <n v="32085.59"/>
    <n v="10"/>
    <n v="4371"/>
    <n v="24030.59"/>
    <n v="1874"/>
    <n v="1810"/>
    <n v="338"/>
    <n v="0"/>
    <n v="0"/>
    <n v="663"/>
    <n v="54.620999999999995"/>
    <n v="32085.59"/>
    <n v="32085.59"/>
    <n v="10"/>
    <n v="4371"/>
    <n v="24030.59"/>
    <n v="1874"/>
    <n v="1810"/>
    <n v="540"/>
    <n v="0"/>
    <n v="0"/>
    <n v="32108.2"/>
    <n v="31865.4"/>
    <n v="7.5619312200621422E-3"/>
  </r>
  <r>
    <x v="6"/>
    <x v="6"/>
    <n v="10"/>
    <n v="4"/>
    <n v="3.0000000000000001E-5"/>
    <n v="1"/>
    <n v="1"/>
    <n v="1"/>
    <n v="10"/>
    <n v="664"/>
    <n v="60"/>
    <n v="60"/>
    <n v="50"/>
    <n v="50"/>
    <x v="1"/>
    <n v="664"/>
    <n v="0"/>
    <n v="30"/>
    <n v="1.3"/>
    <n v="0.66"/>
    <n v="1.96"/>
    <n v="32122.42"/>
    <n v="33710.83"/>
    <n v="15.12"/>
    <n v="4.63"/>
    <n v="0"/>
    <n v="0"/>
    <n v="14.124759493670885"/>
    <n v="4.3252405063291137"/>
    <n v="20.41"/>
    <n v="13"/>
    <n v="10"/>
    <n v="5006"/>
    <n v="1819"/>
    <n v="1761"/>
    <n v="3580"/>
    <n v="24206.82"/>
    <n v="32792.82"/>
    <n v="32792.82"/>
    <n v="0"/>
    <n v="0"/>
    <n v="664"/>
    <n v="1.1619999999999999"/>
    <n v="10"/>
    <n v="6567"/>
    <n v="1851"/>
    <n v="1741"/>
    <n v="3592"/>
    <n v="28064.05"/>
    <n v="32792.82"/>
    <n v="38223.050000000003"/>
    <n v="5430.2300000000032"/>
    <n v="0.14206689419080903"/>
    <n v="0.14206689419080903"/>
    <n v="664"/>
    <n v="25"/>
    <n v="0.74"/>
    <n v="32122.42"/>
    <n v="33710.83"/>
    <n v="11.71"/>
    <n v="5.55"/>
    <n v="2.6"/>
    <n v="0"/>
    <n v="11.71"/>
    <n v="5.55"/>
    <n v="20.6"/>
    <n v="10"/>
    <n v="10"/>
    <n v="5006"/>
    <n v="1819"/>
    <n v="1761"/>
    <n v="24206.82"/>
    <n v="32792.82"/>
    <n v="32792.82"/>
    <n v="0"/>
    <n v="0"/>
    <n v="664"/>
    <n v="18"/>
    <n v="0.7"/>
    <n v="32122.42"/>
    <n v="33710.83"/>
    <n v="11.21"/>
    <n v="5.54"/>
    <n v="0.87"/>
    <n v="0"/>
    <n v="11.21"/>
    <n v="5.54"/>
    <n v="18.32"/>
    <n v="10"/>
    <n v="10"/>
    <n v="5006"/>
    <n v="1819"/>
    <n v="1761"/>
    <n v="24206.82"/>
    <n v="32792.82"/>
    <n v="32792.82"/>
    <n v="0"/>
    <n v="0"/>
    <n v="664"/>
    <n v="66.22"/>
    <n v="32792.82"/>
    <n v="32792.82"/>
    <n v="10"/>
    <n v="5006"/>
    <n v="24206.82"/>
    <n v="1819"/>
    <n v="1761"/>
    <n v="19"/>
    <n v="0"/>
    <n v="0"/>
    <n v="664"/>
    <n v="50.463000000000001"/>
    <n v="32792.82"/>
    <n v="32792.82"/>
    <n v="10"/>
    <n v="5006"/>
    <n v="24206.82"/>
    <n v="1819"/>
    <n v="1761"/>
    <n v="277"/>
    <n v="0"/>
    <n v="0"/>
    <n v="32816.800000000003"/>
    <n v="32626.7"/>
    <n v="5.7927646815046615E-3"/>
  </r>
  <r>
    <x v="6"/>
    <x v="6"/>
    <n v="10"/>
    <n v="4"/>
    <n v="3.0000000000000001E-5"/>
    <n v="1"/>
    <n v="1"/>
    <n v="1"/>
    <n v="10"/>
    <n v="665"/>
    <n v="60"/>
    <n v="60"/>
    <n v="50"/>
    <n v="50"/>
    <x v="1"/>
    <n v="665"/>
    <n v="0"/>
    <n v="30"/>
    <n v="1.29"/>
    <n v="0.68"/>
    <n v="1.9700000000000002"/>
    <n v="29077.81"/>
    <n v="31959.52"/>
    <n v="30.86"/>
    <n v="43.42"/>
    <n v="0"/>
    <n v="0"/>
    <n v="30.324063004846526"/>
    <n v="42.665936995153473"/>
    <n v="74.959999999999994"/>
    <n v="23"/>
    <n v="11"/>
    <n v="3953"/>
    <n v="1691"/>
    <n v="1789"/>
    <n v="3480"/>
    <n v="22426.67"/>
    <n v="29859.67"/>
    <n v="29859.67"/>
    <n v="0"/>
    <n v="0"/>
    <n v="665"/>
    <n v="1.2109999999999999"/>
    <n v="11"/>
    <n v="4272"/>
    <n v="1586"/>
    <n v="1748"/>
    <n v="3334"/>
    <n v="25527.88"/>
    <n v="29859.67"/>
    <n v="33133.879999999997"/>
    <n v="3274.2099999999991"/>
    <n v="9.881758490101368E-2"/>
    <n v="9.881758490101368E-2"/>
    <n v="665"/>
    <n v="7"/>
    <n v="0.8"/>
    <n v="29077.81"/>
    <n v="32104.7"/>
    <n v="25.98"/>
    <n v="52.73"/>
    <n v="500.1"/>
    <n v="0"/>
    <n v="25.98"/>
    <n v="52.73"/>
    <n v="579.61"/>
    <n v="20"/>
    <n v="11"/>
    <n v="3953"/>
    <n v="1691"/>
    <n v="1789"/>
    <n v="22426.67"/>
    <n v="29859.67"/>
    <n v="29859.67"/>
    <n v="0"/>
    <n v="0"/>
    <n v="665"/>
    <n v="19"/>
    <n v="0.72"/>
    <n v="29077.81"/>
    <n v="32104.7"/>
    <n v="24.87"/>
    <n v="50.48"/>
    <n v="43.27"/>
    <n v="0"/>
    <n v="24.87"/>
    <n v="50.48"/>
    <n v="119.34"/>
    <n v="20"/>
    <n v="11"/>
    <n v="3953"/>
    <n v="1691"/>
    <n v="1789"/>
    <n v="22426.67"/>
    <n v="29859.67"/>
    <n v="29859.67"/>
    <n v="0"/>
    <n v="0"/>
    <n v="665"/>
    <n v="88.298000000000002"/>
    <n v="29859.67"/>
    <n v="29859.67"/>
    <n v="11"/>
    <n v="3953"/>
    <n v="22426.67"/>
    <n v="1691"/>
    <n v="1789"/>
    <n v="3717"/>
    <n v="0"/>
    <n v="0"/>
    <n v="665"/>
    <n v="159.86599999999999"/>
    <n v="29859.67"/>
    <n v="29859.67"/>
    <n v="11"/>
    <n v="3953"/>
    <n v="22426.67"/>
    <n v="1691"/>
    <n v="1789"/>
    <n v="1914"/>
    <n v="0"/>
    <n v="0"/>
    <n v="29933.4"/>
    <n v="29300.1"/>
    <n v="2.1156968470003503E-2"/>
  </r>
  <r>
    <x v="6"/>
    <x v="6"/>
    <n v="10"/>
    <n v="4"/>
    <n v="3.0000000000000001E-5"/>
    <n v="1"/>
    <n v="1"/>
    <n v="1"/>
    <n v="10"/>
    <n v="671"/>
    <n v="60"/>
    <n v="60"/>
    <n v="50"/>
    <n v="50"/>
    <x v="2"/>
    <n v="671"/>
    <n v="0"/>
    <n v="30"/>
    <n v="1.43"/>
    <n v="0.73"/>
    <n v="2.16"/>
    <n v="31169.58"/>
    <n v="40824.86"/>
    <n v="42.94"/>
    <n v="230.8"/>
    <n v="0"/>
    <n v="0"/>
    <n v="42.715684225907793"/>
    <n v="229.59431577409222"/>
    <n v="274.47000000000003"/>
    <n v="30"/>
    <n v="15"/>
    <n v="6106"/>
    <n v="3032"/>
    <n v="2914"/>
    <n v="5946"/>
    <n v="23786.29"/>
    <n v="35838.29"/>
    <n v="35838.29"/>
    <n v="0"/>
    <n v="0"/>
    <n v="671"/>
    <n v="1.2809999999999999"/>
    <n v="11"/>
    <n v="3837"/>
    <n v="3052"/>
    <n v="2905"/>
    <n v="5957"/>
    <n v="28027.81"/>
    <n v="35838.29"/>
    <n v="37821.81"/>
    <n v="1983.5199999999968"/>
    <n v="5.2443814825361264E-2"/>
    <n v="5.2443814825361264E-2"/>
    <n v="671"/>
    <n v="0"/>
    <n v="0.67"/>
    <n v="31169.58"/>
    <n v="40860.54"/>
    <n v="33.86"/>
    <n v="493.39"/>
    <n v="516.41999999999996"/>
    <n v="0"/>
    <n v="33.86"/>
    <n v="493.39"/>
    <n v="1044.3399999999999"/>
    <n v="26"/>
    <n v="15"/>
    <n v="6106"/>
    <n v="3032"/>
    <n v="2914"/>
    <n v="23786.29"/>
    <n v="35838.29"/>
    <n v="35838.29"/>
    <n v="0"/>
    <n v="0"/>
    <n v="671"/>
    <n v="13"/>
    <n v="0.77"/>
    <n v="31169.58"/>
    <n v="40860.54"/>
    <n v="32.619999999999997"/>
    <n v="447.41"/>
    <n v="520.95000000000005"/>
    <n v="0"/>
    <n v="32.619999999999997"/>
    <n v="447.41"/>
    <n v="1001.75"/>
    <n v="24"/>
    <n v="14"/>
    <n v="5881"/>
    <n v="3061"/>
    <n v="2907"/>
    <n v="24060.04"/>
    <n v="35812.550000000003"/>
    <n v="35909.040000000001"/>
    <n v="2.6870671006520353E-3"/>
    <n v="1"/>
    <n v="671"/>
    <n v="511.39"/>
    <n v="35838.29"/>
    <n v="35838.29"/>
    <n v="15"/>
    <n v="6106"/>
    <n v="23786.29"/>
    <n v="3032"/>
    <n v="2914"/>
    <n v="10119"/>
    <n v="0"/>
    <n v="0"/>
    <n v="671"/>
    <n v="737.79"/>
    <n v="35838.29"/>
    <n v="35838.29"/>
    <n v="15"/>
    <n v="6106"/>
    <n v="23786.29"/>
    <n v="3032"/>
    <n v="2914"/>
    <n v="1334"/>
    <n v="0"/>
    <n v="0"/>
    <n v="39359.4"/>
    <n v="34453.300000000003"/>
    <n v="0.12464874972687588"/>
  </r>
  <r>
    <x v="6"/>
    <x v="6"/>
    <n v="10"/>
    <n v="4"/>
    <n v="3.0000000000000001E-5"/>
    <n v="1"/>
    <n v="1"/>
    <n v="1"/>
    <n v="10"/>
    <n v="672"/>
    <n v="60"/>
    <n v="60"/>
    <n v="50"/>
    <n v="50"/>
    <x v="2"/>
    <n v="672"/>
    <n v="0"/>
    <n v="30"/>
    <n v="1.29"/>
    <n v="0.7"/>
    <n v="1.99"/>
    <n v="38728.61"/>
    <n v="51376.3"/>
    <n v="50.24"/>
    <n v="945.55"/>
    <n v="0"/>
    <n v="0"/>
    <n v="50.174916398035734"/>
    <n v="944.31508360196426"/>
    <n v="996.48"/>
    <n v="38"/>
    <n v="15"/>
    <n v="7784"/>
    <n v="2968"/>
    <n v="3062"/>
    <n v="6030"/>
    <n v="30054.35"/>
    <n v="43868.35"/>
    <n v="43868.35"/>
    <n v="0"/>
    <n v="0"/>
    <n v="672"/>
    <n v="1.2249999999999999"/>
    <n v="10"/>
    <n v="5438"/>
    <n v="3004"/>
    <n v="3051"/>
    <n v="6055"/>
    <n v="38267.129999999997"/>
    <n v="43868.35"/>
    <n v="49760.13"/>
    <n v="5891.7799999999988"/>
    <n v="0.11840362957251115"/>
    <n v="0.11840362957251115"/>
    <n v="672"/>
    <n v="0"/>
    <n v="0.59"/>
    <n v="38728.61"/>
    <n v="51376.3"/>
    <n v="36.299999999999997"/>
    <n v="986.44"/>
    <n v="0"/>
    <n v="0"/>
    <n v="36.299999999999997"/>
    <n v="986.44"/>
    <n v="1023.34"/>
    <n v="31"/>
    <n v="15"/>
    <n v="7784"/>
    <n v="2968"/>
    <n v="3062"/>
    <n v="30054.35"/>
    <n v="43345.599999999999"/>
    <n v="43868.35"/>
    <n v="1.191633603725693E-2"/>
    <n v="1"/>
    <n v="672"/>
    <n v="0"/>
    <n v="0.69"/>
    <n v="38728.61"/>
    <n v="51376.3"/>
    <n v="39.92"/>
    <n v="971.96"/>
    <n v="0"/>
    <n v="0"/>
    <n v="39.92"/>
    <n v="971.96"/>
    <n v="1012.57"/>
    <n v="30"/>
    <n v="15"/>
    <n v="7976"/>
    <n v="2945"/>
    <n v="3043"/>
    <n v="30306.7"/>
    <n v="43179.37"/>
    <n v="44270.7"/>
    <n v="2.4651293067423703E-2"/>
    <n v="1"/>
    <n v="672"/>
    <n v="1008.81"/>
    <n v="43371.11"/>
    <n v="44049.41"/>
    <n v="15"/>
    <n v="7783"/>
    <n v="30215.41"/>
    <n v="2968"/>
    <n v="3083"/>
    <n v="15836"/>
    <n v="1.5398617143793819E-2"/>
    <n v="1"/>
    <n v="672"/>
    <n v="536.63"/>
    <n v="43868.35"/>
    <n v="43868.35"/>
    <n v="15"/>
    <n v="7784"/>
    <n v="30054.35"/>
    <n v="2968"/>
    <n v="3062"/>
    <n v="2421"/>
    <n v="0"/>
    <n v="0"/>
    <n v="49781.9"/>
    <n v="42648.4"/>
    <n v="0.14329505302127882"/>
  </r>
  <r>
    <x v="6"/>
    <x v="6"/>
    <n v="10"/>
    <n v="4"/>
    <n v="3.0000000000000001E-5"/>
    <n v="1"/>
    <n v="1"/>
    <n v="1"/>
    <n v="10"/>
    <n v="673"/>
    <n v="60"/>
    <n v="60"/>
    <n v="50"/>
    <n v="50"/>
    <x v="2"/>
    <n v="673"/>
    <n v="0"/>
    <n v="30"/>
    <n v="1.46"/>
    <n v="0.77"/>
    <n v="2.23"/>
    <n v="29441.7"/>
    <n v="38055.54"/>
    <n v="44.93"/>
    <n v="368.67"/>
    <n v="0"/>
    <n v="0"/>
    <n v="44.771397969052224"/>
    <n v="367.35860203094779"/>
    <n v="414.36"/>
    <n v="32"/>
    <n v="12"/>
    <n v="4855"/>
    <n v="3018"/>
    <n v="3054"/>
    <n v="6072"/>
    <n v="22560.69"/>
    <n v="33487.69"/>
    <n v="33487.69"/>
    <n v="0"/>
    <n v="0"/>
    <n v="673"/>
    <n v="1.337"/>
    <n v="10"/>
    <n v="4049"/>
    <n v="3050"/>
    <n v="3031"/>
    <n v="6081"/>
    <n v="27673.45"/>
    <n v="33487.69"/>
    <n v="37803.449999999997"/>
    <n v="4315.7599999999948"/>
    <n v="0.11416312532321772"/>
    <n v="0.11416312532321772"/>
    <n v="673"/>
    <n v="0"/>
    <n v="0.7"/>
    <n v="29441.7"/>
    <n v="38055.54"/>
    <n v="28.28"/>
    <n v="414.85"/>
    <n v="561.39"/>
    <n v="0"/>
    <n v="28.28"/>
    <n v="414.85"/>
    <n v="1005.23"/>
    <n v="22"/>
    <n v="12"/>
    <n v="4746"/>
    <n v="3014"/>
    <n v="3055"/>
    <n v="22831.65"/>
    <n v="33422.33"/>
    <n v="33646.65"/>
    <n v="6.6669341524341862E-3"/>
    <n v="1"/>
    <n v="673"/>
    <n v="12"/>
    <n v="0.82"/>
    <n v="29441.7"/>
    <n v="38055.54"/>
    <n v="32.51"/>
    <n v="512.79999999999995"/>
    <n v="510.21"/>
    <n v="0"/>
    <n v="32.51"/>
    <n v="512.79999999999995"/>
    <n v="1056.3499999999999"/>
    <n v="23"/>
    <n v="12"/>
    <n v="4855"/>
    <n v="3019"/>
    <n v="3049"/>
    <n v="22590.47"/>
    <n v="33468.160000000003"/>
    <n v="33513.47"/>
    <n v="1.3519936908949646E-3"/>
    <n v="1"/>
    <n v="673"/>
    <n v="1010.92"/>
    <n v="33352.58"/>
    <n v="33522.65"/>
    <n v="12"/>
    <n v="4855"/>
    <n v="22552.65"/>
    <n v="3054"/>
    <n v="3061"/>
    <n v="12043"/>
    <n v="5.0732862706259711E-3"/>
    <n v="1"/>
    <n v="673"/>
    <n v="742.03"/>
    <n v="33487.69"/>
    <n v="33487.69"/>
    <n v="12"/>
    <n v="4855"/>
    <n v="22560.69"/>
    <n v="3018"/>
    <n v="3054"/>
    <n v="1164"/>
    <n v="0"/>
    <n v="0"/>
    <n v="34751.5"/>
    <n v="32108"/>
    <n v="7.6068658906809777E-2"/>
  </r>
  <r>
    <x v="6"/>
    <x v="6"/>
    <n v="10"/>
    <n v="4"/>
    <n v="3.0000000000000001E-5"/>
    <n v="1"/>
    <n v="1"/>
    <n v="1"/>
    <n v="10"/>
    <n v="674"/>
    <n v="60"/>
    <n v="60"/>
    <n v="50"/>
    <n v="50"/>
    <x v="2"/>
    <n v="674"/>
    <n v="0"/>
    <n v="30"/>
    <n v="1.38"/>
    <n v="0.69"/>
    <n v="2.0699999999999998"/>
    <n v="35331.230000000003"/>
    <n v="43824.14"/>
    <n v="53.35"/>
    <n v="990.66"/>
    <n v="0"/>
    <n v="0"/>
    <n v="53.279480560531027"/>
    <n v="989.35051943946894"/>
    <n v="1044.7"/>
    <n v="40"/>
    <n v="15"/>
    <n v="6823"/>
    <n v="3026"/>
    <n v="3083"/>
    <n v="6109"/>
    <n v="27508.12"/>
    <n v="40440.120000000003"/>
    <n v="40440.120000000003"/>
    <n v="0"/>
    <n v="0"/>
    <n v="674"/>
    <n v="1.26"/>
    <n v="9"/>
    <n v="3850"/>
    <n v="3011"/>
    <n v="3094"/>
    <n v="6105"/>
    <n v="36960.32"/>
    <n v="40440.120000000003"/>
    <n v="46915.32"/>
    <n v="6475.1999999999971"/>
    <n v="0.13801888167873516"/>
    <n v="0.13801888167873516"/>
    <n v="674"/>
    <n v="0"/>
    <n v="0.63"/>
    <n v="35331.230000000003"/>
    <n v="43824.14"/>
    <n v="38.950000000000003"/>
    <n v="1012.64"/>
    <n v="0"/>
    <n v="0"/>
    <n v="38.950000000000003"/>
    <n v="1012.64"/>
    <n v="1052.22"/>
    <n v="32"/>
    <n v="13"/>
    <n v="5785"/>
    <n v="3034"/>
    <n v="3103"/>
    <n v="28715.88"/>
    <n v="39965.75"/>
    <n v="40637.879999999997"/>
    <n v="1.6539494678364065E-2"/>
    <n v="1"/>
    <n v="674"/>
    <n v="0"/>
    <n v="0.77"/>
    <n v="35331.230000000003"/>
    <n v="43824.14"/>
    <n v="43.9"/>
    <n v="1015.65"/>
    <n v="0"/>
    <n v="0"/>
    <n v="43.9"/>
    <n v="1015.65"/>
    <n v="1060.31"/>
    <n v="31"/>
    <n v="12"/>
    <n v="5454"/>
    <n v="3061"/>
    <n v="3116"/>
    <n v="29157.27"/>
    <n v="39990.71"/>
    <n v="40788.269999999997"/>
    <n v="1.9553660893193013E-2"/>
    <n v="1"/>
    <n v="674"/>
    <n v="1010"/>
    <n v="40015"/>
    <n v="40527.660000000003"/>
    <n v="14"/>
    <n v="6251"/>
    <n v="28117.66"/>
    <n v="3072"/>
    <n v="3087"/>
    <n v="11905"/>
    <n v="1.2649632374531455E-2"/>
    <n v="1"/>
    <n v="674"/>
    <n v="1003.92"/>
    <n v="40440.120000000003"/>
    <n v="40440.120000000003"/>
    <n v="15"/>
    <n v="6823"/>
    <n v="27508.12"/>
    <n v="3026"/>
    <n v="3083"/>
    <n v="2217"/>
    <n v="0"/>
    <n v="0"/>
    <n v="45420.3"/>
    <n v="38571.599999999999"/>
    <n v="0.15078500142006998"/>
  </r>
  <r>
    <x v="6"/>
    <x v="6"/>
    <n v="10"/>
    <n v="4"/>
    <n v="3.0000000000000001E-5"/>
    <n v="1"/>
    <n v="1"/>
    <n v="1"/>
    <n v="10"/>
    <n v="675"/>
    <n v="60"/>
    <n v="60"/>
    <n v="50"/>
    <n v="50"/>
    <x v="2"/>
    <n v="675"/>
    <n v="0"/>
    <n v="30"/>
    <n v="1.24"/>
    <n v="0.74"/>
    <n v="1.98"/>
    <n v="30816.25"/>
    <n v="38544.769999999997"/>
    <n v="52.31"/>
    <n v="790.78"/>
    <n v="0"/>
    <n v="0"/>
    <n v="52.233063492628311"/>
    <n v="789.61693650737163"/>
    <n v="843.83"/>
    <n v="40"/>
    <n v="11"/>
    <n v="5149"/>
    <n v="3066"/>
    <n v="2995"/>
    <n v="6061"/>
    <n v="24133.14"/>
    <n v="35343.14"/>
    <n v="35343.14"/>
    <n v="0"/>
    <n v="0"/>
    <n v="675"/>
    <n v="1.1759999999999999"/>
    <n v="9"/>
    <n v="4440"/>
    <n v="3048"/>
    <n v="3021"/>
    <n v="6069"/>
    <n v="27263.4"/>
    <n v="35343.14"/>
    <n v="37772.400000000001"/>
    <n v="2429.260000000002"/>
    <n v="6.4313096334890074E-2"/>
    <n v="6.4313096334890074E-2"/>
    <n v="675"/>
    <n v="0"/>
    <n v="0.64"/>
    <n v="30816.25"/>
    <n v="38544.769999999997"/>
    <n v="36.229999999999997"/>
    <n v="943.15"/>
    <n v="111.38"/>
    <n v="0"/>
    <n v="36.229999999999997"/>
    <n v="943.15"/>
    <n v="1091.4100000000001"/>
    <n v="30"/>
    <n v="11"/>
    <n v="5149"/>
    <n v="3066"/>
    <n v="2995"/>
    <n v="24133.14"/>
    <n v="34892.9"/>
    <n v="35343.14"/>
    <n v="1.2739105806671336E-2"/>
    <n v="1"/>
    <n v="675"/>
    <n v="0"/>
    <n v="0.78"/>
    <n v="30816.25"/>
    <n v="38544.769999999997"/>
    <n v="41.77"/>
    <n v="987.79"/>
    <n v="0"/>
    <n v="0"/>
    <n v="41.77"/>
    <n v="987.79"/>
    <n v="1030.3399999999999"/>
    <n v="30"/>
    <n v="12"/>
    <n v="5700"/>
    <n v="3075"/>
    <n v="3012"/>
    <n v="23808.28"/>
    <n v="34924.92"/>
    <n v="35595.279999999999"/>
    <n v="1.8832834016195423E-2"/>
    <n v="1"/>
    <n v="675"/>
    <n v="1010.31"/>
    <n v="34952.28"/>
    <n v="35475.480000000003"/>
    <n v="11"/>
    <n v="5149"/>
    <n v="24208.48"/>
    <n v="3114"/>
    <n v="3004"/>
    <n v="16038"/>
    <n v="1.4748214823309066E-2"/>
    <n v="1"/>
    <n v="675"/>
    <n v="889.35"/>
    <n v="35343.14"/>
    <n v="35343.14"/>
    <n v="11"/>
    <n v="5149"/>
    <n v="24133.14"/>
    <n v="3066"/>
    <n v="2995"/>
    <n v="1181"/>
    <n v="0"/>
    <n v="0"/>
    <n v="42333.4"/>
    <n v="33706.6"/>
    <n v="0.20378235624825794"/>
  </r>
  <r>
    <x v="6"/>
    <x v="6"/>
    <n v="10"/>
    <n v="4"/>
    <n v="3.0000000000000001E-5"/>
    <n v="1"/>
    <n v="1"/>
    <n v="1"/>
    <n v="10"/>
    <n v="676"/>
    <n v="60"/>
    <n v="60"/>
    <n v="50"/>
    <n v="50"/>
    <x v="2"/>
    <n v="676"/>
    <n v="0"/>
    <n v="30"/>
    <n v="1.57"/>
    <n v="0.76"/>
    <n v="2.33"/>
    <n v="35869.39"/>
    <n v="47192.639999999999"/>
    <n v="67.739999999999995"/>
    <n v="774.39"/>
    <n v="0"/>
    <n v="0"/>
    <n v="67.613710947240918"/>
    <n v="772.94628905275908"/>
    <n v="842.89"/>
    <n v="46"/>
    <n v="15"/>
    <n v="6290"/>
    <n v="3097"/>
    <n v="3064"/>
    <n v="6161"/>
    <n v="28598.55"/>
    <n v="41049.550000000003"/>
    <n v="41049.550000000003"/>
    <n v="0"/>
    <n v="0"/>
    <n v="676"/>
    <n v="1.2949999999999999"/>
    <n v="11"/>
    <n v="5222"/>
    <n v="3099"/>
    <n v="2979"/>
    <n v="6078"/>
    <n v="33722.17"/>
    <n v="41049.550000000003"/>
    <n v="45022.17"/>
    <n v="3972.6199999999953"/>
    <n v="8.8236973029065358E-2"/>
    <n v="8.8236973029065358E-2"/>
    <n v="676"/>
    <n v="0"/>
    <n v="0.68"/>
    <n v="35869.39"/>
    <n v="47192.639999999999"/>
    <n v="46.42"/>
    <n v="679.26"/>
    <n v="403.47"/>
    <n v="0"/>
    <n v="46.42"/>
    <n v="679.26"/>
    <n v="1129.8399999999999"/>
    <n v="30"/>
    <n v="15"/>
    <n v="6016"/>
    <n v="3107"/>
    <n v="3111"/>
    <n v="29110.41"/>
    <n v="40863.03"/>
    <n v="41344.410000000003"/>
    <n v="1.1643170140776095E-2"/>
    <n v="1"/>
    <n v="676"/>
    <n v="5"/>
    <n v="0.82"/>
    <n v="35869.39"/>
    <n v="47192.639999999999"/>
    <n v="48.73"/>
    <n v="702.2"/>
    <n v="307.41000000000003"/>
    <n v="0"/>
    <n v="48.73"/>
    <n v="702.2"/>
    <n v="1059.1500000000001"/>
    <n v="31"/>
    <n v="15"/>
    <n v="6290"/>
    <n v="3090"/>
    <n v="3066"/>
    <n v="28781.57"/>
    <n v="40963.9"/>
    <n v="41227.57"/>
    <n v="6.3954775893897758E-3"/>
    <n v="1"/>
    <n v="676"/>
    <n v="1009.96"/>
    <n v="40662.730000000003"/>
    <n v="41133.699999999997"/>
    <n v="14"/>
    <n v="5556"/>
    <n v="29441.7"/>
    <n v="3087"/>
    <n v="3049"/>
    <n v="19273"/>
    <n v="1.1449735861349548E-2"/>
    <n v="1"/>
    <n v="676"/>
    <n v="702.07"/>
    <n v="41049.550000000003"/>
    <n v="41049.550000000003"/>
    <n v="15"/>
    <n v="6290"/>
    <n v="28598.55"/>
    <n v="3097"/>
    <n v="3064"/>
    <n v="1404"/>
    <n v="0"/>
    <n v="0"/>
    <n v="43728.3"/>
    <n v="39314.6"/>
    <n v="0.10093463500753526"/>
  </r>
  <r>
    <x v="6"/>
    <x v="6"/>
    <n v="10"/>
    <n v="4"/>
    <n v="3.0000000000000001E-5"/>
    <n v="1"/>
    <n v="1"/>
    <n v="1"/>
    <n v="10"/>
    <n v="677"/>
    <n v="60"/>
    <n v="60"/>
    <n v="50"/>
    <n v="50"/>
    <x v="2"/>
    <n v="677"/>
    <n v="0"/>
    <n v="30"/>
    <n v="1.1000000000000001"/>
    <n v="0.64"/>
    <n v="1.7400000000000002"/>
    <n v="36195.11"/>
    <n v="48174.51"/>
    <n v="36.53"/>
    <n v="236.73"/>
    <n v="0"/>
    <n v="0"/>
    <n v="36.382949571836349"/>
    <n v="235.77705042816365"/>
    <n v="273.89999999999998"/>
    <n v="30"/>
    <n v="12"/>
    <n v="5146"/>
    <n v="3034"/>
    <n v="3066"/>
    <n v="6100"/>
    <n v="29408.91"/>
    <n v="40654.910000000003"/>
    <n v="40654.910000000003"/>
    <n v="0"/>
    <n v="0"/>
    <n v="677"/>
    <n v="1.1549999999999998"/>
    <n v="14"/>
    <n v="5687"/>
    <n v="3033"/>
    <n v="3085"/>
    <n v="6118"/>
    <n v="31426.03"/>
    <n v="40654.910000000003"/>
    <n v="43231.03"/>
    <n v="2576.1199999999953"/>
    <n v="5.9589604966617624E-2"/>
    <n v="5.9589604966617624E-2"/>
    <n v="677"/>
    <n v="19"/>
    <n v="0.69"/>
    <n v="36195.11"/>
    <n v="48174.51"/>
    <n v="31.89"/>
    <n v="383.64"/>
    <n v="394.01"/>
    <n v="0"/>
    <n v="31.89"/>
    <n v="383.64"/>
    <n v="810.24"/>
    <n v="27"/>
    <n v="12"/>
    <n v="5146"/>
    <n v="3034"/>
    <n v="3066"/>
    <n v="29408.91"/>
    <n v="40654.910000000003"/>
    <n v="40654.910000000003"/>
    <n v="0"/>
    <n v="0"/>
    <n v="677"/>
    <n v="19"/>
    <n v="0.69"/>
    <n v="36195.11"/>
    <n v="48174.51"/>
    <n v="31.89"/>
    <n v="383.64"/>
    <n v="394.01"/>
    <n v="0"/>
    <n v="31.89"/>
    <n v="383.64"/>
    <n v="810.24"/>
    <n v="27"/>
    <n v="12"/>
    <n v="5146"/>
    <n v="3034"/>
    <n v="3066"/>
    <n v="29408.91"/>
    <n v="40654.910000000003"/>
    <n v="40654.910000000003"/>
    <n v="0"/>
    <n v="0"/>
    <n v="677"/>
    <n v="938.76"/>
    <n v="40654.910000000003"/>
    <n v="40654.910000000003"/>
    <n v="12"/>
    <n v="5146"/>
    <n v="29408.91"/>
    <n v="3034"/>
    <n v="3066"/>
    <n v="19546"/>
    <n v="0"/>
    <n v="0"/>
    <n v="677"/>
    <n v="679.27"/>
    <n v="40654.910000000003"/>
    <n v="40654.910000000003"/>
    <n v="12"/>
    <n v="5146"/>
    <n v="29408.91"/>
    <n v="3034"/>
    <n v="3066"/>
    <n v="1702"/>
    <n v="0"/>
    <n v="0"/>
    <n v="45324"/>
    <n v="39192.5"/>
    <n v="0.13528152854999559"/>
  </r>
  <r>
    <x v="6"/>
    <x v="6"/>
    <n v="10"/>
    <n v="4"/>
    <n v="3.0000000000000001E-5"/>
    <n v="1"/>
    <n v="1"/>
    <n v="1"/>
    <n v="10"/>
    <n v="680"/>
    <n v="60"/>
    <n v="60"/>
    <n v="50"/>
    <n v="50"/>
    <x v="2"/>
    <n v="680"/>
    <n v="0"/>
    <n v="30"/>
    <n v="1.31"/>
    <n v="0.7"/>
    <n v="2.0099999999999998"/>
    <n v="35805.769999999997"/>
    <n v="44738.05"/>
    <n v="44.66"/>
    <n v="341.72"/>
    <n v="0"/>
    <n v="0"/>
    <n v="44.508582742377968"/>
    <n v="340.56141725762205"/>
    <n v="387.08"/>
    <n v="34"/>
    <n v="11"/>
    <n v="5528"/>
    <n v="3026"/>
    <n v="2966"/>
    <n v="5992"/>
    <n v="29113.32"/>
    <n v="40633.32"/>
    <n v="40633.32"/>
    <n v="0"/>
    <n v="0"/>
    <n v="680"/>
    <n v="1.2529999999999999"/>
    <n v="10"/>
    <n v="6567"/>
    <n v="3089"/>
    <n v="2988"/>
    <n v="6077"/>
    <n v="33400.85"/>
    <n v="40633.32"/>
    <n v="46044.85"/>
    <n v="5411.5299999999988"/>
    <n v="0.11752736733858399"/>
    <n v="0.11752736733858399"/>
    <n v="680"/>
    <n v="0"/>
    <n v="0.85"/>
    <n v="35805.769999999997"/>
    <n v="44738.05"/>
    <n v="37.950000000000003"/>
    <n v="489.72"/>
    <n v="528.4"/>
    <n v="0"/>
    <n v="37.950000000000003"/>
    <n v="489.72"/>
    <n v="1056.92"/>
    <n v="27"/>
    <n v="11"/>
    <n v="5718"/>
    <n v="3050"/>
    <n v="2945"/>
    <n v="28994.16"/>
    <n v="40619.379999999997"/>
    <n v="40707.160000000003"/>
    <n v="2.1563774038770109E-3"/>
    <n v="1"/>
    <n v="680"/>
    <n v="11"/>
    <n v="0.74"/>
    <n v="35805.769999999997"/>
    <n v="44738.05"/>
    <n v="38.29"/>
    <n v="536.58000000000004"/>
    <n v="454.9"/>
    <n v="0"/>
    <n v="38.29"/>
    <n v="536.58000000000004"/>
    <n v="1030.5"/>
    <n v="29"/>
    <n v="11"/>
    <n v="5528"/>
    <n v="3026"/>
    <n v="3002"/>
    <n v="29099.279999999999"/>
    <n v="40628.269999999997"/>
    <n v="40655.279999999999"/>
    <n v="6.6436635044702774E-4"/>
    <n v="1"/>
    <n v="680"/>
    <n v="918.64"/>
    <n v="40633.32"/>
    <n v="40633.32"/>
    <n v="11"/>
    <n v="5528"/>
    <n v="29113.32"/>
    <n v="3026"/>
    <n v="2966"/>
    <n v="40218"/>
    <n v="0"/>
    <n v="0"/>
    <n v="680"/>
    <n v="842.68"/>
    <n v="40633.32"/>
    <n v="40633.32"/>
    <n v="11"/>
    <n v="5528"/>
    <n v="29113.32"/>
    <n v="3026"/>
    <n v="2966"/>
    <n v="2612"/>
    <n v="0"/>
    <n v="0"/>
    <n v="47073.3"/>
    <n v="39303.599999999999"/>
    <n v="0.1650553498480031"/>
  </r>
  <r>
    <x v="6"/>
    <x v="6"/>
    <n v="10"/>
    <n v="4"/>
    <n v="3.0000000000000001E-5"/>
    <n v="1"/>
    <n v="1"/>
    <n v="1"/>
    <n v="10"/>
    <n v="681"/>
    <n v="60"/>
    <n v="60"/>
    <n v="50"/>
    <n v="50"/>
    <x v="2"/>
    <n v="681"/>
    <n v="0"/>
    <n v="30"/>
    <n v="1.27"/>
    <n v="0.66"/>
    <n v="1.9300000000000002"/>
    <n v="34195.040000000001"/>
    <n v="43015.11"/>
    <n v="36.39"/>
    <n v="96.63"/>
    <n v="0"/>
    <n v="0"/>
    <n v="36.042568786648623"/>
    <n v="95.697431213351351"/>
    <n v="133.66999999999999"/>
    <n v="29"/>
    <n v="15"/>
    <n v="5463"/>
    <n v="2898"/>
    <n v="2988"/>
    <n v="5886"/>
    <n v="27130.560000000001"/>
    <n v="38479.56"/>
    <n v="38479.56"/>
    <n v="0"/>
    <n v="0"/>
    <n v="681"/>
    <n v="1.1409999999999998"/>
    <n v="13"/>
    <n v="5255"/>
    <n v="2912"/>
    <n v="2964"/>
    <n v="5876"/>
    <n v="32130.3"/>
    <n v="38479.56"/>
    <n v="43261.3"/>
    <n v="4781.7400000000052"/>
    <n v="0.11053158365559992"/>
    <n v="0.11053158365559992"/>
    <n v="681"/>
    <n v="24"/>
    <n v="0.74"/>
    <n v="34195.040000000001"/>
    <n v="43015.11"/>
    <n v="35.090000000000003"/>
    <n v="199.99"/>
    <n v="249.21"/>
    <n v="0"/>
    <n v="35.090000000000003"/>
    <n v="199.99"/>
    <n v="485.03"/>
    <n v="29"/>
    <n v="15"/>
    <n v="5463"/>
    <n v="2898"/>
    <n v="2988"/>
    <n v="27130.560000000001"/>
    <n v="38479.56"/>
    <n v="38479.56"/>
    <n v="0"/>
    <n v="0"/>
    <n v="681"/>
    <n v="24"/>
    <n v="0.74"/>
    <n v="34195.040000000001"/>
    <n v="43015.11"/>
    <n v="35.090000000000003"/>
    <n v="199.99"/>
    <n v="249.21"/>
    <n v="0"/>
    <n v="35.090000000000003"/>
    <n v="199.99"/>
    <n v="485.03"/>
    <n v="29"/>
    <n v="15"/>
    <n v="5463"/>
    <n v="2898"/>
    <n v="2988"/>
    <n v="27130.560000000001"/>
    <n v="38479.56"/>
    <n v="38479.56"/>
    <n v="0"/>
    <n v="0"/>
    <n v="681"/>
    <n v="201.88"/>
    <n v="38479.56"/>
    <n v="38479.56"/>
    <n v="15"/>
    <n v="5463"/>
    <n v="27130.560000000001"/>
    <n v="2898"/>
    <n v="2988"/>
    <n v="4497"/>
    <n v="0"/>
    <n v="0"/>
    <n v="681"/>
    <n v="555.24"/>
    <n v="38479.56"/>
    <n v="38479.56"/>
    <n v="15"/>
    <n v="5463"/>
    <n v="27130.560000000001"/>
    <n v="2898"/>
    <n v="2988"/>
    <n v="1600"/>
    <n v="0"/>
    <n v="0"/>
    <n v="38671.4"/>
    <n v="37279.1"/>
    <n v="3.6003351313890958E-2"/>
  </r>
  <r>
    <x v="6"/>
    <x v="6"/>
    <n v="10"/>
    <n v="4"/>
    <n v="3.0000000000000001E-5"/>
    <n v="1"/>
    <n v="1"/>
    <n v="1"/>
    <n v="10"/>
    <n v="682"/>
    <n v="60"/>
    <n v="60"/>
    <n v="50"/>
    <n v="50"/>
    <x v="2"/>
    <n v="682"/>
    <n v="0"/>
    <n v="30"/>
    <n v="1.44"/>
    <n v="0.7"/>
    <n v="2.1399999999999997"/>
    <n v="31859.39"/>
    <n v="39517.69"/>
    <n v="53.38"/>
    <n v="988.19"/>
    <n v="0"/>
    <n v="0"/>
    <n v="53.306200639419338"/>
    <n v="986.83379936058043"/>
    <n v="1042.28"/>
    <n v="39"/>
    <n v="13"/>
    <n v="5323"/>
    <n v="2912"/>
    <n v="2982"/>
    <n v="5894"/>
    <n v="25216.36"/>
    <n v="36433.360000000001"/>
    <n v="36433.360000000001"/>
    <n v="0"/>
    <n v="0"/>
    <n v="682"/>
    <n v="1.218"/>
    <n v="11"/>
    <n v="4272"/>
    <n v="2926"/>
    <n v="2971"/>
    <n v="5897"/>
    <n v="30375.95"/>
    <n v="36433.360000000001"/>
    <n v="40544.949999999997"/>
    <n v="4111.5899999999965"/>
    <n v="0.10140819016918252"/>
    <n v="0.10140819016918252"/>
    <n v="682"/>
    <n v="0"/>
    <n v="0.77"/>
    <n v="31859.39"/>
    <n v="39517.69"/>
    <n v="44.18"/>
    <n v="1001.34"/>
    <n v="0"/>
    <n v="0"/>
    <n v="44.18"/>
    <n v="1001.34"/>
    <n v="1046.3"/>
    <n v="31"/>
    <n v="12"/>
    <n v="4632"/>
    <n v="2908"/>
    <n v="2966"/>
    <n v="26079.58"/>
    <n v="36009.040000000001"/>
    <n v="36585.58"/>
    <n v="1.5758667759264738E-2"/>
    <n v="1"/>
    <n v="682"/>
    <n v="0"/>
    <n v="0.77"/>
    <n v="31859.39"/>
    <n v="39517.69"/>
    <n v="44.18"/>
    <n v="1001.34"/>
    <n v="0"/>
    <n v="0"/>
    <n v="44.18"/>
    <n v="1001.34"/>
    <n v="1046.3"/>
    <n v="31"/>
    <n v="12"/>
    <n v="4632"/>
    <n v="2908"/>
    <n v="2966"/>
    <n v="26079.58"/>
    <n v="36009.040000000001"/>
    <n v="36585.58"/>
    <n v="1.5758667759264738E-2"/>
    <n v="1"/>
    <n v="682"/>
    <n v="1009.7"/>
    <n v="36021.94"/>
    <n v="36712.120000000003"/>
    <n v="13"/>
    <n v="5286"/>
    <n v="25474.12"/>
    <n v="2951"/>
    <n v="3001"/>
    <n v="17288"/>
    <n v="1.8799786010723442E-2"/>
    <n v="1"/>
    <n v="682"/>
    <n v="939.76"/>
    <n v="36433.360000000001"/>
    <n v="36433.360000000001"/>
    <n v="13"/>
    <n v="5323"/>
    <n v="25216.36"/>
    <n v="2912"/>
    <n v="2982"/>
    <n v="2229"/>
    <n v="0"/>
    <n v="0"/>
    <n v="39729.5"/>
    <n v="34247.800000000003"/>
    <n v="0.13797555972262418"/>
  </r>
  <r>
    <x v="7"/>
    <x v="7"/>
    <n v="1.1000000000000001"/>
    <n v="4"/>
    <n v="3.0000000000000001E-5"/>
    <n v="1"/>
    <n v="1"/>
    <n v="1"/>
    <n v="1"/>
    <n v="101"/>
    <n v="60"/>
    <n v="60"/>
    <n v="50"/>
    <n v="50"/>
    <x v="0"/>
    <n v="101"/>
    <n v="0"/>
    <n v="30"/>
    <n v="1.59"/>
    <n v="0.64"/>
    <n v="2.23"/>
    <n v="6784.57"/>
    <n v="7337.03"/>
    <n v="1.3"/>
    <n v="0.45"/>
    <n v="0"/>
    <n v="11.44"/>
    <n v="8.6171428571428574"/>
    <n v="2.9828571428571431"/>
    <n v="13.83"/>
    <n v="10"/>
    <n v="3"/>
    <n v="760"/>
    <n v="1500"/>
    <n v="1383"/>
    <n v="2883"/>
    <n v="3141.57"/>
    <n v="6784.57"/>
    <n v="6784.57"/>
    <n v="0"/>
    <n v="0"/>
    <n v="101"/>
    <n v="2.1629999999999998"/>
    <n v="4"/>
    <n v="971"/>
    <n v="1444"/>
    <n v="1372"/>
    <n v="2816"/>
    <n v="3116.02"/>
    <n v="6784.57"/>
    <n v="6903.02"/>
    <n v="118.45000000000073"/>
    <n v="1.7159156427187044E-2"/>
    <n v="1.7159156427187044E-2"/>
    <n v="101"/>
    <n v="11"/>
    <n v="0.71"/>
    <n v="6784.57"/>
    <n v="7337.03"/>
    <n v="1.2"/>
    <n v="0.51"/>
    <n v="56.21"/>
    <n v="13.16"/>
    <n v="10.435087719298245"/>
    <n v="4.4349122807017549"/>
    <n v="71.790000000000006"/>
    <n v="10"/>
    <n v="3"/>
    <n v="760"/>
    <n v="1500"/>
    <n v="1383"/>
    <n v="3141.57"/>
    <n v="6784.57"/>
    <n v="6784.57"/>
    <n v="0"/>
    <n v="0"/>
    <n v="101"/>
    <n v="10"/>
    <n v="0.71"/>
    <n v="6784.57"/>
    <n v="7337.03"/>
    <n v="1.25"/>
    <n v="0.52"/>
    <n v="2.29"/>
    <n v="13.38"/>
    <n v="10.699152542372882"/>
    <n v="4.4508474576271189"/>
    <n v="18.149999999999999"/>
    <n v="10"/>
    <n v="3"/>
    <n v="760"/>
    <n v="1500"/>
    <n v="1383"/>
    <n v="3141.57"/>
    <n v="6784.57"/>
    <n v="6784.57"/>
    <n v="0"/>
    <n v="0"/>
    <n v="101"/>
    <n v="31.195"/>
    <n v="6784.57"/>
    <n v="6784.57"/>
    <n v="3"/>
    <n v="760"/>
    <n v="3141.57"/>
    <n v="1500"/>
    <n v="1383"/>
    <n v="0"/>
    <n v="0"/>
    <n v="0"/>
    <n v="101"/>
    <n v="10.960075"/>
    <n v="6784.57"/>
    <n v="6784.57"/>
    <n v="3"/>
    <n v="760"/>
    <n v="3141.57"/>
    <n v="1500"/>
    <n v="1383"/>
    <n v="0"/>
    <n v="0"/>
    <n v="0"/>
    <n v="6784.57"/>
    <n v="6784.57"/>
    <n v="0"/>
  </r>
  <r>
    <x v="7"/>
    <x v="7"/>
    <n v="1.1000000000000001"/>
    <n v="4"/>
    <n v="3.0000000000000001E-5"/>
    <n v="1"/>
    <n v="1"/>
    <n v="1"/>
    <n v="1"/>
    <n v="102"/>
    <n v="60"/>
    <n v="60"/>
    <n v="50"/>
    <n v="50"/>
    <x v="0"/>
    <n v="102"/>
    <n v="5"/>
    <n v="30"/>
    <n v="1.51"/>
    <n v="0.56000000000000005"/>
    <n v="2.0700000000000003"/>
    <n v="8027.79"/>
    <n v="8625.14"/>
    <n v="2.2400000000000002"/>
    <n v="1.1399999999999999"/>
    <n v="0"/>
    <n v="11.47"/>
    <n v="8.8407100591716006"/>
    <n v="4.4992899408284019"/>
    <n v="15.41"/>
    <n v="11"/>
    <n v="3"/>
    <n v="970"/>
    <n v="1437"/>
    <n v="1502"/>
    <n v="2939"/>
    <n v="4118.79"/>
    <n v="8027.79"/>
    <n v="8027.79"/>
    <n v="0"/>
    <n v="0"/>
    <n v="102"/>
    <n v="1.2109999999999999"/>
    <n v="2"/>
    <n v="580"/>
    <n v="1478"/>
    <n v="1508"/>
    <n v="2986"/>
    <n v="4778.5"/>
    <n v="8027.79"/>
    <n v="8344.5"/>
    <n v="316.71000000000004"/>
    <n v="3.795434118281503E-2"/>
    <n v="3.795434118281503E-2"/>
    <n v="102"/>
    <n v="26"/>
    <n v="0.64"/>
    <n v="8027.79"/>
    <n v="8625.14"/>
    <n v="2"/>
    <n v="2.1800000000000002"/>
    <n v="12.34"/>
    <n v="13.82"/>
    <n v="8.6124401913875595"/>
    <n v="9.3875598086124405"/>
    <n v="30.98"/>
    <n v="11"/>
    <n v="3"/>
    <n v="970"/>
    <n v="1437"/>
    <n v="1502"/>
    <n v="4118.79"/>
    <n v="8027.79"/>
    <n v="8027.79"/>
    <n v="0"/>
    <n v="0"/>
    <n v="102"/>
    <n v="30"/>
    <n v="0.76"/>
    <n v="8027.79"/>
    <n v="8625.14"/>
    <n v="2.2400000000000002"/>
    <n v="2.41"/>
    <n v="1.46"/>
    <n v="15.83"/>
    <n v="9.8656344086021512"/>
    <n v="10.614365591397851"/>
    <n v="22.69"/>
    <n v="11"/>
    <n v="3"/>
    <n v="970"/>
    <n v="1437"/>
    <n v="1502"/>
    <n v="4118.79"/>
    <n v="8027.79"/>
    <n v="8027.79"/>
    <n v="0"/>
    <n v="0"/>
    <n v="102"/>
    <n v="25.254999999999999"/>
    <n v="8027.79"/>
    <n v="8027.79"/>
    <n v="3"/>
    <n v="970"/>
    <n v="4118.79"/>
    <n v="1437"/>
    <n v="1502"/>
    <n v="0"/>
    <n v="0"/>
    <n v="0"/>
    <n v="102"/>
    <n v="8.9089349999999996"/>
    <n v="8027.79"/>
    <n v="8027.79"/>
    <n v="3"/>
    <n v="970"/>
    <n v="4118.79"/>
    <n v="1437"/>
    <n v="1502"/>
    <n v="0"/>
    <n v="0"/>
    <n v="0"/>
    <n v="8027.79"/>
    <n v="8027.79"/>
    <n v="0"/>
  </r>
  <r>
    <x v="7"/>
    <x v="7"/>
    <n v="1.1000000000000001"/>
    <n v="4"/>
    <n v="3.0000000000000001E-5"/>
    <n v="1"/>
    <n v="1"/>
    <n v="1"/>
    <n v="1"/>
    <n v="103"/>
    <n v="60"/>
    <n v="60"/>
    <n v="50"/>
    <n v="50"/>
    <x v="0"/>
    <n v="103"/>
    <n v="5"/>
    <n v="30"/>
    <n v="1.28"/>
    <n v="0.63"/>
    <n v="1.9100000000000001"/>
    <n v="7449.09"/>
    <n v="7617.41"/>
    <n v="1.1100000000000001"/>
    <n v="0.38"/>
    <n v="0"/>
    <n v="11.74"/>
    <n v="8.9023489932885891"/>
    <n v="3.0476510067114093"/>
    <n v="13.86"/>
    <n v="10"/>
    <n v="4"/>
    <n v="1225"/>
    <n v="1466"/>
    <n v="1549"/>
    <n v="3015"/>
    <n v="3209.09"/>
    <n v="7449.09"/>
    <n v="7449.09"/>
    <n v="0"/>
    <n v="0"/>
    <n v="103"/>
    <n v="1.2949999999999999"/>
    <n v="2"/>
    <n v="583"/>
    <n v="1459"/>
    <n v="1556"/>
    <n v="3015"/>
    <n v="4228.49"/>
    <n v="7449.09"/>
    <n v="7826.49"/>
    <n v="377.39999999999964"/>
    <n v="4.8220849959560372E-2"/>
    <n v="4.8220849959560372E-2"/>
    <n v="103"/>
    <n v="25"/>
    <n v="0.72"/>
    <n v="7449.09"/>
    <n v="7617.41"/>
    <n v="0.66"/>
    <n v="0.47"/>
    <n v="5.43"/>
    <n v="13.33"/>
    <n v="8.4456637168141615"/>
    <n v="6.0143362831858411"/>
    <n v="20.6"/>
    <n v="10"/>
    <n v="4"/>
    <n v="1225"/>
    <n v="1466"/>
    <n v="1549"/>
    <n v="3209.09"/>
    <n v="7449.09"/>
    <n v="7449.09"/>
    <n v="0"/>
    <n v="0"/>
    <n v="103"/>
    <n v="33"/>
    <n v="0.7"/>
    <n v="7449.09"/>
    <n v="7617.41"/>
    <n v="0.51"/>
    <n v="0.48"/>
    <n v="0.88"/>
    <n v="12.9"/>
    <n v="7.1554545454545453"/>
    <n v="6.7345454545454544"/>
    <n v="15.46"/>
    <n v="10"/>
    <n v="4"/>
    <n v="1225"/>
    <n v="1466"/>
    <n v="1549"/>
    <n v="3209.09"/>
    <n v="7449.09"/>
    <n v="7449.09"/>
    <n v="0"/>
    <n v="0"/>
    <n v="103"/>
    <n v="28.625"/>
    <n v="7449.09"/>
    <n v="7449.09"/>
    <n v="4"/>
    <n v="1225"/>
    <n v="3209.09"/>
    <n v="1466"/>
    <n v="1549"/>
    <n v="0"/>
    <n v="0"/>
    <n v="0"/>
    <n v="103"/>
    <n v="10.216254999999999"/>
    <n v="7449.09"/>
    <n v="7449.09"/>
    <n v="4"/>
    <n v="1225"/>
    <n v="3209.09"/>
    <n v="1466"/>
    <n v="1549"/>
    <n v="0"/>
    <n v="0"/>
    <n v="0"/>
    <n v="7449.09"/>
    <n v="7449.09"/>
    <n v="0"/>
  </r>
  <r>
    <x v="7"/>
    <x v="7"/>
    <n v="1.1000000000000001"/>
    <n v="4"/>
    <n v="3.0000000000000001E-5"/>
    <n v="1"/>
    <n v="1"/>
    <n v="1"/>
    <n v="1"/>
    <n v="104"/>
    <n v="60"/>
    <n v="60"/>
    <n v="50"/>
    <n v="50"/>
    <x v="0"/>
    <n v="104"/>
    <n v="8"/>
    <n v="30"/>
    <n v="1.45"/>
    <n v="0.63"/>
    <n v="2.08"/>
    <n v="6916.35"/>
    <n v="7026.95"/>
    <n v="1.05"/>
    <n v="0.5"/>
    <n v="0"/>
    <n v="14.68"/>
    <n v="10.01225806451613"/>
    <n v="4.7677419354838708"/>
    <n v="16.86"/>
    <n v="12"/>
    <n v="3"/>
    <n v="1099"/>
    <n v="1485"/>
    <n v="1459"/>
    <n v="2944"/>
    <n v="2873.35"/>
    <n v="6916.35"/>
    <n v="6916.35"/>
    <n v="0"/>
    <n v="0"/>
    <n v="104"/>
    <n v="1.3579999999999999"/>
    <n v="3"/>
    <n v="1245"/>
    <n v="1497"/>
    <n v="1436"/>
    <n v="2933"/>
    <n v="3019.18"/>
    <n v="6916.35"/>
    <n v="7197.18"/>
    <n v="280.82999999999993"/>
    <n v="3.9019449284303009E-2"/>
    <n v="3.9019449284303009E-2"/>
    <n v="104"/>
    <n v="28"/>
    <n v="0.73"/>
    <n v="6916.35"/>
    <n v="7026.95"/>
    <n v="0.63"/>
    <n v="0.55000000000000004"/>
    <n v="6.47"/>
    <n v="17.510000000000002"/>
    <n v="9.9785593220338988"/>
    <n v="8.7114406779661024"/>
    <n v="25.89"/>
    <n v="12"/>
    <n v="3"/>
    <n v="1099"/>
    <n v="1485"/>
    <n v="1459"/>
    <n v="2873.35"/>
    <n v="6916.35"/>
    <n v="6916.35"/>
    <n v="0"/>
    <n v="0"/>
    <n v="104"/>
    <n v="34"/>
    <n v="0.87"/>
    <n v="6916.35"/>
    <n v="7026.95"/>
    <n v="0.59"/>
    <n v="0.6"/>
    <n v="0.69"/>
    <n v="17.079999999999998"/>
    <n v="9.0582352941176456"/>
    <n v="9.2117647058823522"/>
    <n v="19.829999999999998"/>
    <n v="12"/>
    <n v="3"/>
    <n v="1099"/>
    <n v="1485"/>
    <n v="1459"/>
    <n v="2873.35"/>
    <n v="6916.35"/>
    <n v="6916.35"/>
    <n v="0"/>
    <n v="0"/>
    <n v="104"/>
    <n v="29.105"/>
    <n v="6916.35"/>
    <n v="6916.35"/>
    <n v="3"/>
    <n v="1099"/>
    <n v="2873.35"/>
    <n v="1485"/>
    <n v="1459"/>
    <n v="0"/>
    <n v="0"/>
    <n v="0"/>
    <n v="104"/>
    <n v="10.362765"/>
    <n v="6916.35"/>
    <n v="6916.35"/>
    <n v="3"/>
    <n v="1099"/>
    <n v="2873.35"/>
    <n v="1485"/>
    <n v="1459"/>
    <n v="0"/>
    <n v="0"/>
    <n v="0"/>
    <n v="6916.35"/>
    <n v="6916.35"/>
    <n v="0"/>
  </r>
  <r>
    <x v="7"/>
    <x v="7"/>
    <n v="1.1000000000000001"/>
    <n v="4"/>
    <n v="3.0000000000000001E-5"/>
    <n v="1"/>
    <n v="1"/>
    <n v="1"/>
    <n v="1"/>
    <n v="105"/>
    <n v="60"/>
    <n v="60"/>
    <n v="50"/>
    <n v="50"/>
    <x v="0"/>
    <n v="105"/>
    <n v="0"/>
    <n v="30"/>
    <n v="1.46"/>
    <n v="0.72"/>
    <n v="2.1799999999999997"/>
    <n v="7030.28"/>
    <n v="8482.0499999999993"/>
    <n v="1.5"/>
    <n v="2.25"/>
    <n v="0"/>
    <n v="37.93"/>
    <n v="16.088000000000001"/>
    <n v="24.131999999999998"/>
    <n v="42.4"/>
    <n v="14"/>
    <n v="3"/>
    <n v="1203"/>
    <n v="1463"/>
    <n v="1460"/>
    <n v="2923"/>
    <n v="2959.49"/>
    <n v="7085.49"/>
    <n v="7085.49"/>
    <n v="0"/>
    <n v="0"/>
    <n v="105"/>
    <n v="1.47"/>
    <n v="2"/>
    <n v="900"/>
    <n v="1503"/>
    <n v="1468"/>
    <n v="2971"/>
    <n v="3966.6"/>
    <n v="7085.49"/>
    <n v="7837.6"/>
    <n v="752.11000000000058"/>
    <n v="9.5961774012452858E-2"/>
    <n v="9.5961774012452858E-2"/>
    <n v="105"/>
    <n v="0"/>
    <n v="0.8"/>
    <n v="7030.28"/>
    <n v="7784.78"/>
    <n v="1.76"/>
    <n v="3.33"/>
    <n v="0"/>
    <n v="43.6"/>
    <n v="16.835834970530453"/>
    <n v="31.854165029469549"/>
    <n v="49.5"/>
    <n v="14"/>
    <n v="3"/>
    <n v="1203"/>
    <n v="1463"/>
    <n v="1460"/>
    <n v="2959.49"/>
    <n v="7085.49"/>
    <n v="7085.49"/>
    <n v="0"/>
    <n v="0"/>
    <n v="105"/>
    <n v="0"/>
    <n v="0.86"/>
    <n v="7030.28"/>
    <n v="7784.78"/>
    <n v="1.67"/>
    <n v="3.35"/>
    <n v="0"/>
    <n v="44.25"/>
    <n v="16.39061752988048"/>
    <n v="32.879382470119523"/>
    <n v="50.14"/>
    <n v="14"/>
    <n v="3"/>
    <n v="1203"/>
    <n v="1463"/>
    <n v="1460"/>
    <n v="2959.49"/>
    <n v="7085.49"/>
    <n v="7085.49"/>
    <n v="0"/>
    <n v="0"/>
    <n v="105"/>
    <n v="57.48"/>
    <n v="7085.49"/>
    <n v="7085.49"/>
    <n v="3"/>
    <n v="1203"/>
    <n v="2959.49"/>
    <n v="1463"/>
    <n v="1460"/>
    <n v="409"/>
    <n v="0"/>
    <n v="0"/>
    <n v="105"/>
    <n v="15.377914999999998"/>
    <n v="7085.49"/>
    <n v="7085.49"/>
    <n v="3"/>
    <n v="1203"/>
    <n v="2959.49"/>
    <n v="1463"/>
    <n v="1460"/>
    <n v="9"/>
    <n v="0"/>
    <n v="0"/>
    <n v="7095.37"/>
    <n v="7030.28"/>
    <n v="9.1735878467226022E-3"/>
  </r>
  <r>
    <x v="7"/>
    <x v="7"/>
    <n v="1.1000000000000001"/>
    <n v="4"/>
    <n v="3.0000000000000001E-5"/>
    <n v="1"/>
    <n v="1"/>
    <n v="1"/>
    <n v="1"/>
    <n v="106"/>
    <n v="60"/>
    <n v="60"/>
    <n v="50"/>
    <n v="50"/>
    <x v="0"/>
    <n v="106"/>
    <n v="0"/>
    <n v="30"/>
    <n v="1.81"/>
    <n v="0.67"/>
    <n v="2.48"/>
    <n v="7374.04"/>
    <n v="7992.91"/>
    <n v="1.38"/>
    <n v="0.44"/>
    <n v="0"/>
    <n v="14.59"/>
    <n v="11.07032967032967"/>
    <n v="3.519670329670332"/>
    <n v="17.07"/>
    <n v="11"/>
    <n v="4"/>
    <n v="1351"/>
    <n v="1487"/>
    <n v="1407"/>
    <n v="2894"/>
    <n v="3129.04"/>
    <n v="7374.04"/>
    <n v="7374.04"/>
    <n v="0"/>
    <n v="0"/>
    <n v="106"/>
    <n v="1.246"/>
    <n v="3"/>
    <n v="1051"/>
    <n v="1459"/>
    <n v="1421"/>
    <n v="2880"/>
    <n v="3731.71"/>
    <n v="7374.04"/>
    <n v="7662.71"/>
    <n v="288.67000000000007"/>
    <n v="3.7672050749669513E-2"/>
    <n v="3.7672050749669513E-2"/>
    <n v="106"/>
    <n v="0"/>
    <n v="0.77"/>
    <n v="7374.04"/>
    <n v="7992.91"/>
    <n v="1.56"/>
    <n v="0.55000000000000004"/>
    <n v="0"/>
    <n v="15.91"/>
    <n v="13.322843601895732"/>
    <n v="4.6971563981042648"/>
    <n v="18.78"/>
    <n v="11"/>
    <n v="4"/>
    <n v="1351"/>
    <n v="1487"/>
    <n v="1407"/>
    <n v="3129.04"/>
    <n v="7374.04"/>
    <n v="7374.04"/>
    <n v="0"/>
    <n v="0"/>
    <n v="106"/>
    <n v="0"/>
    <n v="0.76"/>
    <n v="7374.04"/>
    <n v="7992.91"/>
    <n v="1.63"/>
    <n v="0.55000000000000004"/>
    <n v="0"/>
    <n v="15.92"/>
    <n v="13.53348623853211"/>
    <n v="4.5665137614678901"/>
    <n v="18.86"/>
    <n v="11"/>
    <n v="4"/>
    <n v="1351"/>
    <n v="1487"/>
    <n v="1407"/>
    <n v="3129.04"/>
    <n v="7374.04"/>
    <n v="7374.04"/>
    <n v="0"/>
    <n v="0"/>
    <n v="106"/>
    <n v="29.82"/>
    <n v="7374.04"/>
    <n v="7374.04"/>
    <n v="4"/>
    <n v="1351"/>
    <n v="3129.04"/>
    <n v="1487"/>
    <n v="1407"/>
    <n v="0"/>
    <n v="0"/>
    <n v="0"/>
    <n v="106"/>
    <n v="10.576894999999999"/>
    <n v="7374.04"/>
    <n v="7374.04"/>
    <n v="4"/>
    <n v="1351"/>
    <n v="3129.04"/>
    <n v="1487"/>
    <n v="1407"/>
    <n v="0"/>
    <n v="0"/>
    <n v="0"/>
    <n v="7374.04"/>
    <n v="7374.04"/>
    <n v="0"/>
  </r>
  <r>
    <x v="7"/>
    <x v="7"/>
    <n v="1.1000000000000001"/>
    <n v="4"/>
    <n v="3.0000000000000001E-5"/>
    <n v="1"/>
    <n v="1"/>
    <n v="1"/>
    <n v="1"/>
    <n v="107"/>
    <n v="60"/>
    <n v="60"/>
    <n v="50"/>
    <n v="50"/>
    <x v="0"/>
    <n v="107"/>
    <n v="0"/>
    <n v="30"/>
    <n v="1.41"/>
    <n v="0.57999999999999996"/>
    <n v="1.9899999999999998"/>
    <n v="7661.24"/>
    <n v="8035.68"/>
    <n v="1.19"/>
    <n v="0.84"/>
    <n v="0"/>
    <n v="23.14"/>
    <n v="13.928275862068967"/>
    <n v="9.8317241379310349"/>
    <n v="25.75"/>
    <n v="14"/>
    <n v="3"/>
    <n v="1018"/>
    <n v="1506"/>
    <n v="1508"/>
    <n v="3014"/>
    <n v="3629.24"/>
    <n v="7661.24"/>
    <n v="7661.24"/>
    <n v="0"/>
    <n v="0"/>
    <n v="107"/>
    <n v="1.1199999999999999"/>
    <n v="5"/>
    <n v="1624"/>
    <n v="1439"/>
    <n v="1508"/>
    <n v="2947"/>
    <n v="3650.22"/>
    <n v="7661.24"/>
    <n v="8221.2199999999993"/>
    <n v="559.97999999999956"/>
    <n v="6.8113978217344828E-2"/>
    <n v="6.8113978217344828E-2"/>
    <n v="107"/>
    <n v="16"/>
    <n v="0.68"/>
    <n v="7661.24"/>
    <n v="8007.82"/>
    <n v="0.89"/>
    <n v="1.21"/>
    <n v="227.08"/>
    <n v="28.2"/>
    <n v="12.841428571428571"/>
    <n v="17.458571428571428"/>
    <n v="258.07"/>
    <n v="14"/>
    <n v="3"/>
    <n v="1018"/>
    <n v="1506"/>
    <n v="1508"/>
    <n v="3629.24"/>
    <n v="7661.24"/>
    <n v="7661.24"/>
    <n v="0"/>
    <n v="0"/>
    <n v="107"/>
    <n v="15"/>
    <n v="0.66"/>
    <n v="7661.24"/>
    <n v="8007.82"/>
    <n v="0.91"/>
    <n v="1.0900000000000001"/>
    <n v="1.8"/>
    <n v="26.9"/>
    <n v="13.1495"/>
    <n v="15.750500000000001"/>
    <n v="31.36"/>
    <n v="14"/>
    <n v="3"/>
    <n v="1018"/>
    <n v="1506"/>
    <n v="1508"/>
    <n v="3629.24"/>
    <n v="7661.24"/>
    <n v="7661.24"/>
    <n v="0"/>
    <n v="0"/>
    <n v="107"/>
    <n v="26.76"/>
    <n v="7661.24"/>
    <n v="7661.24"/>
    <n v="3"/>
    <n v="1018"/>
    <n v="3629.24"/>
    <n v="1506"/>
    <n v="1508"/>
    <n v="0"/>
    <n v="0"/>
    <n v="0"/>
    <n v="107"/>
    <n v="8.7060749999999985"/>
    <n v="7661.24"/>
    <n v="7661.24"/>
    <n v="3"/>
    <n v="1018"/>
    <n v="3629.24"/>
    <n v="1506"/>
    <n v="1508"/>
    <n v="0"/>
    <n v="0"/>
    <n v="0"/>
    <n v="7661.24"/>
    <n v="7661.24"/>
    <n v="0"/>
  </r>
  <r>
    <x v="7"/>
    <x v="7"/>
    <n v="1.1000000000000001"/>
    <n v="4"/>
    <n v="3.0000000000000001E-5"/>
    <n v="1"/>
    <n v="1"/>
    <n v="1"/>
    <n v="1"/>
    <n v="108"/>
    <n v="60"/>
    <n v="60"/>
    <n v="50"/>
    <n v="50"/>
    <x v="0"/>
    <n v="108"/>
    <n v="1"/>
    <n v="30"/>
    <n v="1.44"/>
    <n v="0.62"/>
    <n v="2.06"/>
    <n v="7903.14"/>
    <n v="8078.9"/>
    <n v="1.17"/>
    <n v="1.33"/>
    <n v="0"/>
    <n v="12.59"/>
    <n v="6.3881999999999994"/>
    <n v="7.2518000000000002"/>
    <n v="15.7"/>
    <n v="10"/>
    <n v="3"/>
    <n v="1000"/>
    <n v="1451"/>
    <n v="1433"/>
    <n v="2884"/>
    <n v="4019.14"/>
    <n v="7903.14"/>
    <n v="7903.14"/>
    <n v="0"/>
    <n v="0"/>
    <n v="108"/>
    <n v="1.1549999999999998"/>
    <n v="2"/>
    <n v="1174"/>
    <n v="1486"/>
    <n v="1420"/>
    <n v="2906"/>
    <n v="4361.2"/>
    <n v="7903.14"/>
    <n v="8441.2000000000007"/>
    <n v="538.0600000000004"/>
    <n v="6.3742121973179217E-2"/>
    <n v="6.3742121973179217E-2"/>
    <n v="108"/>
    <n v="17"/>
    <n v="0.65"/>
    <n v="7903.14"/>
    <n v="8078.9"/>
    <n v="1.03"/>
    <n v="1.98"/>
    <n v="21.47"/>
    <n v="14.27"/>
    <n v="5.9130897009966779"/>
    <n v="11.366910299003324"/>
    <n v="39.409999999999997"/>
    <n v="10"/>
    <n v="3"/>
    <n v="1000"/>
    <n v="1451"/>
    <n v="1433"/>
    <n v="4019.14"/>
    <n v="7903.14"/>
    <n v="7903.14"/>
    <n v="0"/>
    <n v="0"/>
    <n v="108"/>
    <n v="29"/>
    <n v="0.71"/>
    <n v="7903.14"/>
    <n v="8078.9"/>
    <n v="0.57999999999999996"/>
    <n v="1.98"/>
    <n v="2.63"/>
    <n v="14.8"/>
    <n v="3.933125"/>
    <n v="13.426875000000001"/>
    <n v="20.7"/>
    <n v="10"/>
    <n v="3"/>
    <n v="1000"/>
    <n v="1451"/>
    <n v="1433"/>
    <n v="4019.14"/>
    <n v="7903.14"/>
    <n v="7903.14"/>
    <n v="0"/>
    <n v="0"/>
    <n v="108"/>
    <n v="28.885000000000002"/>
    <n v="7903.14"/>
    <n v="7903.14"/>
    <n v="3"/>
    <n v="1000"/>
    <n v="4019.14"/>
    <n v="1451"/>
    <n v="1433"/>
    <n v="0"/>
    <n v="0"/>
    <n v="0"/>
    <n v="108"/>
    <n v="10.024664999999999"/>
    <n v="7903.14"/>
    <n v="7903.14"/>
    <n v="3"/>
    <n v="1000"/>
    <n v="4019.14"/>
    <n v="1451"/>
    <n v="1433"/>
    <n v="0"/>
    <n v="0"/>
    <n v="0"/>
    <n v="7903.14"/>
    <n v="7903.14"/>
    <n v="0"/>
  </r>
  <r>
    <x v="7"/>
    <x v="7"/>
    <n v="1.1000000000000001"/>
    <n v="4"/>
    <n v="3.0000000000000001E-5"/>
    <n v="1"/>
    <n v="1"/>
    <n v="1"/>
    <n v="1"/>
    <n v="109"/>
    <n v="60"/>
    <n v="60"/>
    <n v="50"/>
    <n v="50"/>
    <x v="0"/>
    <n v="109"/>
    <n v="0"/>
    <n v="30"/>
    <n v="1.46"/>
    <n v="0.66"/>
    <n v="2.12"/>
    <n v="7565.27"/>
    <n v="8093.78"/>
    <n v="1.41"/>
    <n v="0.86"/>
    <n v="0"/>
    <n v="27.23"/>
    <n v="17.416916299559471"/>
    <n v="10.623083700440528"/>
    <n v="30.16"/>
    <n v="13"/>
    <n v="4"/>
    <n v="1397"/>
    <n v="1448"/>
    <n v="1463"/>
    <n v="2911"/>
    <n v="3257.27"/>
    <n v="7565.27"/>
    <n v="7565.27"/>
    <n v="0"/>
    <n v="0"/>
    <n v="109"/>
    <n v="1.323"/>
    <n v="3"/>
    <n v="1072"/>
    <n v="1493"/>
    <n v="1472"/>
    <n v="2965"/>
    <n v="3995.95"/>
    <n v="7565.27"/>
    <n v="8032.95"/>
    <n v="467.67999999999938"/>
    <n v="5.82202055284795E-2"/>
    <n v="5.82202055284795E-2"/>
    <n v="109"/>
    <n v="13"/>
    <n v="0.71"/>
    <n v="7565.27"/>
    <n v="8093.78"/>
    <n v="1.02"/>
    <n v="1.25"/>
    <n v="267.13"/>
    <n v="31.5"/>
    <n v="15.174185022026432"/>
    <n v="18.595814977973568"/>
    <n v="301.61"/>
    <n v="13"/>
    <n v="4"/>
    <n v="1397"/>
    <n v="1448"/>
    <n v="1463"/>
    <n v="3257.27"/>
    <n v="7565.27"/>
    <n v="7565.27"/>
    <n v="0"/>
    <n v="0"/>
    <n v="109"/>
    <n v="33"/>
    <n v="0.89"/>
    <n v="7565.27"/>
    <n v="8093.78"/>
    <n v="1.66"/>
    <n v="2.4900000000000002"/>
    <n v="11.74"/>
    <n v="35.46"/>
    <n v="15.843999999999999"/>
    <n v="23.765999999999998"/>
    <n v="52.23"/>
    <n v="14"/>
    <n v="4"/>
    <n v="1397"/>
    <n v="1448"/>
    <n v="1463"/>
    <n v="3257.27"/>
    <n v="7565.27"/>
    <n v="7565.27"/>
    <n v="0"/>
    <n v="0"/>
    <n v="109"/>
    <n v="34.075000000000003"/>
    <n v="7565.27"/>
    <n v="7565.27"/>
    <n v="4"/>
    <n v="1397"/>
    <n v="3257.27"/>
    <n v="1448"/>
    <n v="1463"/>
    <n v="0"/>
    <n v="0"/>
    <n v="0"/>
    <n v="109"/>
    <n v="10.655785"/>
    <n v="7565.27"/>
    <n v="7565.27"/>
    <n v="4"/>
    <n v="1397"/>
    <n v="3257.27"/>
    <n v="1448"/>
    <n v="1463"/>
    <n v="0"/>
    <n v="0"/>
    <n v="0"/>
    <n v="7565.27"/>
    <n v="7565.27"/>
    <n v="0"/>
  </r>
  <r>
    <x v="7"/>
    <x v="7"/>
    <n v="1.1000000000000001"/>
    <n v="4"/>
    <n v="3.0000000000000001E-5"/>
    <n v="1"/>
    <n v="1"/>
    <n v="1"/>
    <n v="1"/>
    <n v="110"/>
    <n v="60"/>
    <n v="60"/>
    <n v="50"/>
    <n v="50"/>
    <x v="0"/>
    <n v="110"/>
    <n v="0"/>
    <n v="30"/>
    <n v="1.55"/>
    <n v="0.64"/>
    <n v="2.19"/>
    <n v="7057.67"/>
    <n v="8245.0300000000007"/>
    <n v="1.34"/>
    <n v="3.08"/>
    <n v="0"/>
    <n v="32.619999999999997"/>
    <n v="10.759411764705883"/>
    <n v="24.730588235294114"/>
    <n v="37.68"/>
    <n v="14"/>
    <n v="3"/>
    <n v="913"/>
    <n v="1432"/>
    <n v="1397"/>
    <n v="2829"/>
    <n v="3359.61"/>
    <n v="7101.61"/>
    <n v="7101.61"/>
    <n v="0"/>
    <n v="0"/>
    <n v="110"/>
    <n v="1.2109999999999999"/>
    <n v="2"/>
    <n v="610"/>
    <n v="1425"/>
    <n v="1424"/>
    <n v="2849"/>
    <n v="3933.95"/>
    <n v="7101.61"/>
    <n v="7392.95"/>
    <n v="291.34000000000015"/>
    <n v="3.940781420136754E-2"/>
    <n v="3.940781420136754E-2"/>
    <n v="110"/>
    <n v="32"/>
    <n v="0.72"/>
    <n v="7057.67"/>
    <n v="7679.53"/>
    <n v="1.93"/>
    <n v="3.83"/>
    <n v="4.33"/>
    <n v="34.799999999999997"/>
    <n v="13.590416666666664"/>
    <n v="26.969583333333333"/>
    <n v="45.61"/>
    <n v="15"/>
    <n v="3"/>
    <n v="913"/>
    <n v="1432"/>
    <n v="1397"/>
    <n v="3359.61"/>
    <n v="7101.61"/>
    <n v="7101.61"/>
    <n v="0"/>
    <n v="0"/>
    <n v="110"/>
    <n v="32"/>
    <n v="0.8"/>
    <n v="7057.67"/>
    <n v="7679.53"/>
    <n v="2.09"/>
    <n v="6.34"/>
    <n v="4.49"/>
    <n v="36.979999999999997"/>
    <n v="11.258232502965598"/>
    <n v="34.151767497034399"/>
    <n v="50.7"/>
    <n v="15"/>
    <n v="3"/>
    <n v="913"/>
    <n v="1432"/>
    <n v="1397"/>
    <n v="3359.61"/>
    <n v="7101.61"/>
    <n v="7101.61"/>
    <n v="0"/>
    <n v="0"/>
    <n v="110"/>
    <n v="113.03"/>
    <n v="7101.61"/>
    <n v="7101.61"/>
    <n v="3"/>
    <n v="913"/>
    <n v="3359.61"/>
    <n v="1432"/>
    <n v="1397"/>
    <n v="235"/>
    <n v="0"/>
    <n v="0"/>
    <n v="110"/>
    <n v="16.668329999999997"/>
    <n v="7101.61"/>
    <n v="7101.61"/>
    <n v="3"/>
    <n v="913"/>
    <n v="3359.61"/>
    <n v="1432"/>
    <n v="1397"/>
    <n v="9"/>
    <n v="0"/>
    <n v="0"/>
    <n v="7101.61"/>
    <n v="7057.67"/>
    <n v="6.1873293520764445E-3"/>
  </r>
  <r>
    <x v="7"/>
    <x v="0"/>
    <n v="1"/>
    <n v="4"/>
    <n v="3.0000000000000001E-5"/>
    <n v="1"/>
    <n v="1"/>
    <n v="1"/>
    <n v="1"/>
    <n v="116"/>
    <n v="60"/>
    <n v="60"/>
    <n v="50"/>
    <n v="50"/>
    <x v="1"/>
    <n v="116"/>
    <n v="6"/>
    <n v="30"/>
    <n v="1.62"/>
    <n v="0.62"/>
    <n v="2.2400000000000002"/>
    <n v="6810.24"/>
    <n v="7832.99"/>
    <n v="15.78"/>
    <n v="5.36"/>
    <n v="0"/>
    <n v="0"/>
    <n v="14.570747398297067"/>
    <n v="4.9492526017029332"/>
    <n v="21.76"/>
    <n v="14"/>
    <n v="3"/>
    <n v="760"/>
    <n v="1682"/>
    <n v="1541"/>
    <n v="3223"/>
    <n v="3191.72"/>
    <n v="7174.72"/>
    <n v="7174.72"/>
    <n v="0"/>
    <n v="0"/>
    <n v="116"/>
    <n v="1.232"/>
    <n v="4"/>
    <n v="971"/>
    <n v="1634"/>
    <n v="1536"/>
    <n v="3170"/>
    <n v="3168.76"/>
    <n v="7174.72"/>
    <n v="7309.76"/>
    <n v="135.03999999999996"/>
    <n v="1.8473930744648245E-2"/>
    <n v="1.8473930744648245E-2"/>
    <n v="116"/>
    <n v="33"/>
    <n v="0.67"/>
    <n v="6810.24"/>
    <n v="7832.99"/>
    <n v="10.02"/>
    <n v="5.14"/>
    <n v="500.56"/>
    <n v="0"/>
    <n v="10.02"/>
    <n v="5.14"/>
    <n v="516.4"/>
    <n v="12"/>
    <n v="3"/>
    <n v="760"/>
    <n v="1682"/>
    <n v="1541"/>
    <n v="3191.72"/>
    <n v="7174.72"/>
    <n v="7174.72"/>
    <n v="0"/>
    <n v="0"/>
    <n v="116"/>
    <n v="42"/>
    <n v="0.71"/>
    <n v="6810.24"/>
    <n v="7832.99"/>
    <n v="9.73"/>
    <n v="4.75"/>
    <n v="7.58"/>
    <n v="0"/>
    <n v="9.73"/>
    <n v="4.75"/>
    <n v="22.77"/>
    <n v="11"/>
    <n v="3"/>
    <n v="760"/>
    <n v="1682"/>
    <n v="1541"/>
    <n v="3191.72"/>
    <n v="7174.72"/>
    <n v="7174.72"/>
    <n v="0"/>
    <n v="0"/>
    <n v="116"/>
    <n v="72.477999999999994"/>
    <n v="7174.72"/>
    <n v="7174.72"/>
    <n v="3"/>
    <n v="760"/>
    <n v="3191.72"/>
    <n v="1682"/>
    <n v="1541"/>
    <n v="31"/>
    <n v="0"/>
    <n v="0"/>
    <n v="116"/>
    <n v="58.533999999999999"/>
    <n v="7174.72"/>
    <n v="7174.72"/>
    <n v="3"/>
    <n v="760"/>
    <n v="3191.72"/>
    <n v="1682"/>
    <n v="1541"/>
    <n v="392"/>
    <n v="0"/>
    <n v="0"/>
    <n v="7271.94"/>
    <n v="6989.6"/>
    <n v="3.8825952909402342E-2"/>
  </r>
  <r>
    <x v="7"/>
    <x v="0"/>
    <n v="1"/>
    <n v="4"/>
    <n v="3.0000000000000001E-5"/>
    <n v="1"/>
    <n v="1"/>
    <n v="1"/>
    <n v="1"/>
    <n v="117"/>
    <n v="60"/>
    <n v="60"/>
    <n v="50"/>
    <n v="50"/>
    <x v="1"/>
    <n v="117"/>
    <n v="0"/>
    <n v="30"/>
    <n v="1.4"/>
    <n v="0.56999999999999995"/>
    <n v="1.9699999999999998"/>
    <n v="8073.14"/>
    <n v="9368.6299999999992"/>
    <n v="13.63"/>
    <n v="9.25"/>
    <n v="0"/>
    <n v="0"/>
    <n v="12.795996503496504"/>
    <n v="8.6940034965034982"/>
    <n v="23.46"/>
    <n v="13"/>
    <n v="3"/>
    <n v="970"/>
    <n v="1693"/>
    <n v="1700"/>
    <n v="3393"/>
    <n v="4204.09"/>
    <n v="8567.09"/>
    <n v="8567.09"/>
    <n v="0"/>
    <n v="0"/>
    <n v="117"/>
    <n v="1.1689999999999998"/>
    <n v="2"/>
    <n v="580"/>
    <n v="1734"/>
    <n v="1784"/>
    <n v="3518"/>
    <n v="4874.6400000000003"/>
    <n v="8567.09"/>
    <n v="8972.64"/>
    <n v="405.54999999999927"/>
    <n v="4.5198514595481298E-2"/>
    <n v="4.5198514595481298E-2"/>
    <n v="117"/>
    <n v="41"/>
    <n v="0.61"/>
    <n v="8073.14"/>
    <n v="9368.6299999999992"/>
    <n v="9.32"/>
    <n v="7.74"/>
    <n v="263.77"/>
    <n v="0"/>
    <n v="9.32"/>
    <n v="7.74"/>
    <n v="281.43"/>
    <n v="11"/>
    <n v="3"/>
    <n v="970"/>
    <n v="1693"/>
    <n v="1700"/>
    <n v="4204.09"/>
    <n v="8567.09"/>
    <n v="8567.09"/>
    <n v="0"/>
    <n v="0"/>
    <n v="117"/>
    <n v="35"/>
    <n v="0.67"/>
    <n v="8073.14"/>
    <n v="9368.6299999999992"/>
    <n v="10.43"/>
    <n v="8.56"/>
    <n v="15.83"/>
    <n v="0"/>
    <n v="10.43"/>
    <n v="8.56"/>
    <n v="35.49"/>
    <n v="11"/>
    <n v="3"/>
    <n v="970"/>
    <n v="1693"/>
    <n v="1700"/>
    <n v="4204.09"/>
    <n v="8567.09"/>
    <n v="8567.09"/>
    <n v="0"/>
    <n v="0"/>
    <n v="117"/>
    <n v="56.125999999999998"/>
    <n v="8567.09"/>
    <n v="8567.09"/>
    <n v="3"/>
    <n v="970"/>
    <n v="4204.09"/>
    <n v="1693"/>
    <n v="1700"/>
    <n v="10"/>
    <n v="0"/>
    <n v="0"/>
    <n v="117"/>
    <n v="42.272999999999996"/>
    <n v="8567.09"/>
    <n v="8567.09"/>
    <n v="3"/>
    <n v="970"/>
    <n v="4204.09"/>
    <n v="1693"/>
    <n v="1700"/>
    <n v="188"/>
    <n v="0"/>
    <n v="0"/>
    <n v="8573.7999999999993"/>
    <n v="8455.66"/>
    <n v="1.3779187758053538E-2"/>
  </r>
  <r>
    <x v="7"/>
    <x v="0"/>
    <n v="1"/>
    <n v="4"/>
    <n v="3.0000000000000001E-5"/>
    <n v="1"/>
    <n v="1"/>
    <n v="1"/>
    <n v="1"/>
    <n v="118"/>
    <n v="60"/>
    <n v="60"/>
    <n v="50"/>
    <n v="50"/>
    <x v="1"/>
    <n v="118"/>
    <n v="2"/>
    <n v="30"/>
    <n v="1.57"/>
    <n v="0.6"/>
    <n v="2.17"/>
    <n v="7078.62"/>
    <n v="8529.74"/>
    <n v="10.8"/>
    <n v="9.44"/>
    <n v="0"/>
    <n v="0"/>
    <n v="9.9622529644268774"/>
    <n v="8.7177470355731206"/>
    <n v="20.85"/>
    <n v="11"/>
    <n v="3"/>
    <n v="1112"/>
    <n v="1577"/>
    <n v="1576"/>
    <n v="3153"/>
    <n v="3229.97"/>
    <n v="7494.97"/>
    <n v="7494.97"/>
    <n v="0"/>
    <n v="0"/>
    <n v="118"/>
    <n v="1.3299999999999998"/>
    <n v="2"/>
    <n v="532"/>
    <n v="1567"/>
    <n v="1613"/>
    <n v="3180"/>
    <n v="4036.64"/>
    <n v="7494.97"/>
    <n v="7748.64"/>
    <n v="253.67000000000007"/>
    <n v="3.2737357781494565E-2"/>
    <n v="3.2737357781494565E-2"/>
    <n v="118"/>
    <n v="40"/>
    <n v="0.66"/>
    <n v="7078.62"/>
    <n v="7952.92"/>
    <n v="7.57"/>
    <n v="4.74"/>
    <n v="305.31"/>
    <n v="0"/>
    <n v="7.57"/>
    <n v="4.74"/>
    <n v="318.27999999999997"/>
    <n v="10"/>
    <n v="3"/>
    <n v="1112"/>
    <n v="1577"/>
    <n v="1576"/>
    <n v="3229.97"/>
    <n v="7494.97"/>
    <n v="7494.97"/>
    <n v="0"/>
    <n v="0"/>
    <n v="118"/>
    <n v="40"/>
    <n v="0.72"/>
    <n v="7078.62"/>
    <n v="7952.92"/>
    <n v="8.15"/>
    <n v="5.42"/>
    <n v="14.17"/>
    <n v="0"/>
    <n v="8.15"/>
    <n v="5.42"/>
    <n v="28.46"/>
    <n v="10"/>
    <n v="3"/>
    <n v="1112"/>
    <n v="1577"/>
    <n v="1576"/>
    <n v="3229.97"/>
    <n v="7494.97"/>
    <n v="7494.97"/>
    <n v="0"/>
    <n v="0"/>
    <n v="118"/>
    <n v="71.392999999999986"/>
    <n v="7494.97"/>
    <n v="7494.97"/>
    <n v="3"/>
    <n v="1112"/>
    <n v="3229.97"/>
    <n v="1577"/>
    <n v="1576"/>
    <n v="70"/>
    <n v="0"/>
    <n v="0"/>
    <n v="118"/>
    <n v="48.384"/>
    <n v="7494.97"/>
    <n v="7494.97"/>
    <n v="3"/>
    <n v="1112"/>
    <n v="3229.97"/>
    <n v="1577"/>
    <n v="1576"/>
    <n v="341"/>
    <n v="0"/>
    <n v="0"/>
    <n v="7504.01"/>
    <n v="7278.89"/>
    <n v="2.9999960021375224E-2"/>
  </r>
  <r>
    <x v="7"/>
    <x v="0"/>
    <n v="1"/>
    <n v="4"/>
    <n v="3.0000000000000001E-5"/>
    <n v="1"/>
    <n v="1"/>
    <n v="1"/>
    <n v="1"/>
    <n v="119"/>
    <n v="60"/>
    <n v="60"/>
    <n v="50"/>
    <n v="50"/>
    <x v="1"/>
    <n v="119"/>
    <n v="1"/>
    <n v="30"/>
    <n v="1.6"/>
    <n v="0.65"/>
    <n v="2.25"/>
    <n v="6594.92"/>
    <n v="7693.83"/>
    <n v="13.74"/>
    <n v="6.64"/>
    <n v="0"/>
    <n v="0"/>
    <n v="12.661295387634937"/>
    <n v="6.1187046123650637"/>
    <n v="21.03"/>
    <n v="12"/>
    <n v="2"/>
    <n v="572"/>
    <n v="1577"/>
    <n v="1551"/>
    <n v="3128"/>
    <n v="3298.78"/>
    <n v="6998.78"/>
    <n v="6998.78"/>
    <n v="0"/>
    <n v="0"/>
    <n v="119"/>
    <n v="1.456"/>
    <n v="3"/>
    <n v="991"/>
    <n v="1575"/>
    <n v="1560"/>
    <n v="3135"/>
    <n v="3062.23"/>
    <n v="6998.78"/>
    <n v="7188.23"/>
    <n v="189.44999999999982"/>
    <n v="2.6355584058940774E-2"/>
    <n v="2.6355584058940774E-2"/>
    <n v="119"/>
    <n v="41"/>
    <n v="0.68"/>
    <n v="6594.92"/>
    <n v="7693.83"/>
    <n v="8.68"/>
    <n v="4.75"/>
    <n v="102.44"/>
    <n v="0"/>
    <n v="8.68"/>
    <n v="4.75"/>
    <n v="116.55"/>
    <n v="10"/>
    <n v="2"/>
    <n v="572"/>
    <n v="1577"/>
    <n v="1551"/>
    <n v="3298.78"/>
    <n v="6998.78"/>
    <n v="6998.78"/>
    <n v="0"/>
    <n v="0"/>
    <n v="119"/>
    <n v="41"/>
    <n v="0.72"/>
    <n v="6594.92"/>
    <n v="7693.83"/>
    <n v="9.48"/>
    <n v="5.64"/>
    <n v="9.6300000000000008"/>
    <n v="0"/>
    <n v="9.48"/>
    <n v="5.64"/>
    <n v="25.48"/>
    <n v="10"/>
    <n v="2"/>
    <n v="572"/>
    <n v="1577"/>
    <n v="1551"/>
    <n v="3298.78"/>
    <n v="6998.78"/>
    <n v="6998.78"/>
    <n v="0"/>
    <n v="0"/>
    <n v="119"/>
    <n v="77.055999999999997"/>
    <n v="6998.78"/>
    <n v="6998.78"/>
    <n v="2"/>
    <n v="572"/>
    <n v="3298.78"/>
    <n v="1577"/>
    <n v="1551"/>
    <n v="26"/>
    <n v="0"/>
    <n v="0"/>
    <n v="119"/>
    <n v="55.600999999999999"/>
    <n v="6998.78"/>
    <n v="6998.78"/>
    <n v="2"/>
    <n v="572"/>
    <n v="3298.78"/>
    <n v="1577"/>
    <n v="1551"/>
    <n v="337"/>
    <n v="0"/>
    <n v="0"/>
    <n v="7066.71"/>
    <n v="6785.84"/>
    <n v="3.9745510994508036E-2"/>
  </r>
  <r>
    <x v="7"/>
    <x v="0"/>
    <n v="1"/>
    <n v="4"/>
    <n v="3.0000000000000001E-5"/>
    <n v="1"/>
    <n v="1"/>
    <n v="1"/>
    <n v="1"/>
    <n v="120"/>
    <n v="60"/>
    <n v="60"/>
    <n v="50"/>
    <n v="50"/>
    <x v="1"/>
    <n v="120"/>
    <n v="2"/>
    <n v="30"/>
    <n v="1.32"/>
    <n v="0.63"/>
    <n v="1.9500000000000002"/>
    <n v="7478.63"/>
    <n v="8482.52"/>
    <n v="10.66"/>
    <n v="3.39"/>
    <n v="0"/>
    <n v="0"/>
    <n v="9.6584911032028469"/>
    <n v="3.0815088967971529"/>
    <n v="14.69"/>
    <n v="10"/>
    <n v="4"/>
    <n v="1225"/>
    <n v="1590"/>
    <n v="1741"/>
    <n v="3331"/>
    <n v="3310.55"/>
    <n v="7866.55"/>
    <n v="7866.55"/>
    <n v="0"/>
    <n v="0"/>
    <n v="120"/>
    <n v="1.5189999999999999"/>
    <n v="2"/>
    <n v="583"/>
    <n v="1593"/>
    <n v="1838"/>
    <n v="3431"/>
    <n v="4307.22"/>
    <n v="7866.55"/>
    <n v="8321.2199999999993"/>
    <n v="454.66999999999916"/>
    <n v="5.4639824448818708E-2"/>
    <n v="5.4639824448818708E-2"/>
    <n v="120"/>
    <n v="21"/>
    <n v="0.67"/>
    <n v="7478.63"/>
    <n v="8482.52"/>
    <n v="8.1"/>
    <n v="2.34"/>
    <n v="6.93"/>
    <n v="0"/>
    <n v="8.1"/>
    <n v="2.34"/>
    <n v="18.05"/>
    <n v="8"/>
    <n v="4"/>
    <n v="1225"/>
    <n v="1590"/>
    <n v="1741"/>
    <n v="3310.55"/>
    <n v="7866.55"/>
    <n v="7866.55"/>
    <n v="0"/>
    <n v="0"/>
    <n v="120"/>
    <n v="28"/>
    <n v="0.7"/>
    <n v="7478.63"/>
    <n v="8482.52"/>
    <n v="8.42"/>
    <n v="2.5099999999999998"/>
    <n v="1.17"/>
    <n v="0"/>
    <n v="8.42"/>
    <n v="2.5099999999999998"/>
    <n v="12.8"/>
    <n v="8"/>
    <n v="4"/>
    <n v="1225"/>
    <n v="1590"/>
    <n v="1741"/>
    <n v="3310.55"/>
    <n v="7866.55"/>
    <n v="7866.55"/>
    <n v="0"/>
    <n v="0"/>
    <n v="120"/>
    <n v="50.476999999999997"/>
    <n v="7866.55"/>
    <n v="7866.55"/>
    <n v="4"/>
    <n v="1225"/>
    <n v="3310.55"/>
    <n v="1590"/>
    <n v="1741"/>
    <n v="0"/>
    <n v="0"/>
    <n v="0"/>
    <n v="120"/>
    <n v="32.788000000000004"/>
    <n v="7866.55"/>
    <n v="7866.55"/>
    <n v="4"/>
    <n v="1225"/>
    <n v="3310.55"/>
    <n v="1590"/>
    <n v="1741"/>
    <n v="128"/>
    <n v="0"/>
    <n v="0"/>
    <n v="7965.9"/>
    <n v="7740.61"/>
    <n v="2.8281801177519172E-2"/>
  </r>
  <r>
    <x v="7"/>
    <x v="0"/>
    <n v="1"/>
    <n v="4"/>
    <n v="3.0000000000000001E-5"/>
    <n v="1"/>
    <n v="1"/>
    <n v="1"/>
    <n v="1"/>
    <n v="121"/>
    <n v="60"/>
    <n v="60"/>
    <n v="50"/>
    <n v="50"/>
    <x v="1"/>
    <n v="121"/>
    <n v="4"/>
    <n v="30"/>
    <n v="1.56"/>
    <n v="0.64"/>
    <n v="2.2000000000000002"/>
    <n v="6938.94"/>
    <n v="7910.13"/>
    <n v="13.12"/>
    <n v="4.47"/>
    <n v="0"/>
    <n v="0"/>
    <n v="11.95642978965321"/>
    <n v="4.0735702103467872"/>
    <n v="18.23"/>
    <n v="12"/>
    <n v="3"/>
    <n v="1099"/>
    <n v="1600"/>
    <n v="1578"/>
    <n v="3178"/>
    <n v="2984.27"/>
    <n v="7261.27"/>
    <n v="7261.27"/>
    <n v="0"/>
    <n v="0"/>
    <n v="121"/>
    <n v="1.365"/>
    <n v="3"/>
    <n v="1245"/>
    <n v="1618"/>
    <n v="1522"/>
    <n v="3140"/>
    <n v="3173.22"/>
    <n v="7261.27"/>
    <n v="7558.22"/>
    <n v="296.94999999999982"/>
    <n v="3.9288350960940514E-2"/>
    <n v="3.9288350960940514E-2"/>
    <n v="121"/>
    <n v="32"/>
    <n v="0.68"/>
    <n v="6938.94"/>
    <n v="7910.13"/>
    <n v="9.74"/>
    <n v="3.69"/>
    <n v="21.84"/>
    <n v="0"/>
    <n v="9.74"/>
    <n v="3.69"/>
    <n v="35.96"/>
    <n v="10"/>
    <n v="3"/>
    <n v="1099"/>
    <n v="1600"/>
    <n v="1578"/>
    <n v="2984.27"/>
    <n v="7261.27"/>
    <n v="7261.27"/>
    <n v="0"/>
    <n v="0"/>
    <n v="121"/>
    <n v="39"/>
    <n v="0.75"/>
    <n v="6938.94"/>
    <n v="7910.13"/>
    <n v="9.35"/>
    <n v="3.94"/>
    <n v="3.69"/>
    <n v="0"/>
    <n v="9.35"/>
    <n v="3.94"/>
    <n v="17.73"/>
    <n v="10"/>
    <n v="3"/>
    <n v="1099"/>
    <n v="1600"/>
    <n v="1578"/>
    <n v="2984.27"/>
    <n v="7261.27"/>
    <n v="7261.27"/>
    <n v="0"/>
    <n v="0"/>
    <n v="121"/>
    <n v="49.580999999999996"/>
    <n v="7261.27"/>
    <n v="7261.27"/>
    <n v="3"/>
    <n v="1099"/>
    <n v="2984.27"/>
    <n v="1600"/>
    <n v="1578"/>
    <n v="0"/>
    <n v="0"/>
    <n v="0"/>
    <n v="121"/>
    <n v="39.088000000000001"/>
    <n v="7261.27"/>
    <n v="7261.27"/>
    <n v="3"/>
    <n v="1099"/>
    <n v="2984.27"/>
    <n v="1600"/>
    <n v="1578"/>
    <n v="165"/>
    <n v="0"/>
    <n v="0"/>
    <n v="7298.07"/>
    <n v="7183.45"/>
    <n v="1.5705522144895828E-2"/>
  </r>
  <r>
    <x v="7"/>
    <x v="0"/>
    <n v="1"/>
    <n v="4"/>
    <n v="3.0000000000000001E-5"/>
    <n v="1"/>
    <n v="1"/>
    <n v="1"/>
    <n v="1"/>
    <n v="122"/>
    <n v="60"/>
    <n v="60"/>
    <n v="50"/>
    <n v="50"/>
    <x v="1"/>
    <n v="122"/>
    <n v="7"/>
    <n v="30"/>
    <n v="1.29"/>
    <n v="0.61"/>
    <n v="1.9"/>
    <n v="6937.33"/>
    <n v="8510.1299999999992"/>
    <n v="11.74"/>
    <n v="4.16"/>
    <n v="0"/>
    <n v="0"/>
    <n v="10.787509433962263"/>
    <n v="3.822490566037736"/>
    <n v="16.510000000000002"/>
    <n v="12"/>
    <n v="4"/>
    <n v="1063"/>
    <n v="1551"/>
    <n v="1550"/>
    <n v="3101"/>
    <n v="3063.86"/>
    <n v="7227.86"/>
    <n v="7227.86"/>
    <n v="0"/>
    <n v="0"/>
    <n v="122"/>
    <n v="1.19"/>
    <n v="3"/>
    <n v="1028"/>
    <n v="1498"/>
    <n v="1615"/>
    <n v="3113"/>
    <n v="3393.02"/>
    <n v="7227.86"/>
    <n v="7534.02"/>
    <n v="306.16000000000076"/>
    <n v="4.0637003883716896E-2"/>
    <n v="4.0637003883716896E-2"/>
    <n v="122"/>
    <n v="40"/>
    <n v="0.63"/>
    <n v="6937.33"/>
    <n v="8464.73"/>
    <n v="7.21"/>
    <n v="2.87"/>
    <n v="31.9"/>
    <n v="0"/>
    <n v="7.21"/>
    <n v="2.87"/>
    <n v="42.62"/>
    <n v="10"/>
    <n v="4"/>
    <n v="1063"/>
    <n v="1551"/>
    <n v="1550"/>
    <n v="3063.86"/>
    <n v="7227.86"/>
    <n v="7227.86"/>
    <n v="0"/>
    <n v="0"/>
    <n v="122"/>
    <n v="43"/>
    <n v="0.64"/>
    <n v="6937.33"/>
    <n v="8464.73"/>
    <n v="6.89"/>
    <n v="3.09"/>
    <n v="5.18"/>
    <n v="0"/>
    <n v="6.89"/>
    <n v="3.09"/>
    <n v="15.81"/>
    <n v="10"/>
    <n v="4"/>
    <n v="1063"/>
    <n v="1551"/>
    <n v="1550"/>
    <n v="3063.86"/>
    <n v="7227.86"/>
    <n v="7227.86"/>
    <n v="0"/>
    <n v="0"/>
    <n v="122"/>
    <n v="54.536999999999992"/>
    <n v="7227.86"/>
    <n v="7227.86"/>
    <n v="4"/>
    <n v="1063"/>
    <n v="3063.86"/>
    <n v="1551"/>
    <n v="1550"/>
    <n v="0"/>
    <n v="0"/>
    <n v="0"/>
    <n v="122"/>
    <n v="30.533999999999995"/>
    <n v="7227.86"/>
    <n v="7227.86"/>
    <n v="4"/>
    <n v="1063"/>
    <n v="3063.86"/>
    <n v="1551"/>
    <n v="1550"/>
    <n v="123"/>
    <n v="0"/>
    <n v="0"/>
    <n v="7238.93"/>
    <n v="7110.99"/>
    <n v="1.767388274233906E-2"/>
  </r>
  <r>
    <x v="7"/>
    <x v="0"/>
    <n v="1"/>
    <n v="4"/>
    <n v="3.0000000000000001E-5"/>
    <n v="1"/>
    <n v="1"/>
    <n v="1"/>
    <n v="1"/>
    <n v="123"/>
    <n v="60"/>
    <n v="60"/>
    <n v="50"/>
    <n v="50"/>
    <x v="1"/>
    <n v="123"/>
    <n v="7"/>
    <n v="30"/>
    <n v="1.35"/>
    <n v="0.57999999999999996"/>
    <n v="1.9300000000000002"/>
    <n v="7682.49"/>
    <n v="8483.7199999999993"/>
    <n v="9.6300000000000008"/>
    <n v="3.95"/>
    <n v="0"/>
    <n v="0"/>
    <n v="8.6726730486008847"/>
    <n v="3.5573269513991166"/>
    <n v="14.16"/>
    <n v="10"/>
    <n v="4"/>
    <n v="1285"/>
    <n v="1604"/>
    <n v="1637"/>
    <n v="3241"/>
    <n v="3454.91"/>
    <n v="7980.91"/>
    <n v="7980.91"/>
    <n v="0"/>
    <n v="0"/>
    <n v="123"/>
    <n v="1.26"/>
    <n v="5"/>
    <n v="1624"/>
    <n v="1598"/>
    <n v="1622"/>
    <n v="3220"/>
    <n v="3749.39"/>
    <n v="7980.91"/>
    <n v="8593.39"/>
    <n v="612.47999999999956"/>
    <n v="7.1273385706921211E-2"/>
    <n v="7.1273385706921211E-2"/>
    <n v="123"/>
    <n v="37"/>
    <n v="0.64"/>
    <n v="7682.49"/>
    <n v="8483.7199999999993"/>
    <n v="7.49"/>
    <n v="3.91"/>
    <n v="150.25"/>
    <n v="0"/>
    <n v="7.49"/>
    <n v="3.91"/>
    <n v="162.30000000000001"/>
    <n v="9"/>
    <n v="4"/>
    <n v="1285"/>
    <n v="1604"/>
    <n v="1637"/>
    <n v="3454.91"/>
    <n v="7980.91"/>
    <n v="7980.91"/>
    <n v="0"/>
    <n v="0"/>
    <n v="123"/>
    <n v="37"/>
    <n v="0.65"/>
    <n v="7682.49"/>
    <n v="8483.7199999999993"/>
    <n v="7.57"/>
    <n v="4.1399999999999997"/>
    <n v="3.34"/>
    <n v="0"/>
    <n v="7.57"/>
    <n v="4.1399999999999997"/>
    <n v="15.7"/>
    <n v="9"/>
    <n v="4"/>
    <n v="1285"/>
    <n v="1604"/>
    <n v="1637"/>
    <n v="3454.91"/>
    <n v="7980.91"/>
    <n v="7980.91"/>
    <n v="0"/>
    <n v="0"/>
    <n v="123"/>
    <n v="44.358999999999995"/>
    <n v="7980.91"/>
    <n v="7980.91"/>
    <n v="4"/>
    <n v="1285"/>
    <n v="3454.91"/>
    <n v="1604"/>
    <n v="1637"/>
    <n v="0"/>
    <n v="0"/>
    <n v="0"/>
    <n v="123"/>
    <n v="23.372999999999998"/>
    <n v="7980.91"/>
    <n v="7980.91"/>
    <n v="4"/>
    <n v="1285"/>
    <n v="3454.91"/>
    <n v="1604"/>
    <n v="1637"/>
    <n v="56"/>
    <n v="0"/>
    <n v="0"/>
    <n v="8009.64"/>
    <n v="7963.85"/>
    <n v="5.7168611822753538E-3"/>
  </r>
  <r>
    <x v="7"/>
    <x v="0"/>
    <n v="1"/>
    <n v="4"/>
    <n v="3.0000000000000001E-5"/>
    <n v="1"/>
    <n v="1"/>
    <n v="1"/>
    <n v="1"/>
    <n v="124"/>
    <n v="60"/>
    <n v="60"/>
    <n v="50"/>
    <n v="50"/>
    <x v="1"/>
    <n v="124"/>
    <n v="0"/>
    <n v="30"/>
    <n v="1.54"/>
    <n v="0.63"/>
    <n v="2.17"/>
    <n v="7934.42"/>
    <n v="8667.7000000000007"/>
    <n v="12.27"/>
    <n v="3.95"/>
    <n v="0"/>
    <n v="0"/>
    <n v="11.105030826140567"/>
    <n v="3.5849691738594309"/>
    <n v="16.86"/>
    <n v="11"/>
    <n v="3"/>
    <n v="1000"/>
    <n v="1588"/>
    <n v="1638"/>
    <n v="3226"/>
    <n v="4098.5600000000004"/>
    <n v="8324.56"/>
    <n v="8324.56"/>
    <n v="0"/>
    <n v="0"/>
    <n v="124"/>
    <n v="1.337"/>
    <n v="2"/>
    <n v="1174"/>
    <n v="1634"/>
    <n v="1612"/>
    <n v="3246"/>
    <n v="4502.0600000000004"/>
    <n v="8324.56"/>
    <n v="8922.06"/>
    <n v="597.5"/>
    <n v="6.6968839034931393E-2"/>
    <n v="6.6968839034931393E-2"/>
    <n v="124"/>
    <n v="32"/>
    <n v="0.67"/>
    <n v="7934.42"/>
    <n v="8667.7000000000007"/>
    <n v="7.3"/>
    <n v="3.25"/>
    <n v="90.52"/>
    <n v="0"/>
    <n v="7.3"/>
    <n v="3.25"/>
    <n v="101.74"/>
    <n v="9"/>
    <n v="3"/>
    <n v="1000"/>
    <n v="1588"/>
    <n v="1638"/>
    <n v="4098.5600000000004"/>
    <n v="8324.56"/>
    <n v="8324.56"/>
    <n v="0"/>
    <n v="0"/>
    <n v="124"/>
    <n v="41"/>
    <n v="0.68"/>
    <n v="7934.42"/>
    <n v="8667.7000000000007"/>
    <n v="8.69"/>
    <n v="3.83"/>
    <n v="14.24"/>
    <n v="0"/>
    <n v="8.69"/>
    <n v="3.83"/>
    <n v="27.44"/>
    <n v="10"/>
    <n v="3"/>
    <n v="1000"/>
    <n v="1588"/>
    <n v="1638"/>
    <n v="4098.5600000000004"/>
    <n v="8324.56"/>
    <n v="8324.56"/>
    <n v="0"/>
    <n v="0"/>
    <n v="124"/>
    <n v="60.948999999999991"/>
    <n v="8324.56"/>
    <n v="8324.56"/>
    <n v="3"/>
    <n v="1000"/>
    <n v="4098.5600000000004"/>
    <n v="1588"/>
    <n v="1638"/>
    <n v="9"/>
    <n v="0"/>
    <n v="0"/>
    <n v="124"/>
    <n v="38.485999999999997"/>
    <n v="8324.56"/>
    <n v="8324.56"/>
    <n v="3"/>
    <n v="1000"/>
    <n v="4098.5600000000004"/>
    <n v="1588"/>
    <n v="1638"/>
    <n v="99"/>
    <n v="0"/>
    <n v="0"/>
    <n v="8343.74"/>
    <n v="8255.41"/>
    <n v="1.0586379728994424E-2"/>
  </r>
  <r>
    <x v="7"/>
    <x v="0"/>
    <n v="1"/>
    <n v="4"/>
    <n v="3.0000000000000001E-5"/>
    <n v="1"/>
    <n v="1"/>
    <n v="1"/>
    <n v="1"/>
    <n v="125"/>
    <n v="60"/>
    <n v="60"/>
    <n v="50"/>
    <n v="50"/>
    <x v="1"/>
    <n v="125"/>
    <n v="2"/>
    <n v="30"/>
    <n v="1.49"/>
    <n v="0.66"/>
    <n v="2.15"/>
    <n v="7079.22"/>
    <n v="8972.2000000000007"/>
    <n v="20.38"/>
    <n v="19.87"/>
    <n v="0"/>
    <n v="0"/>
    <n v="19.625560248447204"/>
    <n v="19.134439751552797"/>
    <n v="40.909999999999997"/>
    <n v="17"/>
    <n v="3"/>
    <n v="913"/>
    <n v="1540"/>
    <n v="1555"/>
    <n v="3095"/>
    <n v="3470.64"/>
    <n v="7478.64"/>
    <n v="7478.64"/>
    <n v="0"/>
    <n v="0"/>
    <n v="125"/>
    <n v="1.2949999999999999"/>
    <n v="2"/>
    <n v="610"/>
    <n v="1520"/>
    <n v="1564"/>
    <n v="3084"/>
    <n v="4079.9"/>
    <n v="7478.64"/>
    <n v="7773.9"/>
    <n v="295.25999999999931"/>
    <n v="3.7980936209624429E-2"/>
    <n v="3.7980936209624429E-2"/>
    <n v="125"/>
    <n v="13"/>
    <n v="0.72"/>
    <n v="7079.22"/>
    <n v="8609.82"/>
    <n v="14.82"/>
    <n v="15.68"/>
    <n v="500.65"/>
    <n v="0"/>
    <n v="14.82"/>
    <n v="15.68"/>
    <n v="531.88"/>
    <n v="14"/>
    <n v="3"/>
    <n v="913"/>
    <n v="1540"/>
    <n v="1555"/>
    <n v="3470.64"/>
    <n v="7478.64"/>
    <n v="7478.64"/>
    <n v="0"/>
    <n v="0"/>
    <n v="125"/>
    <n v="40"/>
    <n v="0.71"/>
    <n v="7079.22"/>
    <n v="8609.82"/>
    <n v="12.95"/>
    <n v="14.88"/>
    <n v="43.85"/>
    <n v="0"/>
    <n v="12.95"/>
    <n v="14.88"/>
    <n v="72.39"/>
    <n v="14"/>
    <n v="3"/>
    <n v="913"/>
    <n v="1540"/>
    <n v="1555"/>
    <n v="3470.64"/>
    <n v="7478.64"/>
    <n v="7478.64"/>
    <n v="0"/>
    <n v="0"/>
    <n v="125"/>
    <n v="79.225999999999999"/>
    <n v="7478.64"/>
    <n v="7478.64"/>
    <n v="3"/>
    <n v="913"/>
    <n v="3470.64"/>
    <n v="1540"/>
    <n v="1555"/>
    <n v="113"/>
    <n v="0"/>
    <n v="0"/>
    <n v="125"/>
    <n v="70.412999999999997"/>
    <n v="7478.64"/>
    <n v="7478.64"/>
    <n v="3"/>
    <n v="913"/>
    <n v="3470.64"/>
    <n v="1540"/>
    <n v="1555"/>
    <n v="472"/>
    <n v="0"/>
    <n v="0"/>
    <n v="7554.15"/>
    <n v="7237.6"/>
    <n v="4.1904118928006363E-2"/>
  </r>
  <r>
    <x v="7"/>
    <x v="8"/>
    <n v="0.7"/>
    <n v="4"/>
    <n v="3.0000000000000001E-5"/>
    <n v="1"/>
    <n v="1"/>
    <n v="1"/>
    <n v="1"/>
    <n v="131"/>
    <n v="60"/>
    <n v="60"/>
    <n v="50"/>
    <n v="50"/>
    <x v="2"/>
    <n v="131"/>
    <n v="0"/>
    <n v="30"/>
    <n v="1.41"/>
    <n v="0.7"/>
    <n v="2.11"/>
    <n v="8182"/>
    <n v="11159.82"/>
    <n v="42.96"/>
    <n v="106.45"/>
    <n v="0"/>
    <n v="0"/>
    <n v="42.554581353323073"/>
    <n v="105.44541864667693"/>
    <n v="150.11000000000001"/>
    <n v="33"/>
    <n v="4"/>
    <n v="961"/>
    <n v="2975"/>
    <n v="2850"/>
    <n v="5825"/>
    <n v="3689.47"/>
    <n v="10475.469999999999"/>
    <n v="10475.469999999999"/>
    <n v="0"/>
    <n v="0"/>
    <n v="131"/>
    <n v="1.4139999999999999"/>
    <n v="4"/>
    <n v="971"/>
    <n v="2963"/>
    <n v="2856"/>
    <n v="5819"/>
    <n v="3686.81"/>
    <n v="10475.469999999999"/>
    <n v="10476.81"/>
    <n v="1.3400000000001455"/>
    <n v="1.2790152727787805E-4"/>
    <n v="1.2790152727787805E-4"/>
    <n v="131"/>
    <n v="24"/>
    <n v="0.74"/>
    <n v="8182"/>
    <n v="11159.82"/>
    <n v="26.69"/>
    <n v="131.11000000000001"/>
    <n v="503"/>
    <n v="0"/>
    <n v="26.69"/>
    <n v="131.11000000000001"/>
    <n v="661.55"/>
    <n v="31"/>
    <n v="4"/>
    <n v="961"/>
    <n v="2975"/>
    <n v="2850"/>
    <n v="3689.47"/>
    <n v="10475.469999999999"/>
    <n v="10475.469999999999"/>
    <n v="0"/>
    <n v="0"/>
    <n v="131"/>
    <n v="35"/>
    <n v="0.73"/>
    <n v="8182"/>
    <n v="11159.82"/>
    <n v="23.24"/>
    <n v="105.82"/>
    <n v="504.25"/>
    <n v="0"/>
    <n v="23.24"/>
    <n v="105.82"/>
    <n v="634.04"/>
    <n v="30"/>
    <n v="4"/>
    <n v="961"/>
    <n v="2975"/>
    <n v="2850"/>
    <n v="3689.47"/>
    <n v="10475.469999999999"/>
    <n v="10475.469999999999"/>
    <n v="0"/>
    <n v="0"/>
    <n v="131"/>
    <n v="1010.19"/>
    <n v="10465.32"/>
    <n v="10475.9"/>
    <n v="4"/>
    <n v="961"/>
    <n v="3688.9"/>
    <n v="2975"/>
    <n v="2851"/>
    <n v="59287"/>
    <n v="1.0099370937103186E-3"/>
    <n v="1"/>
    <n v="131"/>
    <n v="1010.35"/>
    <n v="10470.64"/>
    <n v="10475.469999999999"/>
    <n v="4"/>
    <n v="961"/>
    <n v="3689.47"/>
    <n v="2975"/>
    <n v="2850"/>
    <n v="1405"/>
    <n v="4.6107716407950454E-4"/>
    <n v="1"/>
    <n v="11283.2"/>
    <n v="9723.68"/>
    <n v="0.13821610890527514"/>
  </r>
  <r>
    <x v="7"/>
    <x v="8"/>
    <n v="0.7"/>
    <n v="4"/>
    <n v="3.0000000000000001E-5"/>
    <n v="1"/>
    <n v="1"/>
    <n v="1"/>
    <n v="1"/>
    <n v="132"/>
    <n v="60"/>
    <n v="60"/>
    <n v="50"/>
    <n v="50"/>
    <x v="2"/>
    <n v="132"/>
    <n v="0"/>
    <n v="30"/>
    <n v="1.53"/>
    <n v="0.56999999999999995"/>
    <n v="2.1"/>
    <n v="9622.52"/>
    <n v="13185.8"/>
    <n v="48.67"/>
    <n v="290.27"/>
    <n v="0"/>
    <n v="0"/>
    <n v="48.450300053106744"/>
    <n v="288.95969994689324"/>
    <n v="339.51"/>
    <n v="39"/>
    <n v="3"/>
    <n v="970"/>
    <n v="2964"/>
    <n v="3021"/>
    <n v="5985"/>
    <n v="5163.6000000000004"/>
    <n v="12118.6"/>
    <n v="12118.6"/>
    <n v="0"/>
    <n v="0"/>
    <n v="132"/>
    <n v="1.246"/>
    <n v="2"/>
    <n v="580"/>
    <n v="2960"/>
    <n v="3003"/>
    <n v="5963"/>
    <n v="5978"/>
    <n v="12118.6"/>
    <n v="12521"/>
    <n v="402.39999999999964"/>
    <n v="3.2138008146314165E-2"/>
    <n v="3.2138008146314165E-2"/>
    <n v="132"/>
    <n v="0"/>
    <n v="0.64"/>
    <n v="9622.52"/>
    <n v="13021.89"/>
    <n v="46.69"/>
    <n v="472.32"/>
    <n v="502.12"/>
    <n v="0"/>
    <n v="46.69"/>
    <n v="472.32"/>
    <n v="1021.77"/>
    <n v="37"/>
    <n v="3"/>
    <n v="970"/>
    <n v="2978"/>
    <n v="3002"/>
    <n v="5199.1499999999996"/>
    <n v="12113.96"/>
    <n v="12149.15"/>
    <n v="2.8964989320240933E-3"/>
    <n v="1"/>
    <n v="132"/>
    <n v="21"/>
    <n v="0.65"/>
    <n v="9622.52"/>
    <n v="13021.89"/>
    <n v="37.31"/>
    <n v="463.22"/>
    <n v="506.51"/>
    <n v="0"/>
    <n v="37.31"/>
    <n v="463.22"/>
    <n v="1007.69"/>
    <n v="38"/>
    <n v="3"/>
    <n v="970"/>
    <n v="2978"/>
    <n v="3002"/>
    <n v="5199.1499999999996"/>
    <n v="12114.69"/>
    <n v="12149.15"/>
    <n v="2.8364124239143584E-3"/>
    <n v="1"/>
    <n v="132"/>
    <n v="596.45000000000005"/>
    <n v="12118.6"/>
    <n v="12118.6"/>
    <n v="3"/>
    <n v="970"/>
    <n v="5163.6000000000004"/>
    <n v="2964"/>
    <n v="3021"/>
    <n v="63855"/>
    <n v="0"/>
    <n v="0"/>
    <n v="132"/>
    <n v="1008.43"/>
    <n v="11864.45"/>
    <n v="12188.57"/>
    <n v="4"/>
    <n v="1187"/>
    <n v="5046.57"/>
    <n v="2950"/>
    <n v="3005"/>
    <n v="1117"/>
    <n v="2.659212688609074E-2"/>
    <n v="1"/>
    <n v="13665.4"/>
    <n v="11401.9"/>
    <n v="0.16563730296954352"/>
  </r>
  <r>
    <x v="7"/>
    <x v="8"/>
    <n v="0.7"/>
    <n v="4"/>
    <n v="3.0000000000000001E-5"/>
    <n v="1"/>
    <n v="1"/>
    <n v="1"/>
    <n v="1"/>
    <n v="133"/>
    <n v="60"/>
    <n v="60"/>
    <n v="50"/>
    <n v="50"/>
    <x v="2"/>
    <n v="133"/>
    <n v="0"/>
    <n v="30"/>
    <n v="1.69"/>
    <n v="0.73"/>
    <n v="2.42"/>
    <n v="7937.66"/>
    <n v="10682.34"/>
    <n v="37.590000000000003"/>
    <n v="107.88"/>
    <n v="0"/>
    <n v="0"/>
    <n v="37.15329758713137"/>
    <n v="106.62670241286862"/>
    <n v="146.19999999999999"/>
    <n v="28"/>
    <n v="4"/>
    <n v="990"/>
    <n v="2987"/>
    <n v="2932"/>
    <n v="5919"/>
    <n v="3351.13"/>
    <n v="10260.129999999999"/>
    <n v="10260.129999999999"/>
    <n v="0"/>
    <n v="0"/>
    <n v="133"/>
    <n v="1.3299999999999998"/>
    <n v="3"/>
    <n v="879"/>
    <n v="2986"/>
    <n v="2973"/>
    <n v="5959"/>
    <n v="3623.55"/>
    <n v="10260.129999999999"/>
    <n v="10461.549999999999"/>
    <n v="201.42000000000007"/>
    <n v="1.9253361117616424E-2"/>
    <n v="1.9253361117616424E-2"/>
    <n v="133"/>
    <n v="19"/>
    <n v="0.79"/>
    <n v="7937.66"/>
    <n v="10682.34"/>
    <n v="26.69"/>
    <n v="136.04"/>
    <n v="500.76"/>
    <n v="0"/>
    <n v="26.69"/>
    <n v="136.04"/>
    <n v="664.28"/>
    <n v="27"/>
    <n v="4"/>
    <n v="990"/>
    <n v="2987"/>
    <n v="2932"/>
    <n v="3351.13"/>
    <n v="10260.129999999999"/>
    <n v="10260.129999999999"/>
    <n v="0"/>
    <n v="0"/>
    <n v="133"/>
    <n v="46"/>
    <n v="0.79"/>
    <n v="7937.66"/>
    <n v="10682.34"/>
    <n v="21.65"/>
    <n v="99.78"/>
    <n v="264.88"/>
    <n v="0"/>
    <n v="21.65"/>
    <n v="99.78"/>
    <n v="387.1"/>
    <n v="26"/>
    <n v="4"/>
    <n v="990"/>
    <n v="2987"/>
    <n v="2932"/>
    <n v="3351.13"/>
    <n v="10260.129999999999"/>
    <n v="10260.129999999999"/>
    <n v="0"/>
    <n v="0"/>
    <n v="133"/>
    <n v="761.44"/>
    <n v="10260.129999999999"/>
    <n v="10260.129999999999"/>
    <n v="4"/>
    <n v="990"/>
    <n v="3351.13"/>
    <n v="2987"/>
    <n v="2932"/>
    <n v="160959"/>
    <n v="0"/>
    <n v="0"/>
    <n v="133"/>
    <n v="1010.41"/>
    <n v="10041.31"/>
    <n v="10298.370000000001"/>
    <n v="4"/>
    <n v="990"/>
    <n v="3378.37"/>
    <n v="3007"/>
    <n v="2923"/>
    <n v="732"/>
    <n v="2.4961231728904798E-2"/>
    <n v="1"/>
    <n v="11109.3"/>
    <n v="9368.52"/>
    <n v="0.15669574140584905"/>
  </r>
  <r>
    <x v="7"/>
    <x v="8"/>
    <n v="0.7"/>
    <n v="4"/>
    <n v="3.0000000000000001E-5"/>
    <n v="1"/>
    <n v="1"/>
    <n v="1"/>
    <n v="1"/>
    <n v="134"/>
    <n v="60"/>
    <n v="60"/>
    <n v="50"/>
    <n v="50"/>
    <x v="2"/>
    <n v="134"/>
    <n v="0"/>
    <n v="30"/>
    <n v="1.58"/>
    <n v="0.66"/>
    <n v="2.2400000000000002"/>
    <n v="8930.2900000000009"/>
    <n v="11737.92"/>
    <n v="38.21"/>
    <n v="140.44999999999999"/>
    <n v="0"/>
    <n v="0"/>
    <n v="37.872085525579315"/>
    <n v="139.20791447442068"/>
    <n v="179.32"/>
    <n v="31"/>
    <n v="5"/>
    <n v="1433"/>
    <n v="2968"/>
    <n v="3008"/>
    <n v="5976"/>
    <n v="3963.17"/>
    <n v="11372.17"/>
    <n v="11372.17"/>
    <n v="0"/>
    <n v="0"/>
    <n v="134"/>
    <n v="1.4489999999999998"/>
    <n v="2"/>
    <n v="583"/>
    <n v="2944"/>
    <n v="3035"/>
    <n v="5979"/>
    <n v="5303.14"/>
    <n v="11372.17"/>
    <n v="11865.14"/>
    <n v="492.96999999999935"/>
    <n v="4.1547760919803674E-2"/>
    <n v="4.1547760919803674E-2"/>
    <n v="134"/>
    <n v="12"/>
    <n v="0.74"/>
    <n v="8930.2900000000009"/>
    <n v="11737.92"/>
    <n v="32.83"/>
    <n v="211.73"/>
    <n v="501.74"/>
    <n v="0"/>
    <n v="32.83"/>
    <n v="211.73"/>
    <n v="747.04"/>
    <n v="31"/>
    <n v="5"/>
    <n v="1433"/>
    <n v="2968"/>
    <n v="3008"/>
    <n v="3963.17"/>
    <n v="11372.17"/>
    <n v="11372.17"/>
    <n v="0"/>
    <n v="0"/>
    <n v="134"/>
    <n v="45"/>
    <n v="0.72"/>
    <n v="8930.2900000000009"/>
    <n v="11737.92"/>
    <n v="25.77"/>
    <n v="158.04"/>
    <n v="347.49"/>
    <n v="0"/>
    <n v="25.77"/>
    <n v="158.04"/>
    <n v="532.02"/>
    <n v="32"/>
    <n v="5"/>
    <n v="1433"/>
    <n v="2968"/>
    <n v="3008"/>
    <n v="3963.17"/>
    <n v="11372.17"/>
    <n v="11372.17"/>
    <n v="0"/>
    <n v="0"/>
    <n v="134"/>
    <n v="755.75"/>
    <n v="11372.17"/>
    <n v="11372.17"/>
    <n v="5"/>
    <n v="1433"/>
    <n v="3963.17"/>
    <n v="2968"/>
    <n v="3008"/>
    <n v="146406"/>
    <n v="0"/>
    <n v="0"/>
    <n v="134"/>
    <n v="1009.5"/>
    <n v="11036.53"/>
    <n v="11431.95"/>
    <n v="5"/>
    <n v="1366"/>
    <n v="4105.95"/>
    <n v="2972"/>
    <n v="2988"/>
    <n v="1078"/>
    <n v="3.4589024619596835E-2"/>
    <n v="1"/>
    <n v="13113.6"/>
    <n v="10552.9"/>
    <n v="0.19527055880917527"/>
  </r>
  <r>
    <x v="7"/>
    <x v="8"/>
    <n v="0.7"/>
    <n v="4"/>
    <n v="3.0000000000000001E-5"/>
    <n v="1"/>
    <n v="1"/>
    <n v="1"/>
    <n v="1"/>
    <n v="135"/>
    <n v="60"/>
    <n v="60"/>
    <n v="50"/>
    <n v="50"/>
    <x v="2"/>
    <n v="135"/>
    <n v="0"/>
    <n v="30"/>
    <n v="1.53"/>
    <n v="0.68"/>
    <n v="2.21"/>
    <n v="8365.94"/>
    <n v="11621.58"/>
    <n v="35.89"/>
    <n v="95.58"/>
    <n v="0"/>
    <n v="0"/>
    <n v="35.472325245303111"/>
    <n v="94.467674754696887"/>
    <n v="132.15"/>
    <n v="29"/>
    <n v="3"/>
    <n v="1099"/>
    <n v="3024"/>
    <n v="2909"/>
    <n v="5933"/>
    <n v="3608.76"/>
    <n v="10640.76"/>
    <n v="10640.76"/>
    <n v="0"/>
    <n v="0"/>
    <n v="135"/>
    <n v="1.218"/>
    <n v="3"/>
    <n v="1245"/>
    <n v="3033"/>
    <n v="2908"/>
    <n v="5941"/>
    <n v="3700.9"/>
    <n v="10640.76"/>
    <n v="10886.9"/>
    <n v="246.13999999999942"/>
    <n v="2.2608823448364495E-2"/>
    <n v="2.2608823448364495E-2"/>
    <n v="135"/>
    <n v="16"/>
    <n v="0.74"/>
    <n v="8365.94"/>
    <n v="11492.37"/>
    <n v="26.88"/>
    <n v="122.61"/>
    <n v="501.17"/>
    <n v="0"/>
    <n v="26.88"/>
    <n v="122.61"/>
    <n v="651.41"/>
    <n v="27"/>
    <n v="3"/>
    <n v="1099"/>
    <n v="3024"/>
    <n v="2909"/>
    <n v="3608.76"/>
    <n v="10640.76"/>
    <n v="10640.76"/>
    <n v="0"/>
    <n v="0"/>
    <n v="135"/>
    <n v="32"/>
    <n v="0.73"/>
    <n v="8365.94"/>
    <n v="11492.37"/>
    <n v="21.52"/>
    <n v="108.79"/>
    <n v="501.33"/>
    <n v="0"/>
    <n v="21.52"/>
    <n v="108.79"/>
    <n v="632.38"/>
    <n v="26"/>
    <n v="3"/>
    <n v="1099"/>
    <n v="3024"/>
    <n v="2909"/>
    <n v="3608.76"/>
    <n v="10640.76"/>
    <n v="10640.76"/>
    <n v="0"/>
    <n v="0"/>
    <n v="135"/>
    <n v="457.72"/>
    <n v="10640.76"/>
    <n v="10640.76"/>
    <n v="3"/>
    <n v="1099"/>
    <n v="3608.76"/>
    <n v="3024"/>
    <n v="2909"/>
    <n v="55691"/>
    <n v="0"/>
    <n v="0"/>
    <n v="135"/>
    <n v="1009.44"/>
    <n v="10356.25"/>
    <n v="10661.51"/>
    <n v="3"/>
    <n v="1099"/>
    <n v="3599.51"/>
    <n v="3031"/>
    <n v="2932"/>
    <n v="600"/>
    <n v="2.8631966766433668E-2"/>
    <n v="1"/>
    <n v="14987.2"/>
    <n v="9762.31"/>
    <n v="0.34862349204654647"/>
  </r>
  <r>
    <x v="7"/>
    <x v="8"/>
    <n v="0.7"/>
    <n v="4"/>
    <n v="3.0000000000000001E-5"/>
    <n v="1"/>
    <n v="1"/>
    <n v="1"/>
    <n v="1"/>
    <n v="136"/>
    <n v="60"/>
    <n v="60"/>
    <n v="50"/>
    <n v="50"/>
    <x v="2"/>
    <n v="136"/>
    <n v="0"/>
    <n v="30"/>
    <n v="1.45"/>
    <n v="0.71"/>
    <n v="2.16"/>
    <n v="8959.2199999999993"/>
    <n v="12445.15"/>
    <n v="61.33"/>
    <n v="429.4"/>
    <n v="0"/>
    <n v="0"/>
    <n v="61.148783241293579"/>
    <n v="428.13121675870639"/>
    <n v="491.44"/>
    <n v="44"/>
    <n v="4"/>
    <n v="1322"/>
    <n v="3052"/>
    <n v="2950"/>
    <n v="6002"/>
    <n v="4180.96"/>
    <n v="11504.96"/>
    <n v="11504.96"/>
    <n v="0"/>
    <n v="0"/>
    <n v="136"/>
    <n v="1.3159999999999998"/>
    <n v="3"/>
    <n v="1051"/>
    <n v="3045"/>
    <n v="2951"/>
    <n v="5996"/>
    <n v="4762.71"/>
    <n v="11504.96"/>
    <n v="11809.71"/>
    <n v="304.75"/>
    <n v="2.5805036702848758E-2"/>
    <n v="2.5805036702848758E-2"/>
    <n v="136"/>
    <n v="13"/>
    <n v="0.76"/>
    <n v="8959.2199999999993"/>
    <n v="12445.15"/>
    <n v="43.18"/>
    <n v="461.84"/>
    <n v="504.04"/>
    <n v="0"/>
    <n v="43.18"/>
    <n v="461.84"/>
    <n v="1009.82"/>
    <n v="37"/>
    <n v="4"/>
    <n v="1322"/>
    <n v="3052"/>
    <n v="2942"/>
    <n v="4194.82"/>
    <n v="11495.8"/>
    <n v="11510.82"/>
    <n v="1.3048592541626432E-3"/>
    <n v="1"/>
    <n v="136"/>
    <n v="20"/>
    <n v="0.78"/>
    <n v="8959.2199999999993"/>
    <n v="12445.15"/>
    <n v="39.549999999999997"/>
    <n v="454.9"/>
    <n v="510.64"/>
    <n v="0"/>
    <n v="39.549999999999997"/>
    <n v="454.9"/>
    <n v="1005.88"/>
    <n v="37"/>
    <n v="4"/>
    <n v="1322"/>
    <n v="3056"/>
    <n v="2941"/>
    <n v="4193.3100000000004"/>
    <n v="11494.16"/>
    <n v="11512.31"/>
    <n v="1.5765732507202843E-3"/>
    <n v="1"/>
    <n v="136"/>
    <n v="1009.62"/>
    <n v="11371.94"/>
    <n v="11579.11"/>
    <n v="3"/>
    <n v="1093"/>
    <n v="4508.1099999999997"/>
    <n v="3036"/>
    <n v="2942"/>
    <n v="24974"/>
    <n v="1.7891703248349836E-2"/>
    <n v="1"/>
    <n v="136"/>
    <n v="1009.65"/>
    <n v="11083.12"/>
    <n v="11548.17"/>
    <n v="3"/>
    <n v="1093"/>
    <n v="4442.17"/>
    <n v="3049"/>
    <n v="2964"/>
    <n v="1016"/>
    <n v="4.0270449776890996E-2"/>
    <n v="1"/>
    <n v="13801.1"/>
    <n v="10375.5"/>
    <n v="0.24821209903558414"/>
  </r>
  <r>
    <x v="7"/>
    <x v="8"/>
    <n v="0.7"/>
    <n v="4"/>
    <n v="3.0000000000000001E-5"/>
    <n v="1"/>
    <n v="1"/>
    <n v="1"/>
    <n v="1"/>
    <n v="137"/>
    <n v="60"/>
    <n v="60"/>
    <n v="50"/>
    <n v="50"/>
    <x v="2"/>
    <n v="137"/>
    <n v="0"/>
    <n v="30"/>
    <n v="1.38"/>
    <n v="0.62"/>
    <n v="2"/>
    <n v="9064.5499999999993"/>
    <n v="12093.66"/>
    <n v="33.21"/>
    <n v="113.09"/>
    <n v="0"/>
    <n v="0"/>
    <n v="32.896740943267261"/>
    <n v="112.02325905673274"/>
    <n v="146.91999999999999"/>
    <n v="30"/>
    <n v="4"/>
    <n v="1204"/>
    <n v="2933"/>
    <n v="2985"/>
    <n v="5918"/>
    <n v="4318.93"/>
    <n v="11440.93"/>
    <n v="11440.93"/>
    <n v="0"/>
    <n v="0"/>
    <n v="137"/>
    <n v="1.19"/>
    <n v="5"/>
    <n v="1624"/>
    <n v="2924"/>
    <n v="2985"/>
    <n v="5909"/>
    <n v="4284.4799999999996"/>
    <n v="11440.93"/>
    <n v="11817.48"/>
    <n v="376.54999999999927"/>
    <n v="3.1863815297339136E-2"/>
    <n v="3.1863815297339136E-2"/>
    <n v="137"/>
    <n v="11"/>
    <n v="0.66"/>
    <n v="9064.5499999999993"/>
    <n v="12093.66"/>
    <n v="27.83"/>
    <n v="140.13999999999999"/>
    <n v="500.33"/>
    <n v="0"/>
    <n v="27.83"/>
    <n v="140.13999999999999"/>
    <n v="668.96"/>
    <n v="28"/>
    <n v="4"/>
    <n v="1204"/>
    <n v="2933"/>
    <n v="2985"/>
    <n v="4318.93"/>
    <n v="11440.93"/>
    <n v="11440.93"/>
    <n v="0"/>
    <n v="0"/>
    <n v="137"/>
    <n v="24"/>
    <n v="0.67"/>
    <n v="9064.5499999999993"/>
    <n v="12093.66"/>
    <n v="22.79"/>
    <n v="122.81"/>
    <n v="500.38"/>
    <n v="0"/>
    <n v="22.79"/>
    <n v="122.81"/>
    <n v="646.65"/>
    <n v="27"/>
    <n v="4"/>
    <n v="1204"/>
    <n v="2933"/>
    <n v="2985"/>
    <n v="4318.93"/>
    <n v="11440.93"/>
    <n v="11440.93"/>
    <n v="0"/>
    <n v="0"/>
    <n v="137"/>
    <n v="356.39"/>
    <n v="11440.93"/>
    <n v="11440.93"/>
    <n v="4"/>
    <n v="1204"/>
    <n v="4318.93"/>
    <n v="2933"/>
    <n v="2985"/>
    <n v="74388"/>
    <n v="0"/>
    <n v="0"/>
    <n v="137"/>
    <n v="1008.3"/>
    <n v="11281.76"/>
    <n v="11496.51"/>
    <n v="4"/>
    <n v="1285"/>
    <n v="4291.51"/>
    <n v="2931"/>
    <n v="2989"/>
    <n v="742"/>
    <n v="1.8679581890504161E-2"/>
    <n v="1"/>
    <n v="13641.4"/>
    <n v="10757.2"/>
    <n v="0.21142991188587673"/>
  </r>
  <r>
    <x v="7"/>
    <x v="8"/>
    <n v="0.7"/>
    <n v="4"/>
    <n v="3.0000000000000001E-5"/>
    <n v="1"/>
    <n v="1"/>
    <n v="1"/>
    <n v="1"/>
    <n v="140"/>
    <n v="60"/>
    <n v="60"/>
    <n v="50"/>
    <n v="50"/>
    <x v="2"/>
    <n v="140"/>
    <n v="0"/>
    <n v="30"/>
    <n v="1.62"/>
    <n v="0.66"/>
    <n v="2.2800000000000002"/>
    <n v="9288.43"/>
    <n v="12049.62"/>
    <n v="37.450000000000003"/>
    <n v="104.95"/>
    <n v="0"/>
    <n v="0"/>
    <n v="37.023953651685396"/>
    <n v="103.7660463483146"/>
    <n v="143.07"/>
    <n v="31"/>
    <n v="3"/>
    <n v="1120"/>
    <n v="2944"/>
    <n v="2905"/>
    <n v="5849"/>
    <n v="4773.91"/>
    <n v="11742.91"/>
    <n v="11742.91"/>
    <n v="0"/>
    <n v="0"/>
    <n v="140"/>
    <n v="1.218"/>
    <n v="2"/>
    <n v="1174"/>
    <n v="2948"/>
    <n v="2914"/>
    <n v="5862"/>
    <n v="5248.81"/>
    <n v="11742.91"/>
    <n v="12284.81"/>
    <n v="541.89999999999964"/>
    <n v="4.4111386338087415E-2"/>
    <n v="4.4111386338087415E-2"/>
    <n v="140"/>
    <n v="3"/>
    <n v="0.73"/>
    <n v="9288.43"/>
    <n v="12049.62"/>
    <n v="32.82"/>
    <n v="188.14"/>
    <n v="502.75"/>
    <n v="0"/>
    <n v="32.82"/>
    <n v="188.14"/>
    <n v="724.45"/>
    <n v="27"/>
    <n v="3"/>
    <n v="1120"/>
    <n v="2944"/>
    <n v="2905"/>
    <n v="4773.91"/>
    <n v="11742.91"/>
    <n v="11742.91"/>
    <n v="0"/>
    <n v="0"/>
    <n v="140"/>
    <n v="37"/>
    <n v="0.73"/>
    <n v="9288.43"/>
    <n v="12049.62"/>
    <n v="24.94"/>
    <n v="133.63999999999999"/>
    <n v="338.19"/>
    <n v="0"/>
    <n v="24.94"/>
    <n v="133.63999999999999"/>
    <n v="497.5"/>
    <n v="27"/>
    <n v="3"/>
    <n v="1120"/>
    <n v="2944"/>
    <n v="2905"/>
    <n v="4773.91"/>
    <n v="11742.91"/>
    <n v="11742.91"/>
    <n v="0"/>
    <n v="0"/>
    <n v="140"/>
    <n v="722.7"/>
    <n v="11742.91"/>
    <n v="11742.91"/>
    <n v="3"/>
    <n v="1120"/>
    <n v="4773.91"/>
    <n v="2944"/>
    <n v="2905"/>
    <n v="143189"/>
    <n v="0"/>
    <n v="0"/>
    <n v="140"/>
    <n v="1009.24"/>
    <n v="11460"/>
    <n v="11747.81"/>
    <n v="3"/>
    <n v="1120"/>
    <n v="4771.8100000000004"/>
    <n v="2959"/>
    <n v="2897"/>
    <n v="595"/>
    <n v="2.4499034288092802E-2"/>
    <n v="1"/>
    <n v="14719.3"/>
    <n v="10710.9"/>
    <n v="0.27232273273864926"/>
  </r>
  <r>
    <x v="7"/>
    <x v="8"/>
    <n v="0.7"/>
    <n v="4"/>
    <n v="3.0000000000000001E-5"/>
    <n v="1"/>
    <n v="1"/>
    <n v="1"/>
    <n v="1"/>
    <n v="141"/>
    <n v="60"/>
    <n v="60"/>
    <n v="50"/>
    <n v="50"/>
    <x v="2"/>
    <n v="141"/>
    <n v="0"/>
    <n v="30"/>
    <n v="1.47"/>
    <n v="0.65"/>
    <n v="2.12"/>
    <n v="8630.4"/>
    <n v="11835.95"/>
    <n v="69.47"/>
    <n v="656.59"/>
    <n v="0"/>
    <n v="0"/>
    <n v="69.329349227336579"/>
    <n v="655.25065077266345"/>
    <n v="726.7"/>
    <n v="56"/>
    <n v="3"/>
    <n v="924"/>
    <n v="2871"/>
    <n v="2923"/>
    <n v="5794"/>
    <n v="4405.7700000000004"/>
    <n v="11123.77"/>
    <n v="11123.77"/>
    <n v="0"/>
    <n v="0"/>
    <n v="141"/>
    <n v="1.1829999999999998"/>
    <n v="4"/>
    <n v="1140"/>
    <n v="2887"/>
    <n v="2877"/>
    <n v="5764"/>
    <n v="4442.91"/>
    <n v="11123.77"/>
    <n v="11346.91"/>
    <n v="223.13999999999942"/>
    <n v="1.9665265697885983E-2"/>
    <n v="1.9665265697885983E-2"/>
    <n v="141"/>
    <n v="11"/>
    <n v="0.69"/>
    <n v="8630.4"/>
    <n v="11766.86"/>
    <n v="42.61"/>
    <n v="465.08"/>
    <n v="507.05"/>
    <n v="0"/>
    <n v="42.61"/>
    <n v="465.08"/>
    <n v="1015.42"/>
    <n v="40"/>
    <n v="3"/>
    <n v="924"/>
    <n v="2862"/>
    <n v="2914"/>
    <n v="4459.29"/>
    <n v="11085.51"/>
    <n v="11159.29"/>
    <n v="6.6115317372342367E-3"/>
    <n v="1"/>
    <n v="141"/>
    <n v="24"/>
    <n v="0.69"/>
    <n v="8630.4"/>
    <n v="11766.86"/>
    <n v="38.520000000000003"/>
    <n v="473.08"/>
    <n v="503.25"/>
    <n v="0"/>
    <n v="38.520000000000003"/>
    <n v="473.08"/>
    <n v="1015.54"/>
    <n v="42"/>
    <n v="3"/>
    <n v="924"/>
    <n v="2862"/>
    <n v="2917"/>
    <n v="4428.9799999999996"/>
    <n v="11101.08"/>
    <n v="11131.98"/>
    <n v="2.7757865177623063E-3"/>
    <n v="1"/>
    <n v="141"/>
    <n v="726.25"/>
    <n v="11123.77"/>
    <n v="11123.77"/>
    <n v="3"/>
    <n v="924"/>
    <n v="4405.7700000000004"/>
    <n v="2871"/>
    <n v="2923"/>
    <n v="71746"/>
    <n v="0"/>
    <n v="0"/>
    <n v="141"/>
    <n v="1008.71"/>
    <n v="10852.05"/>
    <n v="11147.68"/>
    <n v="3"/>
    <n v="924"/>
    <n v="4422.68"/>
    <n v="2867"/>
    <n v="2934"/>
    <n v="822"/>
    <n v="2.651941928724192E-2"/>
    <n v="1"/>
    <n v="14801.6"/>
    <n v="10269.700000000001"/>
    <n v="0.3061763593125067"/>
  </r>
  <r>
    <x v="7"/>
    <x v="8"/>
    <n v="0.7"/>
    <n v="4"/>
    <n v="3.0000000000000001E-5"/>
    <n v="1"/>
    <n v="1"/>
    <n v="1"/>
    <n v="1"/>
    <n v="142"/>
    <n v="60"/>
    <n v="60"/>
    <n v="50"/>
    <n v="50"/>
    <x v="2"/>
    <n v="142"/>
    <n v="0"/>
    <n v="30"/>
    <n v="1.68"/>
    <n v="0.72"/>
    <n v="2.4"/>
    <n v="8301.9699999999993"/>
    <n v="11204.52"/>
    <n v="37.81"/>
    <n v="229.75"/>
    <n v="0"/>
    <n v="0"/>
    <n v="37.572592315742263"/>
    <n v="228.29740768425773"/>
    <n v="268.27"/>
    <n v="30"/>
    <n v="3"/>
    <n v="861"/>
    <n v="2892"/>
    <n v="2924"/>
    <n v="5816"/>
    <n v="3976.94"/>
    <n v="10653.94"/>
    <n v="10653.94"/>
    <n v="0"/>
    <n v="0"/>
    <n v="142"/>
    <n v="1.2669999999999999"/>
    <n v="2"/>
    <n v="610"/>
    <n v="2886"/>
    <n v="2934"/>
    <n v="5820"/>
    <n v="4659.96"/>
    <n v="10653.94"/>
    <n v="11089.96"/>
    <n v="436.01999999999862"/>
    <n v="3.9316643161922918E-2"/>
    <n v="3.9316643161922918E-2"/>
    <n v="142"/>
    <n v="12"/>
    <n v="0.75"/>
    <n v="8301.9699999999993"/>
    <n v="11204.52"/>
    <n v="31.66"/>
    <n v="369.52"/>
    <n v="508.13"/>
    <n v="0"/>
    <n v="31.66"/>
    <n v="369.52"/>
    <n v="910.05"/>
    <n v="28"/>
    <n v="3"/>
    <n v="861"/>
    <n v="2892"/>
    <n v="2924"/>
    <n v="3976.94"/>
    <n v="10653.94"/>
    <n v="10653.94"/>
    <n v="0"/>
    <n v="0"/>
    <n v="142"/>
    <n v="26"/>
    <n v="0.74"/>
    <n v="8301.9699999999993"/>
    <n v="11204.52"/>
    <n v="28.19"/>
    <n v="333.7"/>
    <n v="509.62"/>
    <n v="0"/>
    <n v="28.19"/>
    <n v="333.7"/>
    <n v="872.25"/>
    <n v="28"/>
    <n v="3"/>
    <n v="861"/>
    <n v="2892"/>
    <n v="2924"/>
    <n v="3976.94"/>
    <n v="10653.94"/>
    <n v="10653.94"/>
    <n v="0"/>
    <n v="0"/>
    <n v="142"/>
    <n v="789.24"/>
    <n v="10653.94"/>
    <n v="10653.94"/>
    <n v="3"/>
    <n v="861"/>
    <n v="3976.94"/>
    <n v="2892"/>
    <n v="2924"/>
    <n v="40292"/>
    <n v="0"/>
    <n v="0"/>
    <n v="142"/>
    <n v="1009.65"/>
    <n v="10281.790000000001"/>
    <n v="10660.02"/>
    <n v="3"/>
    <n v="861"/>
    <n v="3979.02"/>
    <n v="2892"/>
    <n v="2928"/>
    <n v="576"/>
    <n v="3.5481171705118712E-2"/>
    <n v="1"/>
    <n v="14092.3"/>
    <n v="9515.94"/>
    <n v="0.32474188031762019"/>
  </r>
  <r>
    <x v="7"/>
    <x v="7"/>
    <n v="1.1000000000000001"/>
    <n v="4"/>
    <n v="1.0000000000000001E-5"/>
    <n v="1"/>
    <n v="1"/>
    <n v="1"/>
    <n v="1"/>
    <n v="146"/>
    <n v="60"/>
    <n v="60"/>
    <n v="50"/>
    <n v="50"/>
    <x v="0"/>
    <n v="146"/>
    <n v="0"/>
    <n v="30"/>
    <n v="2.1"/>
    <n v="0.72"/>
    <n v="2.8200000000000003"/>
    <n v="6489.16"/>
    <n v="6995.38"/>
    <n v="1.99"/>
    <n v="0.56000000000000005"/>
    <n v="0"/>
    <n v="19.79"/>
    <n v="15.795137254901961"/>
    <n v="4.4448627450980389"/>
    <n v="23.06"/>
    <n v="11"/>
    <n v="4"/>
    <n v="1033"/>
    <n v="1501"/>
    <n v="1364"/>
    <n v="2865"/>
    <n v="2591.16"/>
    <n v="6489.16"/>
    <n v="6489.16"/>
    <n v="0"/>
    <n v="0"/>
    <n v="146"/>
    <n v="1.603"/>
    <n v="4"/>
    <n v="971"/>
    <n v="1460"/>
    <n v="1385"/>
    <n v="2845"/>
    <n v="2803.52"/>
    <n v="6489.16"/>
    <n v="6619.52"/>
    <n v="130.36000000000058"/>
    <n v="1.9693270811176729E-2"/>
    <n v="1.9693270811176729E-2"/>
    <n v="146"/>
    <n v="12"/>
    <n v="0.78"/>
    <n v="6489.16"/>
    <n v="6995.38"/>
    <n v="1.44"/>
    <n v="0.64"/>
    <n v="252.02"/>
    <n v="20.76"/>
    <n v="15.812307692307693"/>
    <n v="7.0276923076923081"/>
    <n v="275.64"/>
    <n v="11"/>
    <n v="4"/>
    <n v="1033"/>
    <n v="1501"/>
    <n v="1364"/>
    <n v="2591.16"/>
    <n v="6489.16"/>
    <n v="6489.16"/>
    <n v="0"/>
    <n v="0"/>
    <n v="146"/>
    <n v="6"/>
    <n v="0.77"/>
    <n v="6489.16"/>
    <n v="6995.38"/>
    <n v="1.83"/>
    <n v="0.69"/>
    <n v="3.38"/>
    <n v="20.62"/>
    <n v="16.804047619047619"/>
    <n v="6.3359523809523814"/>
    <n v="27.29"/>
    <n v="11"/>
    <n v="4"/>
    <n v="1033"/>
    <n v="1501"/>
    <n v="1364"/>
    <n v="2591.16"/>
    <n v="6489.16"/>
    <n v="6489.16"/>
    <n v="0"/>
    <n v="0"/>
    <n v="146"/>
    <n v="30.37"/>
    <n v="6489.16"/>
    <n v="6489.16"/>
    <n v="4"/>
    <n v="1033"/>
    <n v="2591.16"/>
    <n v="1501"/>
    <n v="1364"/>
    <n v="0"/>
    <n v="0"/>
    <n v="0"/>
    <n v="146"/>
    <n v="10.345859999999998"/>
    <n v="6489.16"/>
    <n v="6489.16"/>
    <n v="4"/>
    <n v="1033"/>
    <n v="2591.16"/>
    <n v="1501"/>
    <n v="1364"/>
    <n v="0"/>
    <n v="0"/>
    <n v="0"/>
    <n v="6489.16"/>
    <n v="6489.16"/>
    <n v="0"/>
  </r>
  <r>
    <x v="7"/>
    <x v="7"/>
    <n v="1.1000000000000001"/>
    <n v="4"/>
    <n v="1.0000000000000001E-5"/>
    <n v="1"/>
    <n v="1"/>
    <n v="1"/>
    <n v="1"/>
    <n v="147"/>
    <n v="60"/>
    <n v="60"/>
    <n v="50"/>
    <n v="50"/>
    <x v="0"/>
    <n v="147"/>
    <n v="3"/>
    <n v="30"/>
    <n v="1.77"/>
    <n v="0.64"/>
    <n v="2.41"/>
    <n v="7565.92"/>
    <n v="8186.28"/>
    <n v="5.21"/>
    <n v="1.89"/>
    <n v="0"/>
    <n v="15.67"/>
    <n v="15.409859154929578"/>
    <n v="5.5901408450704224"/>
    <n v="23.41"/>
    <n v="12"/>
    <n v="5"/>
    <n v="1502"/>
    <n v="1410"/>
    <n v="1482"/>
    <n v="2892"/>
    <n v="3171.92"/>
    <n v="7565.92"/>
    <n v="7565.92"/>
    <n v="0"/>
    <n v="0"/>
    <n v="147"/>
    <n v="1.4139999999999999"/>
    <n v="5"/>
    <n v="1635"/>
    <n v="1471"/>
    <n v="1482"/>
    <n v="2953"/>
    <n v="3331.92"/>
    <n v="7565.92"/>
    <n v="7919.92"/>
    <n v="354"/>
    <n v="4.4697421186072589E-2"/>
    <n v="4.4697421186072589E-2"/>
    <n v="147"/>
    <n v="32"/>
    <n v="0.67"/>
    <n v="7565.92"/>
    <n v="8186.28"/>
    <n v="3.34"/>
    <n v="2.14"/>
    <n v="204.62"/>
    <n v="16.399999999999999"/>
    <n v="13.335620437956203"/>
    <n v="8.5443795620437939"/>
    <n v="227.19"/>
    <n v="12"/>
    <n v="5"/>
    <n v="1502"/>
    <n v="1410"/>
    <n v="1482"/>
    <n v="3171.92"/>
    <n v="7565.92"/>
    <n v="7565.92"/>
    <n v="0"/>
    <n v="0"/>
    <n v="147"/>
    <n v="31"/>
    <n v="0.7"/>
    <n v="7565.92"/>
    <n v="8186.28"/>
    <n v="3.25"/>
    <n v="2.14"/>
    <n v="3.01"/>
    <n v="16.489999999999998"/>
    <n v="13.19294990723562"/>
    <n v="8.6870500927643786"/>
    <n v="25.59"/>
    <n v="12"/>
    <n v="5"/>
    <n v="1502"/>
    <n v="1410"/>
    <n v="1482"/>
    <n v="3171.92"/>
    <n v="7565.92"/>
    <n v="7565.92"/>
    <n v="0"/>
    <n v="0"/>
    <n v="147"/>
    <n v="25.285"/>
    <n v="7565.92"/>
    <n v="7565.92"/>
    <n v="5"/>
    <n v="1502"/>
    <n v="3171.92"/>
    <n v="1410"/>
    <n v="1482"/>
    <n v="0"/>
    <n v="0"/>
    <n v="0"/>
    <n v="147"/>
    <n v="8.807504999999999"/>
    <n v="7565.92"/>
    <n v="7565.92"/>
    <n v="5"/>
    <n v="1502"/>
    <n v="3171.92"/>
    <n v="1410"/>
    <n v="1482"/>
    <n v="0"/>
    <n v="0"/>
    <n v="0"/>
    <n v="7565.92"/>
    <n v="7565.92"/>
    <n v="0"/>
  </r>
  <r>
    <x v="7"/>
    <x v="7"/>
    <n v="1.1000000000000001"/>
    <n v="4"/>
    <n v="1.0000000000000001E-5"/>
    <n v="1"/>
    <n v="1"/>
    <n v="1"/>
    <n v="1"/>
    <n v="148"/>
    <n v="60"/>
    <n v="60"/>
    <n v="50"/>
    <n v="50"/>
    <x v="0"/>
    <n v="148"/>
    <n v="0"/>
    <n v="30"/>
    <n v="2.02"/>
    <n v="0.72"/>
    <n v="2.74"/>
    <n v="7078.53"/>
    <n v="7566.66"/>
    <n v="1.94"/>
    <n v="0.61"/>
    <n v="0"/>
    <n v="23.37"/>
    <n v="18.18274509803922"/>
    <n v="5.7172549019607857"/>
    <n v="26.64"/>
    <n v="12"/>
    <n v="5"/>
    <n v="1433"/>
    <n v="1428"/>
    <n v="1528"/>
    <n v="2956"/>
    <n v="2689.7"/>
    <n v="7078.7"/>
    <n v="7078.7"/>
    <n v="0"/>
    <n v="0"/>
    <n v="148"/>
    <n v="1.8409999999999997"/>
    <n v="4"/>
    <n v="1044"/>
    <n v="1432"/>
    <n v="1555"/>
    <n v="2987"/>
    <n v="3361.34"/>
    <n v="7078.7"/>
    <n v="7392.34"/>
    <n v="313.64000000000033"/>
    <n v="4.2427702189022733E-2"/>
    <n v="4.2427702189022733E-2"/>
    <n v="148"/>
    <n v="7"/>
    <n v="0.76"/>
    <n v="7078.53"/>
    <n v="7566.66"/>
    <n v="1.64"/>
    <n v="0.74"/>
    <n v="85.3"/>
    <n v="24.69"/>
    <n v="18.65327731092437"/>
    <n v="8.4167226890756304"/>
    <n v="113.13"/>
    <n v="12"/>
    <n v="5"/>
    <n v="1433"/>
    <n v="1428"/>
    <n v="1528"/>
    <n v="2689.7"/>
    <n v="7078.7"/>
    <n v="7078.7"/>
    <n v="0"/>
    <n v="0"/>
    <n v="148"/>
    <n v="9"/>
    <n v="0.76"/>
    <n v="7078.53"/>
    <n v="7566.66"/>
    <n v="1.74"/>
    <n v="0.66"/>
    <n v="3.61"/>
    <n v="24.29"/>
    <n v="19.350249999999996"/>
    <n v="7.3397500000000004"/>
    <n v="31.06"/>
    <n v="12"/>
    <n v="5"/>
    <n v="1433"/>
    <n v="1428"/>
    <n v="1528"/>
    <n v="2689.7"/>
    <n v="7078.7"/>
    <n v="7078.7"/>
    <n v="0"/>
    <n v="0"/>
    <n v="148"/>
    <n v="33.825000000000003"/>
    <n v="7078.7"/>
    <n v="7078.7"/>
    <n v="5"/>
    <n v="1433"/>
    <n v="2689.7"/>
    <n v="1428"/>
    <n v="1528"/>
    <n v="0"/>
    <n v="0"/>
    <n v="0"/>
    <n v="148"/>
    <n v="12.520969999999997"/>
    <n v="7078.7"/>
    <n v="7078.7"/>
    <n v="5"/>
    <n v="1433"/>
    <n v="2689.7"/>
    <n v="1428"/>
    <n v="1528"/>
    <n v="2"/>
    <n v="0"/>
    <n v="0"/>
    <n v="7078.7"/>
    <n v="7078.53"/>
    <n v="2.401570909913865E-5"/>
  </r>
  <r>
    <x v="7"/>
    <x v="7"/>
    <n v="1.1000000000000001"/>
    <n v="4"/>
    <n v="1.0000000000000001E-5"/>
    <n v="1"/>
    <n v="1"/>
    <n v="1"/>
    <n v="1"/>
    <n v="149"/>
    <n v="60"/>
    <n v="60"/>
    <n v="50"/>
    <n v="50"/>
    <x v="0"/>
    <n v="149"/>
    <n v="5"/>
    <n v="30"/>
    <n v="2.0299999999999998"/>
    <n v="0.73"/>
    <n v="2.76"/>
    <n v="6624.54"/>
    <n v="6770.65"/>
    <n v="1.66"/>
    <n v="0.56000000000000005"/>
    <n v="0"/>
    <n v="20.75"/>
    <n v="15.657837837837835"/>
    <n v="5.2721621621621688"/>
    <n v="23.69"/>
    <n v="11"/>
    <n v="3"/>
    <n v="1099"/>
    <n v="1490"/>
    <n v="1448"/>
    <n v="2938"/>
    <n v="2587.54"/>
    <n v="6624.54"/>
    <n v="6624.54"/>
    <n v="0"/>
    <n v="0"/>
    <n v="149"/>
    <n v="2.1069999999999998"/>
    <n v="4"/>
    <n v="1503"/>
    <n v="1446"/>
    <n v="1451"/>
    <n v="2897"/>
    <n v="2613.2199999999998"/>
    <n v="6624.54"/>
    <n v="7013.22"/>
    <n v="388.68000000000029"/>
    <n v="5.5421047678527166E-2"/>
    <n v="5.5421047678527166E-2"/>
    <n v="149"/>
    <n v="24"/>
    <n v="0.78"/>
    <n v="6624.54"/>
    <n v="6770.65"/>
    <n v="0.88"/>
    <n v="0.78"/>
    <n v="7.46"/>
    <n v="22.37"/>
    <n v="12.738795180722891"/>
    <n v="11.291204819277107"/>
    <n v="32.270000000000003"/>
    <n v="11"/>
    <n v="3"/>
    <n v="1099"/>
    <n v="1490"/>
    <n v="1448"/>
    <n v="2587.54"/>
    <n v="6624.54"/>
    <n v="6624.54"/>
    <n v="0"/>
    <n v="0"/>
    <n v="149"/>
    <n v="30"/>
    <n v="0.78"/>
    <n v="6624.54"/>
    <n v="6770.65"/>
    <n v="0.69"/>
    <n v="0.78"/>
    <n v="1.2"/>
    <n v="22.42"/>
    <n v="11.213673469387755"/>
    <n v="12.676326530612245"/>
    <n v="25.87"/>
    <n v="11"/>
    <n v="3"/>
    <n v="1099"/>
    <n v="1490"/>
    <n v="1448"/>
    <n v="2587.54"/>
    <n v="6624.54"/>
    <n v="6624.54"/>
    <n v="0"/>
    <n v="0"/>
    <n v="149"/>
    <n v="31.655000000000001"/>
    <n v="6624.54"/>
    <n v="6624.54"/>
    <n v="3"/>
    <n v="1099"/>
    <n v="2587.54"/>
    <n v="1490"/>
    <n v="1448"/>
    <n v="0"/>
    <n v="0"/>
    <n v="0"/>
    <n v="149"/>
    <n v="9.872519999999998"/>
    <n v="6624.54"/>
    <n v="6624.54"/>
    <n v="3"/>
    <n v="1099"/>
    <n v="2587.54"/>
    <n v="1490"/>
    <n v="1448"/>
    <n v="0"/>
    <n v="0"/>
    <n v="0"/>
    <n v="6624.54"/>
    <n v="6624.54"/>
    <n v="0"/>
  </r>
  <r>
    <x v="7"/>
    <x v="7"/>
    <n v="1.1000000000000001"/>
    <n v="4"/>
    <n v="1.0000000000000001E-5"/>
    <n v="1"/>
    <n v="1"/>
    <n v="1"/>
    <n v="1"/>
    <n v="150"/>
    <n v="60"/>
    <n v="60"/>
    <n v="50"/>
    <n v="50"/>
    <x v="0"/>
    <n v="150"/>
    <n v="0"/>
    <n v="30"/>
    <n v="2.7"/>
    <n v="0.8"/>
    <n v="3.5"/>
    <n v="6736.32"/>
    <n v="8259.6200000000008"/>
    <n v="2.31"/>
    <n v="2.08"/>
    <n v="0"/>
    <n v="41.62"/>
    <n v="22.789544419134391"/>
    <n v="20.520455580865598"/>
    <n v="46.81"/>
    <n v="13"/>
    <n v="3"/>
    <n v="1203"/>
    <n v="1441"/>
    <n v="1468"/>
    <n v="2909"/>
    <n v="2678.9"/>
    <n v="6790.9"/>
    <n v="6790.9"/>
    <n v="0"/>
    <n v="0"/>
    <n v="150"/>
    <n v="2.3519999999999999"/>
    <n v="3"/>
    <n v="1161"/>
    <n v="1453"/>
    <n v="1447"/>
    <n v="2900"/>
    <n v="3054.13"/>
    <n v="6790.9"/>
    <n v="7115.13"/>
    <n v="324.23000000000047"/>
    <n v="4.5569090093926672E-2"/>
    <n v="4.5569090093926672E-2"/>
    <n v="150"/>
    <n v="0"/>
    <n v="0.88"/>
    <n v="6736.32"/>
    <n v="7749.96"/>
    <n v="2.44"/>
    <n v="2.5"/>
    <n v="0"/>
    <n v="44.35"/>
    <n v="24.345668016194335"/>
    <n v="24.944331983805668"/>
    <n v="50.17"/>
    <n v="13"/>
    <n v="3"/>
    <n v="1203"/>
    <n v="1441"/>
    <n v="1468"/>
    <n v="2678.9"/>
    <n v="6790.9"/>
    <n v="6790.9"/>
    <n v="0"/>
    <n v="0"/>
    <n v="150"/>
    <n v="0"/>
    <n v="0.85"/>
    <n v="6736.32"/>
    <n v="7749.96"/>
    <n v="2.5099999999999998"/>
    <n v="2.5099999999999998"/>
    <n v="0"/>
    <n v="44.33"/>
    <n v="24.674999999999997"/>
    <n v="24.674999999999997"/>
    <n v="50.2"/>
    <n v="13"/>
    <n v="3"/>
    <n v="1203"/>
    <n v="1441"/>
    <n v="1468"/>
    <n v="2678.9"/>
    <n v="6790.9"/>
    <n v="6790.9"/>
    <n v="0"/>
    <n v="0"/>
    <n v="150"/>
    <n v="66.045000000000002"/>
    <n v="6790.9"/>
    <n v="6790.9"/>
    <n v="3"/>
    <n v="1203"/>
    <n v="2678.9"/>
    <n v="1441"/>
    <n v="1468"/>
    <n v="734"/>
    <n v="0"/>
    <n v="0"/>
    <n v="150"/>
    <n v="15.473710000000001"/>
    <n v="6790.9"/>
    <n v="6790.9"/>
    <n v="3"/>
    <n v="1203"/>
    <n v="2678.9"/>
    <n v="1441"/>
    <n v="1468"/>
    <n v="5"/>
    <n v="0"/>
    <n v="0"/>
    <n v="6838.53"/>
    <n v="6736.32"/>
    <n v="1.4946194576904692E-2"/>
  </r>
  <r>
    <x v="7"/>
    <x v="7"/>
    <n v="1.1000000000000001"/>
    <n v="4"/>
    <n v="1.0000000000000001E-5"/>
    <n v="1"/>
    <n v="1"/>
    <n v="1"/>
    <n v="1"/>
    <n v="151"/>
    <n v="60"/>
    <n v="60"/>
    <n v="50"/>
    <n v="50"/>
    <x v="0"/>
    <n v="151"/>
    <n v="0"/>
    <n v="30"/>
    <n v="2.0099999999999998"/>
    <n v="0.77"/>
    <n v="2.78"/>
    <n v="7021.85"/>
    <n v="7629.99"/>
    <n v="2.11"/>
    <n v="0.59"/>
    <n v="0"/>
    <n v="25.76"/>
    <n v="20.670185185185186"/>
    <n v="5.7898148148148101"/>
    <n v="29.24"/>
    <n v="13"/>
    <n v="4"/>
    <n v="1351"/>
    <n v="1457"/>
    <n v="1410"/>
    <n v="2867"/>
    <n v="2803.85"/>
    <n v="7021.85"/>
    <n v="7021.85"/>
    <n v="0"/>
    <n v="0"/>
    <n v="151"/>
    <n v="1.617"/>
    <n v="5"/>
    <n v="1631"/>
    <n v="1459"/>
    <n v="1400"/>
    <n v="2859"/>
    <n v="2935.3"/>
    <n v="7021.85"/>
    <n v="7425.3"/>
    <n v="403.44999999999982"/>
    <n v="5.4334505003164828E-2"/>
    <n v="5.4334505003164828E-2"/>
    <n v="151"/>
    <n v="0"/>
    <n v="0.82"/>
    <n v="7021.85"/>
    <n v="7629.99"/>
    <n v="2.31"/>
    <n v="0.59"/>
    <n v="0"/>
    <n v="27.35"/>
    <n v="24.095689655172414"/>
    <n v="6.1543103448275858"/>
    <n v="31.07"/>
    <n v="13"/>
    <n v="4"/>
    <n v="1351"/>
    <n v="1457"/>
    <n v="1410"/>
    <n v="2803.85"/>
    <n v="7021.85"/>
    <n v="7021.85"/>
    <n v="0"/>
    <n v="0"/>
    <n v="151"/>
    <n v="0"/>
    <n v="0.81"/>
    <n v="7021.85"/>
    <n v="7629.99"/>
    <n v="2.31"/>
    <n v="0.61"/>
    <n v="0"/>
    <n v="27.23"/>
    <n v="23.851541095890411"/>
    <n v="6.2984589041095891"/>
    <n v="30.96"/>
    <n v="13"/>
    <n v="4"/>
    <n v="1351"/>
    <n v="1457"/>
    <n v="1410"/>
    <n v="2803.85"/>
    <n v="7021.85"/>
    <n v="7021.85"/>
    <n v="0"/>
    <n v="0"/>
    <n v="151"/>
    <n v="29.5"/>
    <n v="7021.85"/>
    <n v="7021.85"/>
    <n v="4"/>
    <n v="1351"/>
    <n v="2803.85"/>
    <n v="1457"/>
    <n v="1410"/>
    <n v="0"/>
    <n v="0"/>
    <n v="0"/>
    <n v="151"/>
    <n v="10.09792"/>
    <n v="7021.85"/>
    <n v="7021.85"/>
    <n v="4"/>
    <n v="1351"/>
    <n v="2803.85"/>
    <n v="1457"/>
    <n v="1410"/>
    <n v="0"/>
    <n v="0"/>
    <n v="0"/>
    <n v="7021.85"/>
    <n v="7021.85"/>
    <n v="0"/>
  </r>
  <r>
    <x v="7"/>
    <x v="7"/>
    <n v="1.1000000000000001"/>
    <n v="4"/>
    <n v="1.0000000000000001E-5"/>
    <n v="1"/>
    <n v="1"/>
    <n v="1"/>
    <n v="1"/>
    <n v="152"/>
    <n v="60"/>
    <n v="60"/>
    <n v="50"/>
    <n v="50"/>
    <x v="0"/>
    <n v="152"/>
    <n v="0"/>
    <n v="30"/>
    <n v="1.73"/>
    <n v="0.65"/>
    <n v="2.38"/>
    <n v="7316.1"/>
    <n v="7750.72"/>
    <n v="1.77"/>
    <n v="0.84"/>
    <n v="0"/>
    <n v="25.34"/>
    <n v="17.781379310344832"/>
    <n v="8.4486206896551668"/>
    <n v="28.61"/>
    <n v="12"/>
    <n v="4"/>
    <n v="1285"/>
    <n v="1512"/>
    <n v="1500"/>
    <n v="3012"/>
    <n v="3019.1"/>
    <n v="7316.1"/>
    <n v="7316.1"/>
    <n v="0"/>
    <n v="0"/>
    <n v="152"/>
    <n v="1.6379999999999999"/>
    <n v="5"/>
    <n v="1624"/>
    <n v="1465"/>
    <n v="1519"/>
    <n v="2984"/>
    <n v="3243.61"/>
    <n v="7316.1"/>
    <n v="7851.61"/>
    <n v="535.50999999999931"/>
    <n v="6.820384609016486E-2"/>
    <n v="6.820384609016486E-2"/>
    <n v="152"/>
    <n v="15"/>
    <n v="0.7"/>
    <n v="7316.1"/>
    <n v="7733.43"/>
    <n v="1.1299999999999999"/>
    <n v="0.89"/>
    <n v="217.76"/>
    <n v="27.47"/>
    <n v="16.49688118811881"/>
    <n v="12.993118811881189"/>
    <n v="247.95"/>
    <n v="12"/>
    <n v="4"/>
    <n v="1285"/>
    <n v="1512"/>
    <n v="1500"/>
    <n v="3019.1"/>
    <n v="7316.1"/>
    <n v="7316.1"/>
    <n v="0"/>
    <n v="0"/>
    <n v="152"/>
    <n v="15"/>
    <n v="0.7"/>
    <n v="7316.1"/>
    <n v="7733.43"/>
    <n v="1.1100000000000001"/>
    <n v="0.89"/>
    <n v="5.18"/>
    <n v="27.08"/>
    <n v="16.139400000000002"/>
    <n v="12.9406"/>
    <n v="34.950000000000003"/>
    <n v="12"/>
    <n v="4"/>
    <n v="1285"/>
    <n v="1512"/>
    <n v="1500"/>
    <n v="3019.1"/>
    <n v="7316.1"/>
    <n v="7316.1"/>
    <n v="0"/>
    <n v="0"/>
    <n v="152"/>
    <n v="25.204999999999998"/>
    <n v="7316.1"/>
    <n v="7316.1"/>
    <n v="4"/>
    <n v="1285"/>
    <n v="3019.1"/>
    <n v="1512"/>
    <n v="1500"/>
    <n v="0"/>
    <n v="0"/>
    <n v="0"/>
    <n v="152"/>
    <n v="8.8469499999999996"/>
    <n v="7316.1"/>
    <n v="7316.1"/>
    <n v="4"/>
    <n v="1285"/>
    <n v="3019.1"/>
    <n v="1512"/>
    <n v="1500"/>
    <n v="0"/>
    <n v="0"/>
    <n v="0"/>
    <n v="7316.1"/>
    <n v="7316.1"/>
    <n v="0"/>
  </r>
  <r>
    <x v="7"/>
    <x v="7"/>
    <n v="1.1000000000000001"/>
    <n v="4"/>
    <n v="1.0000000000000001E-5"/>
    <n v="1"/>
    <n v="1"/>
    <n v="1"/>
    <n v="1"/>
    <n v="153"/>
    <n v="60"/>
    <n v="60"/>
    <n v="50"/>
    <n v="50"/>
    <x v="0"/>
    <n v="153"/>
    <n v="4"/>
    <n v="30"/>
    <n v="1.76"/>
    <n v="0.71"/>
    <n v="2.4699999999999998"/>
    <n v="7593.01"/>
    <n v="7684.91"/>
    <n v="3.64"/>
    <n v="0.92"/>
    <n v="0"/>
    <n v="21.45"/>
    <n v="19.357456140350877"/>
    <n v="4.8925438596491215"/>
    <n v="26.72"/>
    <n v="12"/>
    <n v="3"/>
    <n v="1000"/>
    <n v="1436"/>
    <n v="1431"/>
    <n v="2867"/>
    <n v="3726.01"/>
    <n v="7593.01"/>
    <n v="7593.01"/>
    <n v="0"/>
    <n v="0"/>
    <n v="153"/>
    <n v="1.645"/>
    <n v="2"/>
    <n v="1174"/>
    <n v="1491"/>
    <n v="1406"/>
    <n v="2897"/>
    <n v="4272.76"/>
    <n v="7593.01"/>
    <n v="8343.76"/>
    <n v="750.75"/>
    <n v="8.9977420251780973E-2"/>
    <n v="8.9977420251780973E-2"/>
    <n v="153"/>
    <n v="26"/>
    <n v="0.74"/>
    <n v="7593.01"/>
    <n v="7684.91"/>
    <n v="0.73"/>
    <n v="0.52"/>
    <n v="3.41"/>
    <n v="22.66"/>
    <n v="13.96344"/>
    <n v="9.9465599999999998"/>
    <n v="28.06"/>
    <n v="11"/>
    <n v="3"/>
    <n v="1000"/>
    <n v="1436"/>
    <n v="1431"/>
    <n v="3726.01"/>
    <n v="7593.01"/>
    <n v="7593.01"/>
    <n v="0"/>
    <n v="0"/>
    <n v="153"/>
    <n v="38"/>
    <n v="0.76"/>
    <n v="7593.01"/>
    <n v="7684.91"/>
    <n v="1.1000000000000001"/>
    <n v="1.08"/>
    <n v="3.08"/>
    <n v="23.09"/>
    <n v="12.75091743119266"/>
    <n v="12.519082568807338"/>
    <n v="29.1"/>
    <n v="12"/>
    <n v="3"/>
    <n v="1000"/>
    <n v="1436"/>
    <n v="1431"/>
    <n v="3726.01"/>
    <n v="7593.01"/>
    <n v="7593.01"/>
    <n v="0"/>
    <n v="0"/>
    <n v="153"/>
    <n v="27.895"/>
    <n v="7593.01"/>
    <n v="7593.01"/>
    <n v="3"/>
    <n v="1000"/>
    <n v="3726.01"/>
    <n v="1436"/>
    <n v="1431"/>
    <n v="0"/>
    <n v="0"/>
    <n v="0"/>
    <n v="153"/>
    <n v="9.9119649999999986"/>
    <n v="7593.01"/>
    <n v="7593.01"/>
    <n v="3"/>
    <n v="1000"/>
    <n v="3726.01"/>
    <n v="1436"/>
    <n v="1431"/>
    <n v="0"/>
    <n v="0"/>
    <n v="0"/>
    <n v="7593.01"/>
    <n v="7593.01"/>
    <n v="0"/>
  </r>
  <r>
    <x v="7"/>
    <x v="7"/>
    <n v="1.1000000000000001"/>
    <n v="4"/>
    <n v="1.0000000000000001E-5"/>
    <n v="1"/>
    <n v="1"/>
    <n v="1"/>
    <n v="1"/>
    <n v="154"/>
    <n v="60"/>
    <n v="60"/>
    <n v="50"/>
    <n v="50"/>
    <x v="0"/>
    <n v="154"/>
    <n v="0"/>
    <n v="30"/>
    <n v="2.15"/>
    <n v="0.77"/>
    <n v="2.92"/>
    <n v="7239.87"/>
    <n v="8169.8"/>
    <n v="2.13"/>
    <n v="1.33"/>
    <n v="0"/>
    <n v="31.56"/>
    <n v="20.234999999999999"/>
    <n v="12.625000000000002"/>
    <n v="35.78"/>
    <n v="12"/>
    <n v="3"/>
    <n v="1240"/>
    <n v="1467"/>
    <n v="1519"/>
    <n v="2986"/>
    <n v="3019.55"/>
    <n v="7245.55"/>
    <n v="7245.55"/>
    <n v="0"/>
    <n v="0"/>
    <n v="154"/>
    <n v="1.89"/>
    <n v="3"/>
    <n v="1072"/>
    <n v="1517"/>
    <n v="1470"/>
    <n v="2987"/>
    <n v="3724.26"/>
    <n v="7245.55"/>
    <n v="7783.26"/>
    <n v="537.71"/>
    <n v="6.9085447486014862E-2"/>
    <n v="6.9085447486014862E-2"/>
    <n v="154"/>
    <n v="0"/>
    <n v="0.8"/>
    <n v="7239.87"/>
    <n v="8169.8"/>
    <n v="2.2400000000000002"/>
    <n v="2.57"/>
    <n v="0"/>
    <n v="33.770000000000003"/>
    <n v="17.966569646569646"/>
    <n v="20.613430353430349"/>
    <n v="39.380000000000003"/>
    <n v="12"/>
    <n v="3"/>
    <n v="1240"/>
    <n v="1467"/>
    <n v="1519"/>
    <n v="3019.55"/>
    <n v="7245.55"/>
    <n v="7245.55"/>
    <n v="0"/>
    <n v="0"/>
    <n v="154"/>
    <n v="0"/>
    <n v="0.81"/>
    <n v="7239.87"/>
    <n v="8169.8"/>
    <n v="2.27"/>
    <n v="2.61"/>
    <n v="0"/>
    <n v="33.909999999999997"/>
    <n v="18.043709016393443"/>
    <n v="20.746290983606556"/>
    <n v="39.6"/>
    <n v="12"/>
    <n v="3"/>
    <n v="1240"/>
    <n v="1467"/>
    <n v="1519"/>
    <n v="3019.55"/>
    <n v="7245.55"/>
    <n v="7245.55"/>
    <n v="0"/>
    <n v="0"/>
    <n v="154"/>
    <n v="43.615000000000002"/>
    <n v="7245.55"/>
    <n v="7245.55"/>
    <n v="3"/>
    <n v="1240"/>
    <n v="3019.55"/>
    <n v="1467"/>
    <n v="1519"/>
    <n v="3"/>
    <n v="0"/>
    <n v="0"/>
    <n v="154"/>
    <n v="13.371855"/>
    <n v="7245.55"/>
    <n v="7245.55"/>
    <n v="3"/>
    <n v="1240"/>
    <n v="3019.55"/>
    <n v="1467"/>
    <n v="1519"/>
    <n v="3"/>
    <n v="0"/>
    <n v="0"/>
    <n v="7245.55"/>
    <n v="7239.87"/>
    <n v="7.8392944634986868E-4"/>
  </r>
  <r>
    <x v="7"/>
    <x v="7"/>
    <n v="1.1000000000000001"/>
    <n v="4"/>
    <n v="1.0000000000000001E-5"/>
    <n v="1"/>
    <n v="1"/>
    <n v="1"/>
    <n v="1"/>
    <n v="155"/>
    <n v="60"/>
    <n v="60"/>
    <n v="50"/>
    <n v="50"/>
    <x v="0"/>
    <n v="155"/>
    <n v="0"/>
    <n v="30"/>
    <n v="2.19"/>
    <n v="0.73"/>
    <n v="2.92"/>
    <n v="6753.21"/>
    <n v="8420.66"/>
    <n v="2.1"/>
    <n v="4.92"/>
    <n v="0"/>
    <n v="88.85"/>
    <n v="28.023931623931631"/>
    <n v="65.656068376068376"/>
    <n v="96.6"/>
    <n v="21"/>
    <n v="4"/>
    <n v="1182"/>
    <n v="1413"/>
    <n v="1367"/>
    <n v="2780"/>
    <n v="2902.68"/>
    <n v="6864.68"/>
    <n v="6864.68"/>
    <n v="0"/>
    <n v="0"/>
    <n v="155"/>
    <n v="1.6379999999999999"/>
    <n v="3"/>
    <n v="842"/>
    <n v="1394"/>
    <n v="1426"/>
    <n v="2820"/>
    <n v="3534.34"/>
    <n v="6864.68"/>
    <n v="7196.34"/>
    <n v="331.65999999999985"/>
    <n v="4.6087316608164682E-2"/>
    <n v="4.6087316608164682E-2"/>
    <n v="155"/>
    <n v="0"/>
    <n v="0.79"/>
    <n v="6753.21"/>
    <n v="8476.99"/>
    <n v="2.2999999999999998"/>
    <n v="4.58"/>
    <n v="0"/>
    <n v="93.48"/>
    <n v="33.550581395348836"/>
    <n v="66.809418604651171"/>
    <n v="101.15"/>
    <n v="21"/>
    <n v="4"/>
    <n v="1182"/>
    <n v="1413"/>
    <n v="1367"/>
    <n v="2902.68"/>
    <n v="6864.68"/>
    <n v="6864.68"/>
    <n v="0"/>
    <n v="0"/>
    <n v="155"/>
    <n v="0"/>
    <n v="0.78"/>
    <n v="6753.21"/>
    <n v="8476.99"/>
    <n v="2.31"/>
    <n v="4.57"/>
    <n v="0"/>
    <n v="94.43"/>
    <n v="34.015421511627906"/>
    <n v="67.294578488372096"/>
    <n v="102.09"/>
    <n v="21"/>
    <n v="4"/>
    <n v="1182"/>
    <n v="1413"/>
    <n v="1367"/>
    <n v="2902.68"/>
    <n v="6864.68"/>
    <n v="6864.68"/>
    <n v="0"/>
    <n v="0"/>
    <n v="155"/>
    <n v="144.61000000000001"/>
    <n v="6864.68"/>
    <n v="6864.68"/>
    <n v="4"/>
    <n v="1182"/>
    <n v="2902.68"/>
    <n v="1413"/>
    <n v="1367"/>
    <n v="15069"/>
    <n v="0"/>
    <n v="0"/>
    <n v="155"/>
    <n v="21.92015"/>
    <n v="6864.68"/>
    <n v="6864.68"/>
    <n v="4"/>
    <n v="1182"/>
    <n v="2902.68"/>
    <n v="1413"/>
    <n v="1367"/>
    <n v="26"/>
    <n v="0"/>
    <n v="0"/>
    <n v="6908.7"/>
    <n v="6753.21"/>
    <n v="2.2506404967649454E-2"/>
  </r>
  <r>
    <x v="7"/>
    <x v="0"/>
    <n v="1"/>
    <n v="4"/>
    <n v="1.0000000000000001E-5"/>
    <n v="1"/>
    <n v="1"/>
    <n v="1"/>
    <n v="1"/>
    <n v="161"/>
    <n v="60"/>
    <n v="60"/>
    <n v="50"/>
    <n v="50"/>
    <x v="1"/>
    <n v="161"/>
    <n v="4"/>
    <n v="30"/>
    <n v="2"/>
    <n v="0.74"/>
    <n v="2.74"/>
    <n v="6514.92"/>
    <n v="7647.39"/>
    <n v="24.01"/>
    <n v="7.16"/>
    <n v="0"/>
    <n v="0"/>
    <n v="22.469416105229389"/>
    <n v="6.7005838947706131"/>
    <n v="31.91"/>
    <n v="14"/>
    <n v="4"/>
    <n v="1033"/>
    <n v="1692"/>
    <n v="1510"/>
    <n v="3202"/>
    <n v="2645.9"/>
    <n v="6880.9"/>
    <n v="6880.9"/>
    <n v="0"/>
    <n v="0"/>
    <n v="161"/>
    <n v="1.68"/>
    <n v="4"/>
    <n v="971"/>
    <n v="1560"/>
    <n v="1547"/>
    <n v="3107"/>
    <n v="2880.81"/>
    <n v="6880.9"/>
    <n v="6958.81"/>
    <n v="77.910000000000764"/>
    <n v="1.1195879755303098E-2"/>
    <n v="1.1195879755303098E-2"/>
    <n v="161"/>
    <n v="26"/>
    <n v="0.8"/>
    <n v="6514.92"/>
    <n v="7647.39"/>
    <n v="14.87"/>
    <n v="6.4"/>
    <n v="500.19"/>
    <n v="0"/>
    <n v="14.87"/>
    <n v="6.4"/>
    <n v="522.25"/>
    <n v="11"/>
    <n v="4"/>
    <n v="1033"/>
    <n v="1692"/>
    <n v="1510"/>
    <n v="2645.9"/>
    <n v="6880.9"/>
    <n v="6880.9"/>
    <n v="0"/>
    <n v="0"/>
    <n v="161"/>
    <n v="41"/>
    <n v="0.79"/>
    <n v="6514.92"/>
    <n v="7647.39"/>
    <n v="14.15"/>
    <n v="6.86"/>
    <n v="13.1"/>
    <n v="0"/>
    <n v="14.15"/>
    <n v="6.86"/>
    <n v="34.9"/>
    <n v="12"/>
    <n v="4"/>
    <n v="1033"/>
    <n v="1692"/>
    <n v="1510"/>
    <n v="2645.9"/>
    <n v="6880.9"/>
    <n v="6880.9"/>
    <n v="0"/>
    <n v="0"/>
    <n v="161"/>
    <n v="60.906999999999996"/>
    <n v="6880.9"/>
    <n v="6880.9"/>
    <n v="4"/>
    <n v="1033"/>
    <n v="2645.9"/>
    <n v="1692"/>
    <n v="1510"/>
    <n v="18"/>
    <n v="0"/>
    <n v="0"/>
    <n v="161"/>
    <n v="38.758999999999993"/>
    <n v="6880.9"/>
    <n v="6880.9"/>
    <n v="4"/>
    <n v="1033"/>
    <n v="2645.9"/>
    <n v="1692"/>
    <n v="1510"/>
    <n v="105"/>
    <n v="0"/>
    <n v="0"/>
    <n v="6881.74"/>
    <n v="6796.94"/>
    <n v="1.2322464957990303E-2"/>
  </r>
  <r>
    <x v="7"/>
    <x v="0"/>
    <n v="1"/>
    <n v="4"/>
    <n v="1.0000000000000001E-5"/>
    <n v="1"/>
    <n v="1"/>
    <n v="1"/>
    <n v="1"/>
    <n v="162"/>
    <n v="60"/>
    <n v="60"/>
    <n v="50"/>
    <n v="50"/>
    <x v="1"/>
    <n v="162"/>
    <n v="0"/>
    <n v="30"/>
    <n v="1.76"/>
    <n v="0.74"/>
    <n v="2.5"/>
    <n v="7607.85"/>
    <n v="9186.68"/>
    <n v="22.37"/>
    <n v="10.63"/>
    <n v="0"/>
    <n v="0"/>
    <n v="21.176933333333334"/>
    <n v="10.063066666666668"/>
    <n v="33.74"/>
    <n v="14"/>
    <n v="4"/>
    <n v="1230"/>
    <n v="1627"/>
    <n v="1693"/>
    <n v="3320"/>
    <n v="3603.03"/>
    <n v="8153.03"/>
    <n v="8153.03"/>
    <n v="0"/>
    <n v="0"/>
    <n v="162"/>
    <n v="1.4489999999999998"/>
    <n v="5"/>
    <n v="1635"/>
    <n v="1664"/>
    <n v="1713"/>
    <n v="3377"/>
    <n v="3430.88"/>
    <n v="8153.03"/>
    <n v="8442.8799999999992"/>
    <n v="289.84999999999945"/>
    <n v="3.4330702319587569E-2"/>
    <n v="3.4330702319587569E-2"/>
    <n v="162"/>
    <n v="43"/>
    <n v="0.72"/>
    <n v="7607.85"/>
    <n v="9186.68"/>
    <n v="15.32"/>
    <n v="12.31"/>
    <n v="59.38"/>
    <n v="0"/>
    <n v="15.32"/>
    <n v="12.31"/>
    <n v="87.73"/>
    <n v="13"/>
    <n v="4"/>
    <n v="1230"/>
    <n v="1627"/>
    <n v="1693"/>
    <n v="3603.03"/>
    <n v="8153.03"/>
    <n v="8153.03"/>
    <n v="0"/>
    <n v="0"/>
    <n v="162"/>
    <n v="44"/>
    <n v="0.71"/>
    <n v="7607.85"/>
    <n v="9186.68"/>
    <n v="14.88"/>
    <n v="13.11"/>
    <n v="10.4"/>
    <n v="0"/>
    <n v="14.88"/>
    <n v="13.11"/>
    <n v="39.1"/>
    <n v="13"/>
    <n v="4"/>
    <n v="1230"/>
    <n v="1627"/>
    <n v="1693"/>
    <n v="3603.03"/>
    <n v="8153.03"/>
    <n v="8153.03"/>
    <n v="0"/>
    <n v="0"/>
    <n v="162"/>
    <n v="74.570999999999998"/>
    <n v="8153.03"/>
    <n v="8153.03"/>
    <n v="4"/>
    <n v="1230"/>
    <n v="3603.03"/>
    <n v="1627"/>
    <n v="1693"/>
    <n v="2"/>
    <n v="0"/>
    <n v="0"/>
    <n v="162"/>
    <n v="49.496999999999993"/>
    <n v="8153.03"/>
    <n v="8153.03"/>
    <n v="4"/>
    <n v="1230"/>
    <n v="3603.03"/>
    <n v="1627"/>
    <n v="1693"/>
    <n v="223"/>
    <n v="0"/>
    <n v="0"/>
    <n v="8194.35"/>
    <n v="7982.26"/>
    <n v="2.5882467797933958E-2"/>
  </r>
  <r>
    <x v="7"/>
    <x v="0"/>
    <n v="1"/>
    <n v="4"/>
    <n v="1.0000000000000001E-5"/>
    <n v="1"/>
    <n v="1"/>
    <n v="1"/>
    <n v="1"/>
    <n v="163"/>
    <n v="60"/>
    <n v="60"/>
    <n v="50"/>
    <n v="50"/>
    <x v="1"/>
    <n v="163"/>
    <n v="2"/>
    <n v="30"/>
    <n v="1.99"/>
    <n v="0.72"/>
    <n v="2.71"/>
    <n v="6747.71"/>
    <n v="8543.36"/>
    <n v="24.17"/>
    <n v="14.79"/>
    <n v="0"/>
    <n v="0"/>
    <n v="22.935444045174538"/>
    <n v="14.034555954825461"/>
    <n v="39.68"/>
    <n v="15"/>
    <n v="4"/>
    <n v="1176"/>
    <n v="1532"/>
    <n v="1594"/>
    <n v="3126"/>
    <n v="2885.46"/>
    <n v="7187.46"/>
    <n v="7187.46"/>
    <n v="0"/>
    <n v="0"/>
    <n v="163"/>
    <n v="1.4769999999999999"/>
    <n v="4"/>
    <n v="1178"/>
    <n v="1510"/>
    <n v="1628"/>
    <n v="3138"/>
    <n v="3029.96"/>
    <n v="7187.46"/>
    <n v="7345.96"/>
    <n v="158.5"/>
    <n v="2.157648557846762E-2"/>
    <n v="2.157648557846762E-2"/>
    <n v="163"/>
    <n v="44"/>
    <n v="0.77"/>
    <n v="6747.71"/>
    <n v="7556.32"/>
    <n v="12.95"/>
    <n v="13.06"/>
    <n v="443.55"/>
    <n v="0"/>
    <n v="12.95"/>
    <n v="13.06"/>
    <n v="470.32"/>
    <n v="12"/>
    <n v="4"/>
    <n v="1176"/>
    <n v="1532"/>
    <n v="1594"/>
    <n v="2885.46"/>
    <n v="7187.46"/>
    <n v="7187.46"/>
    <n v="0"/>
    <n v="0"/>
    <n v="163"/>
    <n v="46"/>
    <n v="0.76"/>
    <n v="6747.71"/>
    <n v="7556.32"/>
    <n v="12.3"/>
    <n v="11.72"/>
    <n v="35.18"/>
    <n v="0"/>
    <n v="12.3"/>
    <n v="11.72"/>
    <n v="59.96"/>
    <n v="12"/>
    <n v="4"/>
    <n v="1176"/>
    <n v="1532"/>
    <n v="1594"/>
    <n v="2885.46"/>
    <n v="7187.46"/>
    <n v="7187.46"/>
    <n v="0"/>
    <n v="0"/>
    <n v="163"/>
    <n v="77.573999999999984"/>
    <n v="7187.46"/>
    <n v="7187.46"/>
    <n v="4"/>
    <n v="1176"/>
    <n v="2885.46"/>
    <n v="1532"/>
    <n v="1594"/>
    <n v="309"/>
    <n v="0"/>
    <n v="0"/>
    <n v="163"/>
    <n v="46.647999999999996"/>
    <n v="7187.46"/>
    <n v="7187.46"/>
    <n v="4"/>
    <n v="1176"/>
    <n v="2885.46"/>
    <n v="1532"/>
    <n v="1594"/>
    <n v="173"/>
    <n v="0"/>
    <n v="0"/>
    <n v="7225.06"/>
    <n v="7009"/>
    <n v="2.9904249930104439E-2"/>
  </r>
  <r>
    <x v="7"/>
    <x v="0"/>
    <n v="1"/>
    <n v="4"/>
    <n v="1.0000000000000001E-5"/>
    <n v="1"/>
    <n v="1"/>
    <n v="1"/>
    <n v="1"/>
    <n v="164"/>
    <n v="60"/>
    <n v="60"/>
    <n v="50"/>
    <n v="50"/>
    <x v="1"/>
    <n v="164"/>
    <n v="1"/>
    <n v="30"/>
    <n v="2.46"/>
    <n v="0.77"/>
    <n v="3.23"/>
    <n v="6407.27"/>
    <n v="8198.35"/>
    <n v="22.72"/>
    <n v="9.2899999999999991"/>
    <n v="0"/>
    <n v="0"/>
    <n v="20.973945641986877"/>
    <n v="8.5860543580131257"/>
    <n v="32.79"/>
    <n v="13"/>
    <n v="3"/>
    <n v="1032"/>
    <n v="1572"/>
    <n v="1527"/>
    <n v="3099"/>
    <n v="2651.24"/>
    <n v="6782.24"/>
    <n v="6782.24"/>
    <n v="0"/>
    <n v="0"/>
    <n v="164"/>
    <n v="1.5469999999999999"/>
    <n v="3"/>
    <n v="991"/>
    <n v="1523"/>
    <n v="1555"/>
    <n v="3078"/>
    <n v="2864.17"/>
    <n v="6782.24"/>
    <n v="6933.17"/>
    <n v="150.93000000000029"/>
    <n v="2.1769262833595641E-2"/>
    <n v="2.1769262833595641E-2"/>
    <n v="164"/>
    <n v="43"/>
    <n v="0.83"/>
    <n v="6407.27"/>
    <n v="7895.16"/>
    <n v="11.04"/>
    <n v="4.66"/>
    <n v="22.37"/>
    <n v="0"/>
    <n v="11.04"/>
    <n v="4.66"/>
    <n v="38.9"/>
    <n v="10"/>
    <n v="3"/>
    <n v="1032"/>
    <n v="1572"/>
    <n v="1527"/>
    <n v="2651.24"/>
    <n v="6782.24"/>
    <n v="6782.24"/>
    <n v="0"/>
    <n v="0"/>
    <n v="164"/>
    <n v="42"/>
    <n v="0.82"/>
    <n v="6407.27"/>
    <n v="7895.16"/>
    <n v="10.63"/>
    <n v="4.8499999999999996"/>
    <n v="7.05"/>
    <n v="0"/>
    <n v="10.63"/>
    <n v="4.8499999999999996"/>
    <n v="23.35"/>
    <n v="10"/>
    <n v="3"/>
    <n v="1032"/>
    <n v="1572"/>
    <n v="1527"/>
    <n v="2651.24"/>
    <n v="6782.24"/>
    <n v="6782.24"/>
    <n v="0"/>
    <n v="0"/>
    <n v="164"/>
    <n v="69.02"/>
    <n v="6782.24"/>
    <n v="6782.24"/>
    <n v="3"/>
    <n v="1032"/>
    <n v="2651.24"/>
    <n v="1572"/>
    <n v="1527"/>
    <n v="24"/>
    <n v="0"/>
    <n v="0"/>
    <n v="164"/>
    <n v="57.561"/>
    <n v="6782.24"/>
    <n v="6782.24"/>
    <n v="3"/>
    <n v="1032"/>
    <n v="2651.24"/>
    <n v="1572"/>
    <n v="1527"/>
    <n v="356"/>
    <n v="0"/>
    <n v="0"/>
    <n v="6813.75"/>
    <n v="6571.2"/>
    <n v="3.5597138139790888E-2"/>
  </r>
  <r>
    <x v="7"/>
    <x v="0"/>
    <n v="1"/>
    <n v="4"/>
    <n v="1.0000000000000001E-5"/>
    <n v="1"/>
    <n v="1"/>
    <n v="1"/>
    <n v="1"/>
    <n v="165"/>
    <n v="60"/>
    <n v="60"/>
    <n v="50"/>
    <n v="50"/>
    <x v="1"/>
    <n v="165"/>
    <n v="1"/>
    <n v="30"/>
    <n v="2.0099999999999998"/>
    <n v="0.72"/>
    <n v="2.7299999999999995"/>
    <n v="7104.06"/>
    <n v="8177.74"/>
    <n v="19.68"/>
    <n v="4.84"/>
    <n v="0"/>
    <n v="0"/>
    <n v="18.066753670473084"/>
    <n v="4.4532463295269151"/>
    <n v="25.25"/>
    <n v="12"/>
    <n v="4"/>
    <n v="1223"/>
    <n v="1563"/>
    <n v="1704"/>
    <n v="3267"/>
    <n v="3019.9"/>
    <n v="7509.9"/>
    <n v="7509.9"/>
    <n v="0"/>
    <n v="0"/>
    <n v="165"/>
    <n v="1.603"/>
    <n v="4"/>
    <n v="1044"/>
    <n v="1551"/>
    <n v="1801"/>
    <n v="3352"/>
    <n v="3449.22"/>
    <n v="7509.9"/>
    <n v="7845.22"/>
    <n v="335.32000000000062"/>
    <n v="4.2741949875210718E-2"/>
    <n v="4.2741949875210718E-2"/>
    <n v="165"/>
    <n v="39"/>
    <n v="0.8"/>
    <n v="7104.06"/>
    <n v="8177.74"/>
    <n v="12.2"/>
    <n v="4.03"/>
    <n v="36.82"/>
    <n v="0"/>
    <n v="12.2"/>
    <n v="4.03"/>
    <n v="53.85"/>
    <n v="10"/>
    <n v="4"/>
    <n v="1223"/>
    <n v="1563"/>
    <n v="1704"/>
    <n v="3019.9"/>
    <n v="7509.9"/>
    <n v="7509.9"/>
    <n v="0"/>
    <n v="0"/>
    <n v="165"/>
    <n v="43"/>
    <n v="0.78"/>
    <n v="7104.06"/>
    <n v="8177.74"/>
    <n v="11.98"/>
    <n v="3.99"/>
    <n v="5.43"/>
    <n v="0"/>
    <n v="11.98"/>
    <n v="3.99"/>
    <n v="22.17"/>
    <n v="10"/>
    <n v="4"/>
    <n v="1223"/>
    <n v="1563"/>
    <n v="1704"/>
    <n v="3019.9"/>
    <n v="7509.9"/>
    <n v="7509.9"/>
    <n v="0"/>
    <n v="0"/>
    <n v="165"/>
    <n v="66.975999999999999"/>
    <n v="7509.9"/>
    <n v="7509.9"/>
    <n v="4"/>
    <n v="1223"/>
    <n v="3019.9"/>
    <n v="1563"/>
    <n v="1704"/>
    <n v="38"/>
    <n v="0"/>
    <n v="0"/>
    <n v="165"/>
    <n v="48.138999999999996"/>
    <n v="7509.9"/>
    <n v="7509.9"/>
    <n v="4"/>
    <n v="1223"/>
    <n v="3019.9"/>
    <n v="1563"/>
    <n v="1704"/>
    <n v="365"/>
    <n v="0"/>
    <n v="0"/>
    <n v="7609.56"/>
    <n v="7308.39"/>
    <n v="3.9577846813744821E-2"/>
  </r>
  <r>
    <x v="7"/>
    <x v="0"/>
    <n v="1"/>
    <n v="4"/>
    <n v="1.0000000000000001E-5"/>
    <n v="1"/>
    <n v="1"/>
    <n v="1"/>
    <n v="1"/>
    <n v="166"/>
    <n v="60"/>
    <n v="60"/>
    <n v="50"/>
    <n v="50"/>
    <x v="1"/>
    <n v="166"/>
    <n v="3"/>
    <n v="30"/>
    <n v="2.1"/>
    <n v="0.78"/>
    <n v="2.88"/>
    <n v="6646.81"/>
    <n v="7593.51"/>
    <n v="19.55"/>
    <n v="5.33"/>
    <n v="0"/>
    <n v="0"/>
    <n v="17.899879421221865"/>
    <n v="4.890120578778137"/>
    <n v="25.67"/>
    <n v="12"/>
    <n v="3"/>
    <n v="1099"/>
    <n v="1600"/>
    <n v="1552"/>
    <n v="3152"/>
    <n v="2736.13"/>
    <n v="6987.13"/>
    <n v="6987.13"/>
    <n v="0"/>
    <n v="0"/>
    <n v="166"/>
    <n v="1.6519999999999999"/>
    <n v="4"/>
    <n v="1503"/>
    <n v="1544"/>
    <n v="1551"/>
    <n v="3095"/>
    <n v="2728.11"/>
    <n v="6987.13"/>
    <n v="7326.11"/>
    <n v="338.97999999999956"/>
    <n v="4.6270121524246782E-2"/>
    <n v="4.6270121524246782E-2"/>
    <n v="166"/>
    <n v="39"/>
    <n v="0.81"/>
    <n v="6646.81"/>
    <n v="7593.51"/>
    <n v="13.73"/>
    <n v="4.38"/>
    <n v="68.7"/>
    <n v="0"/>
    <n v="13.73"/>
    <n v="4.38"/>
    <n v="87.61"/>
    <n v="10"/>
    <n v="3"/>
    <n v="1099"/>
    <n v="1600"/>
    <n v="1552"/>
    <n v="2736.13"/>
    <n v="6987.13"/>
    <n v="6987.13"/>
    <n v="0"/>
    <n v="0"/>
    <n v="166"/>
    <n v="36"/>
    <n v="0.81"/>
    <n v="6646.81"/>
    <n v="7593.51"/>
    <n v="13.87"/>
    <n v="4.55"/>
    <n v="6.41"/>
    <n v="0"/>
    <n v="13.87"/>
    <n v="4.55"/>
    <n v="25.64"/>
    <n v="10"/>
    <n v="3"/>
    <n v="1099"/>
    <n v="1600"/>
    <n v="1552"/>
    <n v="2736.13"/>
    <n v="6987.13"/>
    <n v="6987.13"/>
    <n v="0"/>
    <n v="0"/>
    <n v="166"/>
    <n v="67.137"/>
    <n v="6987.13"/>
    <n v="6987.13"/>
    <n v="3"/>
    <n v="1099"/>
    <n v="2736.13"/>
    <n v="1600"/>
    <n v="1552"/>
    <n v="0"/>
    <n v="0"/>
    <n v="0"/>
    <n v="166"/>
    <n v="41.643000000000001"/>
    <n v="6987.13"/>
    <n v="6987.13"/>
    <n v="3"/>
    <n v="1099"/>
    <n v="2736.13"/>
    <n v="1600"/>
    <n v="1552"/>
    <n v="161"/>
    <n v="0"/>
    <n v="0"/>
    <n v="7002.26"/>
    <n v="6866.56"/>
    <n v="1.9379457489439096E-2"/>
  </r>
  <r>
    <x v="7"/>
    <x v="0"/>
    <n v="1"/>
    <n v="4"/>
    <n v="1.0000000000000001E-5"/>
    <n v="1"/>
    <n v="1"/>
    <n v="1"/>
    <n v="1"/>
    <n v="167"/>
    <n v="60"/>
    <n v="60"/>
    <n v="50"/>
    <n v="50"/>
    <x v="1"/>
    <n v="167"/>
    <n v="5"/>
    <n v="30"/>
    <n v="1.7"/>
    <n v="0.68"/>
    <n v="2.38"/>
    <n v="6662.87"/>
    <n v="8152.97"/>
    <n v="17.899999999999999"/>
    <n v="4.55"/>
    <n v="0"/>
    <n v="0"/>
    <n v="16.544543429844097"/>
    <n v="4.2054565701559019"/>
    <n v="23.13"/>
    <n v="12"/>
    <n v="4"/>
    <n v="1063"/>
    <n v="1614"/>
    <n v="1535"/>
    <n v="3149"/>
    <n v="2740.66"/>
    <n v="6952.66"/>
    <n v="6952.66"/>
    <n v="0"/>
    <n v="0"/>
    <n v="167"/>
    <n v="1.498"/>
    <n v="3"/>
    <n v="1028"/>
    <n v="1497"/>
    <n v="1588"/>
    <n v="3085"/>
    <n v="3124.05"/>
    <n v="6952.66"/>
    <n v="7237.05"/>
    <n v="284.39000000000033"/>
    <n v="3.929639839437344E-2"/>
    <n v="3.929639839437344E-2"/>
    <n v="167"/>
    <n v="42"/>
    <n v="0.74"/>
    <n v="6662.87"/>
    <n v="8152.97"/>
    <n v="11.78"/>
    <n v="3.99"/>
    <n v="358.77"/>
    <n v="0"/>
    <n v="11.78"/>
    <n v="3.99"/>
    <n v="375.28"/>
    <n v="11"/>
    <n v="4"/>
    <n v="1063"/>
    <n v="1614"/>
    <n v="1535"/>
    <n v="2740.66"/>
    <n v="6952.66"/>
    <n v="6952.66"/>
    <n v="0"/>
    <n v="0"/>
    <n v="167"/>
    <n v="32"/>
    <n v="0.75"/>
    <n v="6662.87"/>
    <n v="8152.97"/>
    <n v="11.67"/>
    <n v="3.94"/>
    <n v="6.32"/>
    <n v="0"/>
    <n v="11.67"/>
    <n v="3.94"/>
    <n v="22.68"/>
    <n v="10"/>
    <n v="4"/>
    <n v="1063"/>
    <n v="1614"/>
    <n v="1535"/>
    <n v="2740.66"/>
    <n v="6952.66"/>
    <n v="6952.66"/>
    <n v="0"/>
    <n v="0"/>
    <n v="167"/>
    <n v="52.030999999999999"/>
    <n v="6952.66"/>
    <n v="6952.66"/>
    <n v="4"/>
    <n v="1063"/>
    <n v="2740.66"/>
    <n v="1614"/>
    <n v="1535"/>
    <n v="0"/>
    <n v="0"/>
    <n v="0"/>
    <n v="167"/>
    <n v="32.479999999999997"/>
    <n v="6952.66"/>
    <n v="6952.66"/>
    <n v="4"/>
    <n v="1063"/>
    <n v="2740.66"/>
    <n v="1614"/>
    <n v="1535"/>
    <n v="136"/>
    <n v="0"/>
    <n v="0"/>
    <n v="6974.65"/>
    <n v="6808.93"/>
    <n v="2.3760332059673154E-2"/>
  </r>
  <r>
    <x v="7"/>
    <x v="0"/>
    <n v="1"/>
    <n v="4"/>
    <n v="1.0000000000000001E-5"/>
    <n v="1"/>
    <n v="1"/>
    <n v="1"/>
    <n v="1"/>
    <n v="168"/>
    <n v="60"/>
    <n v="60"/>
    <n v="50"/>
    <n v="50"/>
    <x v="1"/>
    <n v="168"/>
    <n v="2"/>
    <n v="30"/>
    <n v="1.74"/>
    <n v="0.69"/>
    <n v="2.4299999999999997"/>
    <n v="7336.83"/>
    <n v="8342.2199999999993"/>
    <n v="16.59"/>
    <n v="4.0999999999999996"/>
    <n v="0"/>
    <n v="0"/>
    <n v="15.194804253262445"/>
    <n v="3.7551957467375541"/>
    <n v="21.38"/>
    <n v="11"/>
    <n v="4"/>
    <n v="1204"/>
    <n v="1605"/>
    <n v="1608"/>
    <n v="3213"/>
    <n v="3212.96"/>
    <n v="7629.96"/>
    <n v="7629.96"/>
    <n v="0"/>
    <n v="0"/>
    <n v="168"/>
    <n v="1.4279999999999999"/>
    <n v="5"/>
    <n v="1624"/>
    <n v="1604"/>
    <n v="1620"/>
    <n v="3224"/>
    <n v="3395.38"/>
    <n v="7629.96"/>
    <n v="8243.3799999999992"/>
    <n v="613.41999999999916"/>
    <n v="7.4413650711237289E-2"/>
    <n v="7.4413650711237289E-2"/>
    <n v="168"/>
    <n v="34"/>
    <n v="0.72"/>
    <n v="7336.83"/>
    <n v="8342.2199999999993"/>
    <n v="11.84"/>
    <n v="2.86"/>
    <n v="8.41"/>
    <n v="0"/>
    <n v="11.84"/>
    <n v="2.86"/>
    <n v="23.83"/>
    <n v="9"/>
    <n v="4"/>
    <n v="1204"/>
    <n v="1605"/>
    <n v="1608"/>
    <n v="3212.96"/>
    <n v="7629.96"/>
    <n v="7629.96"/>
    <n v="0"/>
    <n v="0"/>
    <n v="168"/>
    <n v="36"/>
    <n v="0.72"/>
    <n v="7336.83"/>
    <n v="8342.2199999999993"/>
    <n v="11.74"/>
    <n v="2.92"/>
    <n v="1.8"/>
    <n v="0"/>
    <n v="11.74"/>
    <n v="2.92"/>
    <n v="17.18"/>
    <n v="9"/>
    <n v="4"/>
    <n v="1204"/>
    <n v="1605"/>
    <n v="1608"/>
    <n v="3212.96"/>
    <n v="7629.96"/>
    <n v="7629.96"/>
    <n v="0"/>
    <n v="0"/>
    <n v="168"/>
    <n v="42.588000000000001"/>
    <n v="7629.96"/>
    <n v="7629.96"/>
    <n v="4"/>
    <n v="1204"/>
    <n v="3212.96"/>
    <n v="1605"/>
    <n v="1608"/>
    <n v="0"/>
    <n v="0"/>
    <n v="0"/>
    <n v="168"/>
    <n v="35.111999999999995"/>
    <n v="7629.96"/>
    <n v="7629.96"/>
    <n v="4"/>
    <n v="1204"/>
    <n v="3212.96"/>
    <n v="1605"/>
    <n v="1608"/>
    <n v="169"/>
    <n v="0"/>
    <n v="0"/>
    <n v="7727.44"/>
    <n v="7535.25"/>
    <n v="2.487110867247104E-2"/>
  </r>
  <r>
    <x v="7"/>
    <x v="0"/>
    <n v="1"/>
    <n v="4"/>
    <n v="1.0000000000000001E-5"/>
    <n v="1"/>
    <n v="1"/>
    <n v="1"/>
    <n v="1"/>
    <n v="169"/>
    <n v="60"/>
    <n v="60"/>
    <n v="50"/>
    <n v="50"/>
    <x v="1"/>
    <n v="169"/>
    <n v="0"/>
    <n v="30"/>
    <n v="2.31"/>
    <n v="0.73"/>
    <n v="3.04"/>
    <n v="7625.16"/>
    <n v="8303.89"/>
    <n v="17.84"/>
    <n v="6.52"/>
    <n v="0"/>
    <n v="0"/>
    <n v="16.148275862068964"/>
    <n v="5.9017241379310343"/>
    <n v="25.09"/>
    <n v="11"/>
    <n v="3"/>
    <n v="1000"/>
    <n v="1522"/>
    <n v="1632"/>
    <n v="3154"/>
    <n v="3817.67"/>
    <n v="7971.67"/>
    <n v="7971.67"/>
    <n v="0"/>
    <n v="0"/>
    <n v="169"/>
    <n v="1.4489999999999998"/>
    <n v="2"/>
    <n v="1174"/>
    <n v="1637"/>
    <n v="1609"/>
    <n v="3246"/>
    <n v="4391.22"/>
    <n v="7971.67"/>
    <n v="8811.2199999999993"/>
    <n v="839.54999999999927"/>
    <n v="9.5281924636996848E-2"/>
    <n v="9.5281924636996848E-2"/>
    <n v="169"/>
    <n v="46"/>
    <n v="0.79"/>
    <n v="7625.16"/>
    <n v="8303.89"/>
    <n v="11.07"/>
    <n v="5.41"/>
    <n v="439.9"/>
    <n v="0"/>
    <n v="11.07"/>
    <n v="5.41"/>
    <n v="457.16"/>
    <n v="11"/>
    <n v="3"/>
    <n v="1000"/>
    <n v="1522"/>
    <n v="1632"/>
    <n v="3817.67"/>
    <n v="7971.67"/>
    <n v="7971.67"/>
    <n v="0"/>
    <n v="0"/>
    <n v="169"/>
    <n v="28"/>
    <n v="0.8"/>
    <n v="7625.16"/>
    <n v="8303.89"/>
    <n v="11.12"/>
    <n v="5.96"/>
    <n v="21.42"/>
    <n v="0"/>
    <n v="11.12"/>
    <n v="5.96"/>
    <n v="39.29"/>
    <n v="9"/>
    <n v="3"/>
    <n v="1000"/>
    <n v="1522"/>
    <n v="1632"/>
    <n v="3817.67"/>
    <n v="7971.67"/>
    <n v="7971.67"/>
    <n v="0"/>
    <n v="0"/>
    <n v="169"/>
    <n v="57.134"/>
    <n v="7971.67"/>
    <n v="7971.67"/>
    <n v="3"/>
    <n v="1000"/>
    <n v="3817.67"/>
    <n v="1522"/>
    <n v="1632"/>
    <n v="13"/>
    <n v="0"/>
    <n v="0"/>
    <n v="169"/>
    <n v="36.931999999999995"/>
    <n v="7971.67"/>
    <n v="7971.67"/>
    <n v="3"/>
    <n v="1000"/>
    <n v="3817.67"/>
    <n v="1522"/>
    <n v="1632"/>
    <n v="52"/>
    <n v="0"/>
    <n v="0"/>
    <n v="7981.25"/>
    <n v="7940.27"/>
    <n v="5.1345340642129445E-3"/>
  </r>
  <r>
    <x v="7"/>
    <x v="0"/>
    <n v="1"/>
    <n v="4"/>
    <n v="1.0000000000000001E-5"/>
    <n v="1"/>
    <n v="1"/>
    <n v="1"/>
    <n v="1"/>
    <n v="170"/>
    <n v="60"/>
    <n v="60"/>
    <n v="50"/>
    <n v="50"/>
    <x v="1"/>
    <n v="170"/>
    <n v="1"/>
    <n v="30"/>
    <n v="2.36"/>
    <n v="0.76"/>
    <n v="3.12"/>
    <n v="6772.77"/>
    <n v="9167.42"/>
    <n v="46.34"/>
    <n v="63.93"/>
    <n v="0"/>
    <n v="0"/>
    <n v="45.348230706447815"/>
    <n v="62.561769293552189"/>
    <n v="111.03"/>
    <n v="24"/>
    <n v="3"/>
    <n v="861"/>
    <n v="1514"/>
    <n v="1555"/>
    <n v="3069"/>
    <n v="3319.22"/>
    <n v="7249.22"/>
    <n v="7249.22"/>
    <n v="0"/>
    <n v="0"/>
    <n v="170"/>
    <n v="1.603"/>
    <n v="3"/>
    <n v="842"/>
    <n v="1491"/>
    <n v="1579"/>
    <n v="3070"/>
    <n v="3687.33"/>
    <n v="7249.22"/>
    <n v="7599.33"/>
    <n v="350.10999999999967"/>
    <n v="4.6071166800231031E-2"/>
    <n v="4.6071166800231031E-2"/>
    <n v="170"/>
    <n v="32"/>
    <n v="0.81"/>
    <n v="6772.77"/>
    <n v="8207.08"/>
    <n v="21.79"/>
    <n v="59.2"/>
    <n v="501.76"/>
    <n v="0"/>
    <n v="21.79"/>
    <n v="59.2"/>
    <n v="583.55999999999995"/>
    <n v="21"/>
    <n v="3"/>
    <n v="861"/>
    <n v="1514"/>
    <n v="1555"/>
    <n v="3319.22"/>
    <n v="7249.22"/>
    <n v="7249.22"/>
    <n v="0"/>
    <n v="0"/>
    <n v="170"/>
    <n v="37"/>
    <n v="0.82"/>
    <n v="6772.77"/>
    <n v="8207.08"/>
    <n v="22.5"/>
    <n v="60.18"/>
    <n v="99.15"/>
    <n v="0"/>
    <n v="22.5"/>
    <n v="60.18"/>
    <n v="182.65"/>
    <n v="22"/>
    <n v="3"/>
    <n v="861"/>
    <n v="1514"/>
    <n v="1555"/>
    <n v="3319.22"/>
    <n v="7249.22"/>
    <n v="7249.22"/>
    <n v="0"/>
    <n v="0"/>
    <n v="170"/>
    <n v="129.23400000000001"/>
    <n v="7249.22"/>
    <n v="7249.22"/>
    <n v="3"/>
    <n v="861"/>
    <n v="3319.22"/>
    <n v="1514"/>
    <n v="1555"/>
    <n v="12129"/>
    <n v="0"/>
    <n v="0"/>
    <n v="170"/>
    <n v="126.22399999999999"/>
    <n v="7249.22"/>
    <n v="7249.22"/>
    <n v="3"/>
    <n v="861"/>
    <n v="3319.22"/>
    <n v="1514"/>
    <n v="1555"/>
    <n v="1047"/>
    <n v="0"/>
    <n v="0"/>
    <n v="7329.76"/>
    <n v="6907.58"/>
    <n v="5.759806596668926E-2"/>
  </r>
  <r>
    <x v="7"/>
    <x v="8"/>
    <n v="0.7"/>
    <n v="4"/>
    <n v="1.0000000000000001E-5"/>
    <n v="1"/>
    <n v="1"/>
    <n v="1"/>
    <n v="1"/>
    <n v="176"/>
    <n v="60"/>
    <n v="60"/>
    <n v="50"/>
    <n v="50"/>
    <x v="2"/>
    <n v="176"/>
    <n v="0"/>
    <n v="30"/>
    <n v="2.23"/>
    <n v="0.81"/>
    <n v="3.04"/>
    <n v="7856.82"/>
    <n v="10749.26"/>
    <n v="56.29"/>
    <n v="96.53"/>
    <n v="0"/>
    <n v="0"/>
    <n v="55.468597696636564"/>
    <n v="95.13140230336343"/>
    <n v="153.63999999999999"/>
    <n v="28"/>
    <n v="5"/>
    <n v="1228"/>
    <n v="2927"/>
    <n v="2869"/>
    <n v="5796"/>
    <n v="3112.28"/>
    <n v="10136.280000000001"/>
    <n v="10136.280000000001"/>
    <n v="0"/>
    <n v="0"/>
    <n v="176"/>
    <n v="1.7010000000000001"/>
    <n v="4"/>
    <n v="971"/>
    <n v="2962"/>
    <n v="2853"/>
    <n v="5815"/>
    <n v="3401.66"/>
    <n v="10136.280000000001"/>
    <n v="10187.66"/>
    <n v="51.3799999999992"/>
    <n v="5.0433563742801786E-3"/>
    <n v="5.0433563742801786E-3"/>
    <n v="176"/>
    <n v="16"/>
    <n v="0.86"/>
    <n v="7856.82"/>
    <n v="10749.26"/>
    <n v="37.090000000000003"/>
    <n v="101.9"/>
    <n v="500.1"/>
    <n v="0"/>
    <n v="37.090000000000003"/>
    <n v="101.9"/>
    <n v="639.96"/>
    <n v="26"/>
    <n v="5"/>
    <n v="1228"/>
    <n v="2927"/>
    <n v="2869"/>
    <n v="3112.28"/>
    <n v="10136.280000000001"/>
    <n v="10136.280000000001"/>
    <n v="0"/>
    <n v="0"/>
    <n v="176"/>
    <n v="45"/>
    <n v="0.87"/>
    <n v="7856.82"/>
    <n v="10749.26"/>
    <n v="28.46"/>
    <n v="86.44"/>
    <n v="246.45"/>
    <n v="0"/>
    <n v="28.46"/>
    <n v="86.44"/>
    <n v="362.21"/>
    <n v="27"/>
    <n v="5"/>
    <n v="1228"/>
    <n v="2927"/>
    <n v="2869"/>
    <n v="3112.28"/>
    <n v="10136.280000000001"/>
    <n v="10136.280000000001"/>
    <n v="0"/>
    <n v="0"/>
    <n v="176"/>
    <n v="582.59"/>
    <n v="10136.280000000001"/>
    <n v="10136.280000000001"/>
    <n v="5"/>
    <n v="1228"/>
    <n v="3112.28"/>
    <n v="2927"/>
    <n v="2869"/>
    <n v="48843"/>
    <n v="0"/>
    <n v="0"/>
    <n v="176"/>
    <n v="1009.83"/>
    <n v="10040.48"/>
    <n v="10138.43"/>
    <n v="5"/>
    <n v="1228"/>
    <n v="3109.43"/>
    <n v="2927"/>
    <n v="2874"/>
    <n v="1244"/>
    <n v="9.6612591890461071E-3"/>
    <n v="1"/>
    <n v="10201.700000000001"/>
    <n v="9272.6200000000008"/>
    <n v="9.1071095993804946E-2"/>
  </r>
  <r>
    <x v="7"/>
    <x v="8"/>
    <n v="0.7"/>
    <n v="4"/>
    <n v="1.0000000000000001E-5"/>
    <n v="1"/>
    <n v="1"/>
    <n v="1"/>
    <n v="1"/>
    <n v="177"/>
    <n v="60"/>
    <n v="60"/>
    <n v="50"/>
    <n v="50"/>
    <x v="2"/>
    <n v="177"/>
    <n v="0"/>
    <n v="30"/>
    <n v="1.91"/>
    <n v="0.72"/>
    <n v="2.63"/>
    <n v="9066.44"/>
    <n v="13055.19"/>
    <n v="98.06"/>
    <n v="619.44000000000005"/>
    <n v="0"/>
    <n v="0"/>
    <n v="97.798962229965156"/>
    <n v="617.78103777003491"/>
    <n v="718.21"/>
    <n v="50"/>
    <n v="5"/>
    <n v="1456"/>
    <n v="2954"/>
    <n v="2996"/>
    <n v="5950"/>
    <n v="4226.22"/>
    <n v="11632.22"/>
    <n v="11632.22"/>
    <n v="0"/>
    <n v="0"/>
    <n v="177"/>
    <n v="1.5680000000000001"/>
    <n v="5"/>
    <n v="1635"/>
    <n v="2939"/>
    <n v="2991"/>
    <n v="5930"/>
    <n v="4223.3599999999997"/>
    <n v="11632.22"/>
    <n v="11788.36"/>
    <n v="156.14000000000124"/>
    <n v="1.3245269062023999E-2"/>
    <n v="1.3245269062023999E-2"/>
    <n v="177"/>
    <n v="3"/>
    <n v="0.79"/>
    <n v="9066.44"/>
    <n v="12593.25"/>
    <n v="56.66"/>
    <n v="450.54"/>
    <n v="516.82000000000005"/>
    <n v="0"/>
    <n v="56.66"/>
    <n v="450.54"/>
    <n v="1024.81"/>
    <n v="31"/>
    <n v="5"/>
    <n v="1456"/>
    <n v="2930"/>
    <n v="2943"/>
    <n v="4363.1400000000003"/>
    <n v="11591.52"/>
    <n v="11692.14"/>
    <n v="8.6057813197583152E-3"/>
    <n v="1"/>
    <n v="177"/>
    <n v="9"/>
    <n v="0.77"/>
    <n v="9066.44"/>
    <n v="12593.25"/>
    <n v="53.62"/>
    <n v="478.61"/>
    <n v="507.91"/>
    <n v="0"/>
    <n v="53.62"/>
    <n v="478.61"/>
    <n v="1040.9100000000001"/>
    <n v="32"/>
    <n v="5"/>
    <n v="1456"/>
    <n v="2965"/>
    <n v="2979"/>
    <n v="4239.59"/>
    <n v="11599.09"/>
    <n v="11639.59"/>
    <n v="3.4795040031478774E-3"/>
    <n v="1"/>
    <n v="177"/>
    <n v="1008.81"/>
    <n v="11586.22"/>
    <n v="11636.45"/>
    <n v="5"/>
    <n v="1456"/>
    <n v="4249.45"/>
    <n v="2954"/>
    <n v="2977"/>
    <n v="32793"/>
    <n v="4.3166085876707571E-3"/>
    <n v="1"/>
    <n v="177"/>
    <n v="1008.43"/>
    <n v="11289.63"/>
    <n v="11634.12"/>
    <n v="5"/>
    <n v="1456"/>
    <n v="4243.12"/>
    <n v="2954"/>
    <n v="2981"/>
    <n v="744"/>
    <n v="2.9610318614558005E-2"/>
    <n v="1"/>
    <n v="14356.4"/>
    <n v="10769.7"/>
    <n v="0.24983282717115704"/>
  </r>
  <r>
    <x v="7"/>
    <x v="8"/>
    <n v="0.7"/>
    <n v="4"/>
    <n v="1.0000000000000001E-5"/>
    <n v="1"/>
    <n v="1"/>
    <n v="1"/>
    <n v="1"/>
    <n v="178"/>
    <n v="60"/>
    <n v="60"/>
    <n v="50"/>
    <n v="50"/>
    <x v="2"/>
    <n v="178"/>
    <n v="0"/>
    <n v="30"/>
    <n v="2.2799999999999998"/>
    <n v="0.88"/>
    <n v="3.1599999999999997"/>
    <n v="7658.96"/>
    <n v="10538.84"/>
    <n v="62.52"/>
    <n v="171.4"/>
    <n v="0"/>
    <n v="0"/>
    <n v="61.910622435020521"/>
    <n v="169.72937756497947"/>
    <n v="234.8"/>
    <n v="29"/>
    <n v="4"/>
    <n v="990"/>
    <n v="2997"/>
    <n v="2931"/>
    <n v="5928"/>
    <n v="3082.57"/>
    <n v="10000.57"/>
    <n v="10000.57"/>
    <n v="0"/>
    <n v="0"/>
    <n v="178"/>
    <n v="1.708"/>
    <n v="4"/>
    <n v="1129"/>
    <n v="2985"/>
    <n v="2966"/>
    <n v="5951"/>
    <n v="3196.4"/>
    <n v="10000.57"/>
    <n v="10276.4"/>
    <n v="275.82999999999993"/>
    <n v="2.6841111673348638E-2"/>
    <n v="2.6841111673348638E-2"/>
    <n v="178"/>
    <n v="13"/>
    <n v="0.93"/>
    <n v="7658.96"/>
    <n v="10538.84"/>
    <n v="46.15"/>
    <n v="145.18"/>
    <n v="504.47"/>
    <n v="0"/>
    <n v="46.15"/>
    <n v="145.18"/>
    <n v="696.73"/>
    <n v="26"/>
    <n v="4"/>
    <n v="990"/>
    <n v="2997"/>
    <n v="2931"/>
    <n v="3082.57"/>
    <n v="10000.57"/>
    <n v="10000.57"/>
    <n v="0"/>
    <n v="0"/>
    <n v="178"/>
    <n v="40"/>
    <n v="0.92"/>
    <n v="7658.96"/>
    <n v="10538.84"/>
    <n v="38.26"/>
    <n v="120.32"/>
    <n v="346.05"/>
    <n v="0"/>
    <n v="38.26"/>
    <n v="120.32"/>
    <n v="505.56"/>
    <n v="26"/>
    <n v="4"/>
    <n v="990"/>
    <n v="2997"/>
    <n v="2931"/>
    <n v="3082.57"/>
    <n v="10000.57"/>
    <n v="10000.57"/>
    <n v="0"/>
    <n v="0"/>
    <n v="178"/>
    <n v="993.71"/>
    <n v="10000.57"/>
    <n v="10000.57"/>
    <n v="4"/>
    <n v="990"/>
    <n v="3082.57"/>
    <n v="2997"/>
    <n v="2931"/>
    <n v="180787"/>
    <n v="0"/>
    <n v="0"/>
    <n v="178"/>
    <n v="1010.75"/>
    <n v="9575.26"/>
    <n v="10037.5"/>
    <n v="4"/>
    <n v="990"/>
    <n v="3104.5"/>
    <n v="2991"/>
    <n v="2952"/>
    <n v="523"/>
    <n v="4.6051307596513054E-2"/>
    <n v="1"/>
    <n v="10070.299999999999"/>
    <n v="9016.16"/>
    <n v="0.10467811286654811"/>
  </r>
  <r>
    <x v="7"/>
    <x v="8"/>
    <n v="0.7"/>
    <n v="4"/>
    <n v="1.0000000000000001E-5"/>
    <n v="1"/>
    <n v="1"/>
    <n v="1"/>
    <n v="1"/>
    <n v="179"/>
    <n v="60"/>
    <n v="60"/>
    <n v="50"/>
    <n v="50"/>
    <x v="2"/>
    <n v="179"/>
    <n v="0"/>
    <n v="30"/>
    <n v="2.06"/>
    <n v="0.83"/>
    <n v="2.89"/>
    <n v="8494.57"/>
    <n v="11442.02"/>
    <n v="59.7"/>
    <n v="139"/>
    <n v="0"/>
    <n v="0"/>
    <n v="59.081066935078013"/>
    <n v="137.56893306492199"/>
    <n v="199.54"/>
    <n v="30"/>
    <n v="5"/>
    <n v="1431"/>
    <n v="2928"/>
    <n v="3025"/>
    <n v="5953"/>
    <n v="3516.24"/>
    <n v="10900.24"/>
    <n v="10900.24"/>
    <n v="0"/>
    <n v="0"/>
    <n v="179"/>
    <n v="1.512"/>
    <n v="4"/>
    <n v="1044"/>
    <n v="2940"/>
    <n v="3018"/>
    <n v="5958"/>
    <n v="4205.41"/>
    <n v="10900.24"/>
    <n v="11207.41"/>
    <n v="307.17000000000007"/>
    <n v="2.740775968756386E-2"/>
    <n v="2.740775968756386E-2"/>
    <n v="179"/>
    <n v="0"/>
    <n v="0.84"/>
    <n v="8494.57"/>
    <n v="11442.02"/>
    <n v="60.95"/>
    <n v="207.37"/>
    <n v="503.7"/>
    <n v="0"/>
    <n v="60.95"/>
    <n v="207.37"/>
    <n v="772.86"/>
    <n v="30"/>
    <n v="5"/>
    <n v="1431"/>
    <n v="2928"/>
    <n v="3025"/>
    <n v="3516.24"/>
    <n v="10900.24"/>
    <n v="10900.24"/>
    <n v="0"/>
    <n v="0"/>
    <n v="179"/>
    <n v="36"/>
    <n v="0.86"/>
    <n v="8494.57"/>
    <n v="11442.02"/>
    <n v="34.76"/>
    <n v="149.43"/>
    <n v="244.78"/>
    <n v="0"/>
    <n v="34.76"/>
    <n v="149.43"/>
    <n v="429.83"/>
    <n v="30"/>
    <n v="5"/>
    <n v="1431"/>
    <n v="2928"/>
    <n v="3025"/>
    <n v="3516.24"/>
    <n v="10900.24"/>
    <n v="10900.24"/>
    <n v="0"/>
    <n v="0"/>
    <n v="179"/>
    <n v="1009.3"/>
    <n v="10890.2"/>
    <n v="10900.33"/>
    <n v="5"/>
    <n v="1431"/>
    <n v="3518.33"/>
    <n v="2928"/>
    <n v="3023"/>
    <n v="344536"/>
    <n v="9.2932966249638306E-4"/>
    <n v="1"/>
    <n v="179"/>
    <n v="1009.43"/>
    <n v="10657.54"/>
    <n v="10931.4"/>
    <n v="6"/>
    <n v="1656"/>
    <n v="3291.4"/>
    <n v="2929"/>
    <n v="3055"/>
    <n v="508"/>
    <n v="2.5052600764769267E-2"/>
    <n v="1"/>
    <n v="12334.4"/>
    <n v="10059.200000000001"/>
    <n v="0.18445972240238673"/>
  </r>
  <r>
    <x v="7"/>
    <x v="8"/>
    <n v="0.7"/>
    <n v="4"/>
    <n v="1.0000000000000001E-5"/>
    <n v="1"/>
    <n v="1"/>
    <n v="1"/>
    <n v="1"/>
    <n v="180"/>
    <n v="60"/>
    <n v="60"/>
    <n v="50"/>
    <n v="50"/>
    <x v="2"/>
    <n v="180"/>
    <n v="0"/>
    <n v="30"/>
    <n v="2.4"/>
    <n v="0.8"/>
    <n v="3.2"/>
    <n v="8040.96"/>
    <n v="10767.67"/>
    <n v="58.89"/>
    <n v="155.65"/>
    <n v="0"/>
    <n v="0"/>
    <n v="58.23121375967186"/>
    <n v="153.90878624032814"/>
    <n v="215.34"/>
    <n v="30"/>
    <n v="3"/>
    <n v="1099"/>
    <n v="3024"/>
    <n v="2915"/>
    <n v="5939"/>
    <n v="3331.01"/>
    <n v="10369.01"/>
    <n v="10369.01"/>
    <n v="0"/>
    <n v="0"/>
    <n v="180"/>
    <n v="1.8479999999999999"/>
    <n v="4"/>
    <n v="1503"/>
    <n v="2990"/>
    <n v="2906"/>
    <n v="5896"/>
    <n v="3164.3"/>
    <n v="10369.01"/>
    <n v="10563.3"/>
    <n v="194.28999999999905"/>
    <n v="1.8392926452907622E-2"/>
    <n v="1.8392926452907622E-2"/>
    <n v="180"/>
    <n v="14"/>
    <n v="0.86"/>
    <n v="8040.96"/>
    <n v="10767.67"/>
    <n v="40.67"/>
    <n v="178.16"/>
    <n v="501.77"/>
    <n v="0"/>
    <n v="40.67"/>
    <n v="178.16"/>
    <n v="721.46"/>
    <n v="28"/>
    <n v="3"/>
    <n v="1099"/>
    <n v="3024"/>
    <n v="2915"/>
    <n v="3331.01"/>
    <n v="10369.01"/>
    <n v="10369.01"/>
    <n v="0"/>
    <n v="0"/>
    <n v="180"/>
    <n v="31"/>
    <n v="0.85"/>
    <n v="8040.96"/>
    <n v="10767.67"/>
    <n v="31.6"/>
    <n v="134.51"/>
    <n v="500.91"/>
    <n v="0"/>
    <n v="31.6"/>
    <n v="134.51"/>
    <n v="667.87"/>
    <n v="27"/>
    <n v="3"/>
    <n v="1099"/>
    <n v="3024"/>
    <n v="2915"/>
    <n v="3331.01"/>
    <n v="10369.01"/>
    <n v="10369.01"/>
    <n v="0"/>
    <n v="0"/>
    <n v="180"/>
    <n v="953.28"/>
    <n v="10369.01"/>
    <n v="10369.01"/>
    <n v="3"/>
    <n v="1099"/>
    <n v="3331.01"/>
    <n v="3024"/>
    <n v="2915"/>
    <n v="372006"/>
    <n v="0"/>
    <n v="0"/>
    <n v="180"/>
    <n v="1009.13"/>
    <n v="10052.59"/>
    <n v="10410.52"/>
    <n v="3"/>
    <n v="1099"/>
    <n v="3405.52"/>
    <n v="3004"/>
    <n v="2902"/>
    <n v="566"/>
    <n v="3.4381567875572047E-2"/>
    <n v="1"/>
    <n v="12617.4"/>
    <n v="9572.32"/>
    <n v="0.24133973718832724"/>
  </r>
  <r>
    <x v="7"/>
    <x v="8"/>
    <n v="0.7"/>
    <n v="4"/>
    <n v="1.0000000000000001E-5"/>
    <n v="1"/>
    <n v="1"/>
    <n v="1"/>
    <n v="1"/>
    <n v="181"/>
    <n v="60"/>
    <n v="60"/>
    <n v="50"/>
    <n v="50"/>
    <x v="2"/>
    <n v="181"/>
    <n v="0"/>
    <n v="30"/>
    <n v="2.3199999999999998"/>
    <n v="0.83"/>
    <n v="3.15"/>
    <n v="8497.91"/>
    <n v="12016.71"/>
    <n v="104.01"/>
    <n v="793.74"/>
    <n v="0"/>
    <n v="0"/>
    <n v="103.74121336675022"/>
    <n v="791.68878663324983"/>
    <n v="898.58"/>
    <n v="47"/>
    <n v="5"/>
    <n v="1655"/>
    <n v="3033"/>
    <n v="2945"/>
    <n v="5978"/>
    <n v="3470.19"/>
    <n v="11103.19"/>
    <n v="11103.19"/>
    <n v="0"/>
    <n v="0"/>
    <n v="181"/>
    <n v="2.1279999999999997"/>
    <n v="5"/>
    <n v="1631"/>
    <n v="2985"/>
    <n v="2933"/>
    <n v="5918"/>
    <n v="3774.67"/>
    <n v="11103.19"/>
    <n v="11323.67"/>
    <n v="220.47999999999956"/>
    <n v="1.9470719298601915E-2"/>
    <n v="1.9470719298601915E-2"/>
    <n v="181"/>
    <n v="0"/>
    <n v="0.9"/>
    <n v="8497.91"/>
    <n v="12016.71"/>
    <n v="71.94"/>
    <n v="434.17"/>
    <n v="511.39"/>
    <n v="0"/>
    <n v="71.94"/>
    <n v="434.17"/>
    <n v="1018.4"/>
    <n v="32"/>
    <n v="4"/>
    <n v="1407"/>
    <n v="3022"/>
    <n v="2937"/>
    <n v="3767.07"/>
    <n v="11031.64"/>
    <n v="11133.07"/>
    <n v="9.1106945343917087E-3"/>
    <n v="1"/>
    <n v="181"/>
    <n v="20"/>
    <n v="0.9"/>
    <n v="8497.91"/>
    <n v="12016.71"/>
    <n v="57.64"/>
    <n v="446.18"/>
    <n v="509.96"/>
    <n v="0"/>
    <n v="57.64"/>
    <n v="446.18"/>
    <n v="1014.67"/>
    <n v="33"/>
    <n v="4"/>
    <n v="1407"/>
    <n v="3022"/>
    <n v="2937"/>
    <n v="3767.07"/>
    <n v="11044.6"/>
    <n v="11133.07"/>
    <n v="7.94659514401682E-3"/>
    <n v="1"/>
    <n v="181"/>
    <n v="1010.07"/>
    <n v="11000.8"/>
    <n v="11140.88"/>
    <n v="5"/>
    <n v="1655"/>
    <n v="3536.88"/>
    <n v="3015"/>
    <n v="2934"/>
    <n v="29510"/>
    <n v="1.2573513043852904E-2"/>
    <n v="1"/>
    <n v="181"/>
    <n v="1009.72"/>
    <n v="10589.53"/>
    <n v="11179.18"/>
    <n v="4"/>
    <n v="1080"/>
    <n v="4087.18"/>
    <n v="3052"/>
    <n v="2960"/>
    <n v="1210"/>
    <n v="5.2745371306303288E-2"/>
    <n v="1"/>
    <n v="13435.4"/>
    <n v="9857.7199999999993"/>
    <n v="0.26628756866189324"/>
  </r>
  <r>
    <x v="7"/>
    <x v="8"/>
    <n v="0.7"/>
    <n v="4"/>
    <n v="1.0000000000000001E-5"/>
    <n v="1"/>
    <n v="1"/>
    <n v="1"/>
    <n v="1"/>
    <n v="182"/>
    <n v="60"/>
    <n v="60"/>
    <n v="50"/>
    <n v="50"/>
    <x v="2"/>
    <n v="182"/>
    <n v="0"/>
    <n v="30"/>
    <n v="2.02"/>
    <n v="0.72"/>
    <n v="2.74"/>
    <n v="8631.76"/>
    <n v="11573.75"/>
    <n v="51.99"/>
    <n v="182.64"/>
    <n v="0"/>
    <n v="0"/>
    <n v="51.542402506073394"/>
    <n v="181.05759749392661"/>
    <n v="235.34"/>
    <n v="30"/>
    <n v="4"/>
    <n v="1204"/>
    <n v="2937"/>
    <n v="2985"/>
    <n v="5922"/>
    <n v="3932.2"/>
    <n v="11058.2"/>
    <n v="11058.2"/>
    <n v="0"/>
    <n v="0"/>
    <n v="182"/>
    <n v="1.9459999999999997"/>
    <n v="5"/>
    <n v="1624"/>
    <n v="2922"/>
    <n v="2984"/>
    <n v="5906"/>
    <n v="3899.97"/>
    <n v="11058.2"/>
    <n v="11429.97"/>
    <n v="371.76999999999862"/>
    <n v="3.2525894643642868E-2"/>
    <n v="3.2525894643642868E-2"/>
    <n v="182"/>
    <n v="13"/>
    <n v="0.8"/>
    <n v="8631.76"/>
    <n v="11573.75"/>
    <n v="37"/>
    <n v="229.45"/>
    <n v="500.95"/>
    <n v="0"/>
    <n v="37"/>
    <n v="229.45"/>
    <n v="768.2"/>
    <n v="27"/>
    <n v="4"/>
    <n v="1204"/>
    <n v="2937"/>
    <n v="2985"/>
    <n v="3932.2"/>
    <n v="11058.2"/>
    <n v="11058.2"/>
    <n v="0"/>
    <n v="0"/>
    <n v="182"/>
    <n v="28"/>
    <n v="0.8"/>
    <n v="8631.76"/>
    <n v="11573.75"/>
    <n v="28.97"/>
    <n v="144.18"/>
    <n v="355.25"/>
    <n v="0"/>
    <n v="28.97"/>
    <n v="144.18"/>
    <n v="529.21"/>
    <n v="25"/>
    <n v="4"/>
    <n v="1204"/>
    <n v="2937"/>
    <n v="2985"/>
    <n v="3932.2"/>
    <n v="11058.2"/>
    <n v="11058.2"/>
    <n v="0"/>
    <n v="0"/>
    <n v="182"/>
    <n v="493.57"/>
    <n v="11058.2"/>
    <n v="11058.2"/>
    <n v="4"/>
    <n v="1204"/>
    <n v="3932.2"/>
    <n v="2937"/>
    <n v="2985"/>
    <n v="33960"/>
    <n v="0"/>
    <n v="0"/>
    <n v="182"/>
    <n v="1008.55"/>
    <n v="10822.29"/>
    <n v="11062.3"/>
    <n v="4"/>
    <n v="1204"/>
    <n v="3937.3"/>
    <n v="2937"/>
    <n v="2984"/>
    <n v="622"/>
    <n v="2.169621145693015E-2"/>
    <n v="1"/>
    <n v="14176.3"/>
    <n v="10198.299999999999"/>
    <n v="0.28060918575368748"/>
  </r>
  <r>
    <x v="7"/>
    <x v="8"/>
    <n v="0.7"/>
    <n v="4"/>
    <n v="1.0000000000000001E-5"/>
    <n v="1"/>
    <n v="1"/>
    <n v="1"/>
    <n v="1"/>
    <n v="185"/>
    <n v="60"/>
    <n v="60"/>
    <n v="50"/>
    <n v="50"/>
    <x v="2"/>
    <n v="185"/>
    <n v="0"/>
    <n v="30"/>
    <n v="2.15"/>
    <n v="0.79"/>
    <n v="2.94"/>
    <n v="8886.14"/>
    <n v="11637.08"/>
    <n v="76.31"/>
    <n v="240.43"/>
    <n v="0"/>
    <n v="0"/>
    <n v="75.792015217528572"/>
    <n v="238.7879847824714"/>
    <n v="317.52"/>
    <n v="38"/>
    <n v="4"/>
    <n v="1568"/>
    <n v="2920"/>
    <n v="2888"/>
    <n v="5808"/>
    <n v="4036.01"/>
    <n v="11412.01"/>
    <n v="11412.01"/>
    <n v="0"/>
    <n v="0"/>
    <n v="185"/>
    <n v="1.5329999999999999"/>
    <n v="2"/>
    <n v="1174"/>
    <n v="2948"/>
    <n v="2902"/>
    <n v="5850"/>
    <n v="5167.82"/>
    <n v="11412.01"/>
    <n v="12191.82"/>
    <n v="779.80999999999949"/>
    <n v="6.3961738280256725E-2"/>
    <n v="6.3961738280256725E-2"/>
    <n v="185"/>
    <n v="4"/>
    <n v="0.91"/>
    <n v="8886.14"/>
    <n v="11637.08"/>
    <n v="63.51"/>
    <n v="318.67"/>
    <n v="504.93"/>
    <n v="0"/>
    <n v="63.51"/>
    <n v="318.67"/>
    <n v="888.02"/>
    <n v="34"/>
    <n v="4"/>
    <n v="1568"/>
    <n v="2920"/>
    <n v="2888"/>
    <n v="4036.01"/>
    <n v="11412.01"/>
    <n v="11412.01"/>
    <n v="0"/>
    <n v="0"/>
    <n v="185"/>
    <n v="15"/>
    <n v="0.86"/>
    <n v="8886.14"/>
    <n v="11637.08"/>
    <n v="54.03"/>
    <n v="304.14999999999998"/>
    <n v="506.15"/>
    <n v="0"/>
    <n v="54.03"/>
    <n v="304.14999999999998"/>
    <n v="865.18"/>
    <n v="35"/>
    <n v="4"/>
    <n v="1568"/>
    <n v="2920"/>
    <n v="2888"/>
    <n v="4036.01"/>
    <n v="11412.01"/>
    <n v="11412.01"/>
    <n v="0"/>
    <n v="0"/>
    <n v="185"/>
    <n v="618.64"/>
    <n v="11412.01"/>
    <n v="11412.01"/>
    <n v="4"/>
    <n v="1568"/>
    <n v="4036.01"/>
    <n v="2920"/>
    <n v="2888"/>
    <n v="43793"/>
    <n v="0"/>
    <n v="0"/>
    <n v="185"/>
    <n v="1009.31"/>
    <n v="11010.6"/>
    <n v="11456.79"/>
    <n v="4"/>
    <n v="1568"/>
    <n v="4059.79"/>
    <n v="2933"/>
    <n v="2896"/>
    <n v="778"/>
    <n v="3.894546378173995E-2"/>
    <n v="1"/>
    <n v="14481"/>
    <n v="10334.6"/>
    <n v="0.28633381672536423"/>
  </r>
  <r>
    <x v="7"/>
    <x v="8"/>
    <n v="0.7"/>
    <n v="4"/>
    <n v="1.0000000000000001E-5"/>
    <n v="1"/>
    <n v="1"/>
    <n v="1"/>
    <n v="1"/>
    <n v="186"/>
    <n v="60"/>
    <n v="60"/>
    <n v="50"/>
    <n v="50"/>
    <x v="2"/>
    <n v="186"/>
    <n v="0"/>
    <n v="30"/>
    <n v="1.88"/>
    <n v="0.77"/>
    <n v="2.65"/>
    <n v="8119.72"/>
    <n v="11314.86"/>
    <n v="94.28"/>
    <n v="648.29999999999995"/>
    <n v="0"/>
    <n v="0"/>
    <n v="94.041310027202456"/>
    <n v="646.66868997279755"/>
    <n v="743.36"/>
    <n v="49"/>
    <n v="4"/>
    <n v="1196"/>
    <n v="2871"/>
    <n v="2889"/>
    <n v="5760"/>
    <n v="3696.49"/>
    <n v="10652.49"/>
    <n v="10652.49"/>
    <n v="0"/>
    <n v="0"/>
    <n v="186"/>
    <n v="1.5329999999999999"/>
    <n v="4"/>
    <n v="1140"/>
    <n v="2877"/>
    <n v="2872"/>
    <n v="5749"/>
    <n v="4168.28"/>
    <n v="10652.49"/>
    <n v="11057.28"/>
    <n v="404.79000000000087"/>
    <n v="3.6608460670255333E-2"/>
    <n v="3.6608460670255333E-2"/>
    <n v="186"/>
    <n v="0"/>
    <n v="0.84"/>
    <n v="8119.72"/>
    <n v="11314.86"/>
    <n v="73.900000000000006"/>
    <n v="462.57"/>
    <n v="505.71"/>
    <n v="0"/>
    <n v="73.900000000000006"/>
    <n v="462.57"/>
    <n v="1043.02"/>
    <n v="37"/>
    <n v="4"/>
    <n v="1196"/>
    <n v="2871"/>
    <n v="2877"/>
    <n v="3727.56"/>
    <n v="10626.38"/>
    <n v="10671.56"/>
    <n v="4.2336827980164375E-3"/>
    <n v="1"/>
    <n v="186"/>
    <n v="21"/>
    <n v="0.8"/>
    <n v="8119.72"/>
    <n v="11314.86"/>
    <n v="54.58"/>
    <n v="441.13"/>
    <n v="517.29"/>
    <n v="0"/>
    <n v="54.58"/>
    <n v="441.13"/>
    <n v="1013.81"/>
    <n v="38"/>
    <n v="4"/>
    <n v="1196"/>
    <n v="2888"/>
    <n v="2880"/>
    <n v="3713.99"/>
    <n v="10630.69"/>
    <n v="10677.99"/>
    <n v="4.4296726256532618E-3"/>
    <n v="1"/>
    <n v="186"/>
    <n v="756.11"/>
    <n v="10652.49"/>
    <n v="10652.49"/>
    <n v="4"/>
    <n v="1196"/>
    <n v="3696.49"/>
    <n v="2871"/>
    <n v="2889"/>
    <n v="38088"/>
    <n v="0"/>
    <n v="0"/>
    <n v="186"/>
    <n v="1008.63"/>
    <n v="10297.620000000001"/>
    <n v="10677.26"/>
    <n v="5"/>
    <n v="1444"/>
    <n v="3494.26"/>
    <n v="2863"/>
    <n v="2876"/>
    <n v="607"/>
    <n v="3.555593850856862E-2"/>
    <n v="1"/>
    <n v="12709.5"/>
    <n v="9803.7199999999993"/>
    <n v="0.2286305519493293"/>
  </r>
  <r>
    <x v="7"/>
    <x v="8"/>
    <n v="0.7"/>
    <n v="4"/>
    <n v="1.0000000000000001E-5"/>
    <n v="1"/>
    <n v="1"/>
    <n v="1"/>
    <n v="1"/>
    <n v="187"/>
    <n v="60"/>
    <n v="60"/>
    <n v="50"/>
    <n v="50"/>
    <x v="2"/>
    <n v="187"/>
    <n v="0"/>
    <n v="30"/>
    <n v="2.84"/>
    <n v="0.82"/>
    <n v="3.6599999999999997"/>
    <n v="7946.27"/>
    <n v="11324.32"/>
    <n v="90.02"/>
    <n v="933.72"/>
    <n v="0"/>
    <n v="0"/>
    <n v="89.770271748686184"/>
    <n v="931.12972825131385"/>
    <n v="1024.56"/>
    <n v="44"/>
    <n v="3"/>
    <n v="861"/>
    <n v="2875"/>
    <n v="2933"/>
    <n v="5808"/>
    <n v="3731.52"/>
    <n v="10388.94"/>
    <n v="10400.52"/>
    <n v="1.1134058681681229E-3"/>
    <n v="1"/>
    <n v="187"/>
    <n v="1.6519999999999999"/>
    <n v="3"/>
    <n v="842"/>
    <n v="2882"/>
    <n v="2921"/>
    <n v="5803"/>
    <n v="4117.1899999999996"/>
    <n v="10388.94"/>
    <n v="10762.19"/>
    <n v="361.67000000000007"/>
    <n v="3.3605613727317588E-2"/>
    <n v="3.4681602907958325E-2"/>
    <n v="187"/>
    <n v="5"/>
    <n v="0.88"/>
    <n v="7946.27"/>
    <n v="11324.32"/>
    <n v="54.7"/>
    <n v="468.07"/>
    <n v="508.23"/>
    <n v="0"/>
    <n v="54.7"/>
    <n v="468.07"/>
    <n v="1031.8800000000001"/>
    <n v="28"/>
    <n v="4"/>
    <n v="1220"/>
    <n v="2872"/>
    <n v="2922"/>
    <n v="3462.57"/>
    <n v="10270.629999999999"/>
    <n v="10476.57"/>
    <n v="1.9657196964273663E-2"/>
    <n v="1"/>
    <n v="187"/>
    <n v="14"/>
    <n v="0.88"/>
    <n v="7946.27"/>
    <n v="11324.32"/>
    <n v="49.4"/>
    <n v="451.1"/>
    <n v="515.27"/>
    <n v="0"/>
    <n v="49.4"/>
    <n v="451.1"/>
    <n v="1016.66"/>
    <n v="28"/>
    <n v="4"/>
    <n v="1220"/>
    <n v="2874"/>
    <n v="2922"/>
    <n v="3476.89"/>
    <n v="10273.450000000001"/>
    <n v="10492.89"/>
    <n v="2.091320884903956E-2"/>
    <n v="1"/>
    <n v="187"/>
    <n v="1009.85"/>
    <n v="10219.790000000001"/>
    <n v="10428.92"/>
    <n v="4"/>
    <n v="1097"/>
    <n v="3553.92"/>
    <n v="2858"/>
    <n v="2920"/>
    <n v="21785"/>
    <n v="2.0052891382808496E-2"/>
    <n v="1"/>
    <n v="187"/>
    <n v="1009.78"/>
    <n v="10053.450000000001"/>
    <n v="10825.29"/>
    <n v="5"/>
    <n v="1403"/>
    <n v="3425.29"/>
    <n v="2989"/>
    <n v="3008"/>
    <n v="503"/>
    <n v="7.1299706520564346E-2"/>
    <n v="1"/>
    <n v="13538.5"/>
    <n v="9223.7199999999993"/>
    <n v="0.31870443549876282"/>
  </r>
  <r>
    <x v="7"/>
    <x v="7"/>
    <n v="1.1000000000000001"/>
    <n v="4"/>
    <n v="6.0000000000000002E-5"/>
    <n v="1"/>
    <n v="1"/>
    <n v="1"/>
    <n v="1"/>
    <n v="191"/>
    <n v="60"/>
    <n v="60"/>
    <n v="50"/>
    <n v="50"/>
    <x v="0"/>
    <n v="191"/>
    <n v="22"/>
    <n v="30"/>
    <n v="1.1299999999999999"/>
    <n v="0.52"/>
    <n v="1.65"/>
    <n v="6937.83"/>
    <n v="7367.87"/>
    <n v="1.19"/>
    <n v="0.73"/>
    <n v="0"/>
    <n v="5.39"/>
    <n v="3.8303124999999998"/>
    <n v="2.3496874999999999"/>
    <n v="7.83"/>
    <n v="10"/>
    <n v="3"/>
    <n v="750"/>
    <n v="1495"/>
    <n v="1403"/>
    <n v="2898"/>
    <n v="3289.83"/>
    <n v="6937.83"/>
    <n v="6937.83"/>
    <n v="0"/>
    <n v="0"/>
    <n v="191"/>
    <n v="0.90299999999999991"/>
    <n v="4"/>
    <n v="971"/>
    <n v="1432"/>
    <n v="1376"/>
    <n v="2808"/>
    <n v="3287.75"/>
    <n v="6937.83"/>
    <n v="7066.75"/>
    <n v="128.92000000000007"/>
    <n v="1.8243181094562574E-2"/>
    <n v="1.8243181094562574E-2"/>
    <n v="191"/>
    <n v="38"/>
    <n v="0.56999999999999995"/>
    <n v="6937.83"/>
    <n v="7367.87"/>
    <n v="0.78"/>
    <n v="0.7"/>
    <n v="54.81"/>
    <n v="5.58"/>
    <n v="3.7208108108108116"/>
    <n v="3.3391891891891889"/>
    <n v="62.45"/>
    <n v="10"/>
    <n v="3"/>
    <n v="750"/>
    <n v="1495"/>
    <n v="1403"/>
    <n v="3289.83"/>
    <n v="6937.83"/>
    <n v="6937.83"/>
    <n v="0"/>
    <n v="0"/>
    <n v="191"/>
    <n v="39"/>
    <n v="0.54"/>
    <n v="6937.83"/>
    <n v="7367.87"/>
    <n v="0.67"/>
    <n v="0.7"/>
    <n v="1.48"/>
    <n v="5.55"/>
    <n v="3.3842335766423357"/>
    <n v="3.5357664233576633"/>
    <n v="8.9499999999999993"/>
    <n v="10"/>
    <n v="3"/>
    <n v="750"/>
    <n v="1495"/>
    <n v="1403"/>
    <n v="3289.83"/>
    <n v="6937.83"/>
    <n v="6937.83"/>
    <n v="0"/>
    <n v="0"/>
    <n v="191"/>
    <n v="30.49"/>
    <n v="6937.83"/>
    <n v="6937.83"/>
    <n v="3"/>
    <n v="750"/>
    <n v="3289.83"/>
    <n v="1495"/>
    <n v="1403"/>
    <n v="0"/>
    <n v="0"/>
    <n v="0"/>
    <n v="191"/>
    <n v="10.05284"/>
    <n v="6937.83"/>
    <n v="6937.83"/>
    <n v="3"/>
    <n v="750"/>
    <n v="3289.83"/>
    <n v="1495"/>
    <n v="1403"/>
    <n v="0"/>
    <n v="0"/>
    <n v="0"/>
    <n v="6937.83"/>
    <n v="6937.83"/>
    <n v="0"/>
  </r>
  <r>
    <x v="7"/>
    <x v="7"/>
    <n v="1.1000000000000001"/>
    <n v="4"/>
    <n v="6.0000000000000002E-5"/>
    <n v="1"/>
    <n v="1"/>
    <n v="1"/>
    <n v="1"/>
    <n v="192"/>
    <n v="60"/>
    <n v="60"/>
    <n v="50"/>
    <n v="50"/>
    <x v="0"/>
    <n v="192"/>
    <n v="0"/>
    <n v="30"/>
    <n v="1.08"/>
    <n v="0.47"/>
    <n v="1.55"/>
    <n v="8230.1"/>
    <n v="8977.14"/>
    <n v="1.19"/>
    <n v="0.83"/>
    <n v="0"/>
    <n v="5.42"/>
    <n v="3.7467326732673261"/>
    <n v="2.6132673267326734"/>
    <n v="7.91"/>
    <n v="10"/>
    <n v="3"/>
    <n v="970"/>
    <n v="1452"/>
    <n v="1514"/>
    <n v="2966"/>
    <n v="4294.1000000000004"/>
    <n v="8230.1"/>
    <n v="8230.1"/>
    <n v="0"/>
    <n v="0"/>
    <n v="192"/>
    <n v="0.84"/>
    <n v="2"/>
    <n v="580"/>
    <n v="1483"/>
    <n v="1508"/>
    <n v="2991"/>
    <n v="4891.53"/>
    <n v="8230.1"/>
    <n v="8462.5300000000007"/>
    <n v="232.43000000000029"/>
    <n v="2.7465781509784931E-2"/>
    <n v="2.7465781509784931E-2"/>
    <n v="192"/>
    <n v="0"/>
    <n v="0.5"/>
    <n v="8230.1"/>
    <n v="8977.14"/>
    <n v="1.17"/>
    <n v="1.06"/>
    <n v="0"/>
    <n v="5.43"/>
    <n v="4.0189237668161431"/>
    <n v="3.6410762331838566"/>
    <n v="8.16"/>
    <n v="10"/>
    <n v="3"/>
    <n v="970"/>
    <n v="1452"/>
    <n v="1514"/>
    <n v="4294.1000000000004"/>
    <n v="8230.1"/>
    <n v="8230.1"/>
    <n v="0"/>
    <n v="0"/>
    <n v="192"/>
    <n v="0"/>
    <n v="0.48"/>
    <n v="8230.1"/>
    <n v="8977.14"/>
    <n v="1.17"/>
    <n v="1.1000000000000001"/>
    <n v="0"/>
    <n v="5.5"/>
    <n v="4.0048017621145373"/>
    <n v="3.7651982378854627"/>
    <n v="8.25"/>
    <n v="10"/>
    <n v="3"/>
    <n v="970"/>
    <n v="1452"/>
    <n v="1514"/>
    <n v="4294.1000000000004"/>
    <n v="8230.1"/>
    <n v="8230.1"/>
    <n v="0"/>
    <n v="0"/>
    <n v="192"/>
    <n v="22.75"/>
    <n v="8230.1"/>
    <n v="8230.1"/>
    <n v="3"/>
    <n v="970"/>
    <n v="4294.1000000000004"/>
    <n v="1452"/>
    <n v="1514"/>
    <n v="0"/>
    <n v="0"/>
    <n v="0"/>
    <n v="192"/>
    <n v="8.3341649999999987"/>
    <n v="8230.1"/>
    <n v="8230.1"/>
    <n v="3"/>
    <n v="970"/>
    <n v="4294.1000000000004"/>
    <n v="1452"/>
    <n v="1514"/>
    <n v="0"/>
    <n v="0"/>
    <n v="0"/>
    <n v="8230.1"/>
    <n v="8230.1"/>
    <n v="0"/>
  </r>
  <r>
    <x v="7"/>
    <x v="7"/>
    <n v="1.1000000000000001"/>
    <n v="4"/>
    <n v="6.0000000000000002E-5"/>
    <n v="1"/>
    <n v="1"/>
    <n v="1"/>
    <n v="1"/>
    <n v="193"/>
    <n v="60"/>
    <n v="60"/>
    <n v="50"/>
    <n v="50"/>
    <x v="0"/>
    <n v="193"/>
    <n v="2"/>
    <n v="30"/>
    <n v="1.1599999999999999"/>
    <n v="0.55000000000000004"/>
    <n v="1.71"/>
    <n v="7749.91"/>
    <n v="8059.35"/>
    <n v="0.63"/>
    <n v="0.45"/>
    <n v="0"/>
    <n v="8.4600000000000009"/>
    <n v="4.8883333333333328"/>
    <n v="3.4916666666666667"/>
    <n v="10.09"/>
    <n v="12"/>
    <n v="3"/>
    <n v="975"/>
    <n v="1485"/>
    <n v="1518"/>
    <n v="3003"/>
    <n v="3771.91"/>
    <n v="7749.91"/>
    <n v="7749.91"/>
    <n v="0"/>
    <n v="0"/>
    <n v="193"/>
    <n v="0.86099999999999999"/>
    <n v="2"/>
    <n v="583"/>
    <n v="1447"/>
    <n v="1543"/>
    <n v="2990"/>
    <n v="4378.41"/>
    <n v="7749.91"/>
    <n v="7951.41"/>
    <n v="201.5"/>
    <n v="2.534141743414061E-2"/>
    <n v="2.534141743414061E-2"/>
    <n v="193"/>
    <n v="22"/>
    <n v="0.56000000000000005"/>
    <n v="7749.91"/>
    <n v="8059.35"/>
    <n v="0.44"/>
    <n v="0.52"/>
    <n v="201.75"/>
    <n v="8.66"/>
    <n v="4.4091666666666676"/>
    <n v="5.2108333333333334"/>
    <n v="211.94"/>
    <n v="12"/>
    <n v="3"/>
    <n v="975"/>
    <n v="1485"/>
    <n v="1518"/>
    <n v="3771.91"/>
    <n v="7749.91"/>
    <n v="7749.91"/>
    <n v="0"/>
    <n v="0"/>
    <n v="193"/>
    <n v="20"/>
    <n v="0.56999999999999995"/>
    <n v="7749.91"/>
    <n v="8059.35"/>
    <n v="0.45"/>
    <n v="0.49"/>
    <n v="1.22"/>
    <n v="8.77"/>
    <n v="4.6484042553191491"/>
    <n v="5.0615957446808517"/>
    <n v="11.5"/>
    <n v="12"/>
    <n v="3"/>
    <n v="975"/>
    <n v="1485"/>
    <n v="1518"/>
    <n v="3771.91"/>
    <n v="7749.91"/>
    <n v="7749.91"/>
    <n v="0"/>
    <n v="0"/>
    <n v="193"/>
    <n v="26.49"/>
    <n v="7749.91"/>
    <n v="7749.91"/>
    <n v="3"/>
    <n v="975"/>
    <n v="3771.91"/>
    <n v="1485"/>
    <n v="1518"/>
    <n v="0"/>
    <n v="0"/>
    <n v="0"/>
    <n v="193"/>
    <n v="9.7710899999999974"/>
    <n v="7749.91"/>
    <n v="7749.91"/>
    <n v="3"/>
    <n v="975"/>
    <n v="3771.91"/>
    <n v="1485"/>
    <n v="1518"/>
    <n v="0"/>
    <n v="0"/>
    <n v="0"/>
    <n v="7749.91"/>
    <n v="7749.91"/>
    <n v="0"/>
  </r>
  <r>
    <x v="7"/>
    <x v="7"/>
    <n v="1.1000000000000001"/>
    <n v="4"/>
    <n v="6.0000000000000002E-5"/>
    <n v="1"/>
    <n v="1"/>
    <n v="1"/>
    <n v="1"/>
    <n v="194"/>
    <n v="60"/>
    <n v="60"/>
    <n v="50"/>
    <n v="50"/>
    <x v="0"/>
    <n v="194"/>
    <n v="0"/>
    <n v="30"/>
    <n v="1.1000000000000001"/>
    <n v="0.52"/>
    <n v="1.62"/>
    <n v="7071.57"/>
    <n v="7780.32"/>
    <n v="0.61"/>
    <n v="0.49"/>
    <n v="0"/>
    <n v="8.94"/>
    <n v="4.9576363636363627"/>
    <n v="3.9823636363636359"/>
    <n v="10.56"/>
    <n v="13"/>
    <n v="3"/>
    <n v="1099"/>
    <n v="1491"/>
    <n v="1461"/>
    <n v="2952"/>
    <n v="3022.14"/>
    <n v="7073.14"/>
    <n v="7073.14"/>
    <n v="0"/>
    <n v="0"/>
    <n v="194"/>
    <n v="0.86799999999999999"/>
    <n v="1"/>
    <n v="288"/>
    <n v="1492"/>
    <n v="1457"/>
    <n v="2949"/>
    <n v="4092.61"/>
    <n v="7073.14"/>
    <n v="7329.61"/>
    <n v="256.46999999999935"/>
    <n v="3.4990947676615723E-2"/>
    <n v="3.4990947676615723E-2"/>
    <n v="194"/>
    <n v="17"/>
    <n v="0.56000000000000005"/>
    <n v="7071.57"/>
    <n v="7603.11"/>
    <n v="0.44"/>
    <n v="0.55000000000000004"/>
    <n v="40.4"/>
    <n v="9.11"/>
    <n v="4.4888888888888889"/>
    <n v="5.6111111111111107"/>
    <n v="51.06"/>
    <n v="13"/>
    <n v="3"/>
    <n v="1099"/>
    <n v="1491"/>
    <n v="1461"/>
    <n v="3022.14"/>
    <n v="7073.14"/>
    <n v="7073.14"/>
    <n v="0"/>
    <n v="0"/>
    <n v="194"/>
    <n v="16"/>
    <n v="0.56999999999999995"/>
    <n v="7071.57"/>
    <n v="7603.11"/>
    <n v="0.47"/>
    <n v="0.52"/>
    <n v="1.34"/>
    <n v="9.4600000000000009"/>
    <n v="4.9611111111111112"/>
    <n v="5.4888888888888907"/>
    <n v="12.36"/>
    <n v="13"/>
    <n v="3"/>
    <n v="1099"/>
    <n v="1491"/>
    <n v="1461"/>
    <n v="3022.14"/>
    <n v="7073.14"/>
    <n v="7073.14"/>
    <n v="0"/>
    <n v="0"/>
    <n v="194"/>
    <n v="31.25"/>
    <n v="7073.14"/>
    <n v="7073.14"/>
    <n v="3"/>
    <n v="1099"/>
    <n v="3022.14"/>
    <n v="1491"/>
    <n v="1461"/>
    <n v="0"/>
    <n v="0"/>
    <n v="0"/>
    <n v="194"/>
    <n v="12.008184999999997"/>
    <n v="7073.14"/>
    <n v="7073.14"/>
    <n v="3"/>
    <n v="1099"/>
    <n v="3022.14"/>
    <n v="1491"/>
    <n v="1461"/>
    <n v="3"/>
    <n v="0"/>
    <n v="0"/>
    <n v="7073.14"/>
    <n v="7071.57"/>
    <n v="2.2196648164755941E-4"/>
  </r>
  <r>
    <x v="7"/>
    <x v="7"/>
    <n v="1.1000000000000001"/>
    <n v="4"/>
    <n v="6.0000000000000002E-5"/>
    <n v="1"/>
    <n v="1"/>
    <n v="1"/>
    <n v="1"/>
    <n v="195"/>
    <n v="60"/>
    <n v="60"/>
    <n v="50"/>
    <n v="50"/>
    <x v="0"/>
    <n v="195"/>
    <n v="0"/>
    <n v="30"/>
    <n v="1.2"/>
    <n v="0.59"/>
    <n v="1.79"/>
    <n v="7228.72"/>
    <n v="8569.2900000000009"/>
    <n v="0.73"/>
    <n v="2.2799999999999998"/>
    <n v="0"/>
    <n v="24.4"/>
    <n v="6.3565780730897012"/>
    <n v="19.863421926910302"/>
    <n v="28.01"/>
    <n v="13"/>
    <n v="3"/>
    <n v="1203"/>
    <n v="1487"/>
    <n v="1461"/>
    <n v="2948"/>
    <n v="3102.79"/>
    <n v="7253.79"/>
    <n v="7253.79"/>
    <n v="0"/>
    <n v="0"/>
    <n v="195"/>
    <n v="0.95899999999999996"/>
    <n v="2"/>
    <n v="900"/>
    <n v="1501"/>
    <n v="1464"/>
    <n v="2965"/>
    <n v="4060.87"/>
    <n v="7253.79"/>
    <n v="7925.87"/>
    <n v="672.07999999999993"/>
    <n v="8.4795738511986685E-2"/>
    <n v="8.4795738511986685E-2"/>
    <n v="195"/>
    <n v="0"/>
    <n v="0.63"/>
    <n v="7228.72"/>
    <n v="7870.57"/>
    <n v="0.77"/>
    <n v="2.5299999999999998"/>
    <n v="0"/>
    <n v="25.13"/>
    <n v="6.6336666666666666"/>
    <n v="21.796333333333333"/>
    <n v="29.05"/>
    <n v="13"/>
    <n v="3"/>
    <n v="1203"/>
    <n v="1487"/>
    <n v="1461"/>
    <n v="3102.79"/>
    <n v="7253.79"/>
    <n v="7253.79"/>
    <n v="0"/>
    <n v="0"/>
    <n v="195"/>
    <n v="0"/>
    <n v="0.63"/>
    <n v="7228.72"/>
    <n v="7870.57"/>
    <n v="0.75"/>
    <n v="2.52"/>
    <n v="0"/>
    <n v="25.13"/>
    <n v="6.5137614678899078"/>
    <n v="21.886238532110092"/>
    <n v="29.02"/>
    <n v="13"/>
    <n v="3"/>
    <n v="1203"/>
    <n v="1487"/>
    <n v="1461"/>
    <n v="3102.79"/>
    <n v="7253.79"/>
    <n v="7253.79"/>
    <n v="0"/>
    <n v="0"/>
    <n v="195"/>
    <n v="44.44"/>
    <n v="7253.79"/>
    <n v="7253.79"/>
    <n v="3"/>
    <n v="1203"/>
    <n v="3102.79"/>
    <n v="1487"/>
    <n v="1461"/>
    <n v="125"/>
    <n v="0"/>
    <n v="0"/>
    <n v="195"/>
    <n v="14.155119999999998"/>
    <n v="7253.79"/>
    <n v="7253.79"/>
    <n v="3"/>
    <n v="1203"/>
    <n v="3102.79"/>
    <n v="1487"/>
    <n v="1461"/>
    <n v="9"/>
    <n v="0"/>
    <n v="0"/>
    <n v="7256.64"/>
    <n v="7228.72"/>
    <n v="3.8475106936543733E-3"/>
  </r>
  <r>
    <x v="7"/>
    <x v="7"/>
    <n v="1.1000000000000001"/>
    <n v="4"/>
    <n v="6.0000000000000002E-5"/>
    <n v="1"/>
    <n v="1"/>
    <n v="1"/>
    <n v="1"/>
    <n v="196"/>
    <n v="60"/>
    <n v="60"/>
    <n v="50"/>
    <n v="50"/>
    <x v="0"/>
    <n v="196"/>
    <n v="0"/>
    <n v="30"/>
    <n v="1.08"/>
    <n v="0.55000000000000004"/>
    <n v="1.6300000000000001"/>
    <n v="7569.18"/>
    <n v="8298.52"/>
    <n v="0.66"/>
    <n v="0.3"/>
    <n v="0"/>
    <n v="6.38"/>
    <n v="4.3037500000000009"/>
    <n v="1.9462499999999991"/>
    <n v="7.88"/>
    <n v="10"/>
    <n v="2"/>
    <n v="528"/>
    <n v="1539"/>
    <n v="1420"/>
    <n v="2959"/>
    <n v="4082.18"/>
    <n v="7569.18"/>
    <n v="7569.18"/>
    <n v="0"/>
    <n v="0"/>
    <n v="196"/>
    <n v="0.90999999999999992"/>
    <n v="2"/>
    <n v="649"/>
    <n v="1491"/>
    <n v="1416"/>
    <n v="2907"/>
    <n v="4492.8999999999996"/>
    <n v="7569.18"/>
    <n v="8048.9"/>
    <n v="479.71999999999935"/>
    <n v="5.9600690777621708E-2"/>
    <n v="5.9600690777621708E-2"/>
    <n v="196"/>
    <n v="0"/>
    <n v="0.62"/>
    <n v="7569.18"/>
    <n v="8298.52"/>
    <n v="0.78"/>
    <n v="0.34"/>
    <n v="0"/>
    <n v="6.41"/>
    <n v="5.2441071428571426"/>
    <n v="2.2858928571428572"/>
    <n v="8.16"/>
    <n v="10"/>
    <n v="2"/>
    <n v="528"/>
    <n v="1539"/>
    <n v="1420"/>
    <n v="4082.18"/>
    <n v="7569.18"/>
    <n v="7569.18"/>
    <n v="0"/>
    <n v="0"/>
    <n v="196"/>
    <n v="0"/>
    <n v="0.6"/>
    <n v="7569.18"/>
    <n v="8298.52"/>
    <n v="0.7"/>
    <n v="0.34"/>
    <n v="0"/>
    <n v="6.51"/>
    <n v="5.0817307692307692"/>
    <n v="2.4682692307692307"/>
    <n v="8.16"/>
    <n v="10"/>
    <n v="2"/>
    <n v="528"/>
    <n v="1539"/>
    <n v="1420"/>
    <n v="4082.18"/>
    <n v="7569.18"/>
    <n v="7569.18"/>
    <n v="0"/>
    <n v="0"/>
    <n v="196"/>
    <n v="27.19"/>
    <n v="7569.18"/>
    <n v="7569.18"/>
    <n v="2"/>
    <n v="528"/>
    <n v="4082.18"/>
    <n v="1539"/>
    <n v="1420"/>
    <n v="0"/>
    <n v="0"/>
    <n v="0"/>
    <n v="196"/>
    <n v="9.5625949999999982"/>
    <n v="7569.18"/>
    <n v="7569.18"/>
    <n v="2"/>
    <n v="528"/>
    <n v="4082.18"/>
    <n v="1539"/>
    <n v="1420"/>
    <n v="0"/>
    <n v="0"/>
    <n v="0"/>
    <n v="7569.18"/>
    <n v="7569.18"/>
    <n v="0"/>
  </r>
  <r>
    <x v="7"/>
    <x v="7"/>
    <n v="1.1000000000000001"/>
    <n v="4"/>
    <n v="6.0000000000000002E-5"/>
    <n v="1"/>
    <n v="1"/>
    <n v="1"/>
    <n v="1"/>
    <n v="197"/>
    <n v="60"/>
    <n v="60"/>
    <n v="50"/>
    <n v="50"/>
    <x v="0"/>
    <n v="197"/>
    <n v="15"/>
    <n v="30"/>
    <n v="0.88"/>
    <n v="0.49"/>
    <n v="1.37"/>
    <n v="7846.96"/>
    <n v="7904.14"/>
    <n v="0.45"/>
    <n v="0.42"/>
    <n v="0"/>
    <n v="7.38"/>
    <n v="3.8120689655172417"/>
    <n v="3.5679310344827582"/>
    <n v="8.75"/>
    <n v="12"/>
    <n v="2"/>
    <n v="769"/>
    <n v="1494"/>
    <n v="1508"/>
    <n v="3002"/>
    <n v="4075.96"/>
    <n v="7846.96"/>
    <n v="7846.96"/>
    <n v="0"/>
    <n v="0"/>
    <n v="197"/>
    <n v="0.7"/>
    <n v="3"/>
    <n v="997"/>
    <n v="1468"/>
    <n v="1496"/>
    <n v="2964"/>
    <n v="4253.55"/>
    <n v="7846.96"/>
    <n v="8214.5499999999993"/>
    <n v="367.58999999999924"/>
    <n v="4.4748647217437265E-2"/>
    <n v="4.4748647217437265E-2"/>
    <n v="197"/>
    <n v="32"/>
    <n v="0.54"/>
    <n v="7846.96"/>
    <n v="7904.14"/>
    <n v="0.25"/>
    <n v="0.41"/>
    <n v="0.78"/>
    <n v="8.19"/>
    <n v="3.3522727272727275"/>
    <n v="5.497727272727273"/>
    <n v="10.17"/>
    <n v="12"/>
    <n v="2"/>
    <n v="769"/>
    <n v="1494"/>
    <n v="1508"/>
    <n v="4075.96"/>
    <n v="7846.96"/>
    <n v="7846.96"/>
    <n v="0"/>
    <n v="0"/>
    <n v="197"/>
    <n v="34"/>
    <n v="0.53"/>
    <n v="7846.96"/>
    <n v="7904.14"/>
    <n v="0.27"/>
    <n v="0.47"/>
    <n v="0.5"/>
    <n v="8.1300000000000008"/>
    <n v="3.236351351351352"/>
    <n v="5.6336486486486486"/>
    <n v="9.89"/>
    <n v="12"/>
    <n v="2"/>
    <n v="769"/>
    <n v="1494"/>
    <n v="1508"/>
    <n v="4075.96"/>
    <n v="7846.96"/>
    <n v="7846.96"/>
    <n v="0"/>
    <n v="0"/>
    <n v="197"/>
    <n v="24.885000000000002"/>
    <n v="7846.96"/>
    <n v="7846.96"/>
    <n v="2"/>
    <n v="769"/>
    <n v="4075.96"/>
    <n v="1494"/>
    <n v="1508"/>
    <n v="0"/>
    <n v="0"/>
    <n v="0"/>
    <n v="197"/>
    <n v="8.3397999999999985"/>
    <n v="7846.96"/>
    <n v="7846.96"/>
    <n v="2"/>
    <n v="769"/>
    <n v="4075.96"/>
    <n v="1494"/>
    <n v="1508"/>
    <n v="0"/>
    <n v="0"/>
    <n v="0"/>
    <n v="7846.96"/>
    <n v="7846.96"/>
    <n v="0"/>
  </r>
  <r>
    <x v="7"/>
    <x v="7"/>
    <n v="1.1000000000000001"/>
    <n v="4"/>
    <n v="6.0000000000000002E-5"/>
    <n v="1"/>
    <n v="1"/>
    <n v="1"/>
    <n v="1"/>
    <n v="198"/>
    <n v="60"/>
    <n v="60"/>
    <n v="50"/>
    <n v="50"/>
    <x v="0"/>
    <n v="198"/>
    <n v="3"/>
    <n v="30"/>
    <n v="0.86"/>
    <n v="0.55000000000000004"/>
    <n v="1.4100000000000001"/>
    <n v="8089.59"/>
    <n v="8264.3799999999992"/>
    <n v="0.56000000000000005"/>
    <n v="0.36"/>
    <n v="0"/>
    <n v="6.25"/>
    <n v="3.8408695652173921"/>
    <n v="2.4791304347826078"/>
    <n v="7.73"/>
    <n v="10"/>
    <n v="3"/>
    <n v="1120"/>
    <n v="1440"/>
    <n v="1420"/>
    <n v="2860"/>
    <n v="4109.59"/>
    <n v="8089.59"/>
    <n v="8089.59"/>
    <n v="0"/>
    <n v="0"/>
    <n v="198"/>
    <n v="0.84699999999999998"/>
    <n v="2"/>
    <n v="1174"/>
    <n v="1486"/>
    <n v="1422"/>
    <n v="2908"/>
    <n v="4389.0600000000004"/>
    <n v="8089.59"/>
    <n v="8471.06"/>
    <n v="381.46999999999935"/>
    <n v="4.5032144737494409E-2"/>
    <n v="4.5032144737494409E-2"/>
    <n v="198"/>
    <n v="24"/>
    <n v="0.56000000000000005"/>
    <n v="8089.59"/>
    <n v="8264.3799999999992"/>
    <n v="0.34"/>
    <n v="0.4"/>
    <n v="2.71"/>
    <n v="6.93"/>
    <n v="3.5240540540540541"/>
    <n v="4.1459459459459458"/>
    <n v="10.95"/>
    <n v="10"/>
    <n v="3"/>
    <n v="1120"/>
    <n v="1440"/>
    <n v="1420"/>
    <n v="4109.59"/>
    <n v="8089.59"/>
    <n v="8089.59"/>
    <n v="0"/>
    <n v="0"/>
    <n v="198"/>
    <n v="31"/>
    <n v="0.56999999999999995"/>
    <n v="8089.59"/>
    <n v="8264.3799999999992"/>
    <n v="0.31"/>
    <n v="0.41"/>
    <n v="0.5"/>
    <n v="6.63"/>
    <n v="3.1645833333333333"/>
    <n v="4.1854166666666668"/>
    <n v="8.41"/>
    <n v="10"/>
    <n v="3"/>
    <n v="1120"/>
    <n v="1440"/>
    <n v="1420"/>
    <n v="4109.59"/>
    <n v="8089.59"/>
    <n v="8089.59"/>
    <n v="0"/>
    <n v="0"/>
    <n v="198"/>
    <n v="26.19"/>
    <n v="8089.59"/>
    <n v="8089.59"/>
    <n v="3"/>
    <n v="1120"/>
    <n v="4109.59"/>
    <n v="1440"/>
    <n v="1420"/>
    <n v="0"/>
    <n v="0"/>
    <n v="0"/>
    <n v="198"/>
    <n v="9.1850499999999986"/>
    <n v="8089.59"/>
    <n v="8089.59"/>
    <n v="3"/>
    <n v="1120"/>
    <n v="4109.59"/>
    <n v="1440"/>
    <n v="1420"/>
    <n v="0"/>
    <n v="0"/>
    <n v="0"/>
    <n v="8089.59"/>
    <n v="8089.59"/>
    <n v="0"/>
  </r>
  <r>
    <x v="7"/>
    <x v="7"/>
    <n v="1.1000000000000001"/>
    <n v="4"/>
    <n v="6.0000000000000002E-5"/>
    <n v="1"/>
    <n v="1"/>
    <n v="1"/>
    <n v="1"/>
    <n v="199"/>
    <n v="60"/>
    <n v="60"/>
    <n v="50"/>
    <n v="50"/>
    <x v="0"/>
    <n v="199"/>
    <n v="1"/>
    <n v="30"/>
    <n v="0.97"/>
    <n v="0.55000000000000004"/>
    <n v="1.52"/>
    <n v="7700.77"/>
    <n v="8092.6"/>
    <n v="0.7"/>
    <n v="0.48"/>
    <n v="0"/>
    <n v="9.66"/>
    <n v="5.8550847457627118"/>
    <n v="4.0249152542372881"/>
    <n v="11.4"/>
    <n v="10"/>
    <n v="3"/>
    <n v="1176"/>
    <n v="1425"/>
    <n v="1454"/>
    <n v="2879"/>
    <n v="3645.77"/>
    <n v="7700.77"/>
    <n v="7700.77"/>
    <n v="0"/>
    <n v="0"/>
    <n v="199"/>
    <n v="0.98699999999999988"/>
    <n v="2"/>
    <n v="784"/>
    <n v="1515"/>
    <n v="1475"/>
    <n v="2990"/>
    <n v="4122.6099999999997"/>
    <n v="7700.77"/>
    <n v="7896.61"/>
    <n v="195.83999999999924"/>
    <n v="2.4800515664316618E-2"/>
    <n v="2.4800515664316618E-2"/>
    <n v="199"/>
    <n v="16"/>
    <n v="0.56999999999999995"/>
    <n v="7700.77"/>
    <n v="8092.6"/>
    <n v="0.55000000000000004"/>
    <n v="0.57999999999999996"/>
    <n v="189.83"/>
    <n v="10.11"/>
    <n v="5.4707964601769916"/>
    <n v="5.7692035398230086"/>
    <n v="201.65"/>
    <n v="10"/>
    <n v="3"/>
    <n v="1176"/>
    <n v="1425"/>
    <n v="1454"/>
    <n v="3645.77"/>
    <n v="7700.77"/>
    <n v="7700.77"/>
    <n v="0"/>
    <n v="0"/>
    <n v="199"/>
    <n v="17"/>
    <n v="0.57999999999999996"/>
    <n v="7700.77"/>
    <n v="8092.6"/>
    <n v="0.48"/>
    <n v="0.62"/>
    <n v="2.6"/>
    <n v="9.94"/>
    <n v="4.8174545454545452"/>
    <n v="6.2225454545454539"/>
    <n v="14.23"/>
    <n v="10"/>
    <n v="3"/>
    <n v="1176"/>
    <n v="1425"/>
    <n v="1454"/>
    <n v="3645.77"/>
    <n v="7700.77"/>
    <n v="7700.77"/>
    <n v="0"/>
    <n v="0"/>
    <n v="199"/>
    <n v="34.1"/>
    <n v="7700.77"/>
    <n v="7700.77"/>
    <n v="3"/>
    <n v="1176"/>
    <n v="3645.77"/>
    <n v="1425"/>
    <n v="1454"/>
    <n v="0"/>
    <n v="0"/>
    <n v="0"/>
    <n v="199"/>
    <n v="10.075379999999997"/>
    <n v="7700.77"/>
    <n v="7700.77"/>
    <n v="3"/>
    <n v="1176"/>
    <n v="3645.77"/>
    <n v="1425"/>
    <n v="1454"/>
    <n v="0"/>
    <n v="0"/>
    <n v="0"/>
    <n v="7700.77"/>
    <n v="7700.77"/>
    <n v="0"/>
  </r>
  <r>
    <x v="7"/>
    <x v="7"/>
    <n v="1.1000000000000001"/>
    <n v="4"/>
    <n v="6.0000000000000002E-5"/>
    <n v="1"/>
    <n v="1"/>
    <n v="1"/>
    <n v="1"/>
    <n v="200"/>
    <n v="60"/>
    <n v="60"/>
    <n v="50"/>
    <n v="50"/>
    <x v="0"/>
    <n v="200"/>
    <n v="0"/>
    <n v="30"/>
    <n v="0.93"/>
    <n v="0.56000000000000005"/>
    <n v="1.4900000000000002"/>
    <n v="7235.41"/>
    <n v="8126.81"/>
    <n v="0.61"/>
    <n v="0.69"/>
    <n v="0"/>
    <n v="18.670000000000002"/>
    <n v="8.9341538461538477"/>
    <n v="10.095846153846152"/>
    <n v="20.52"/>
    <n v="13"/>
    <n v="2"/>
    <n v="587"/>
    <n v="1446"/>
    <n v="1430"/>
    <n v="2876"/>
    <n v="3781.39"/>
    <n v="7244.39"/>
    <n v="7244.39"/>
    <n v="0"/>
    <n v="0"/>
    <n v="200"/>
    <n v="0.84699999999999998"/>
    <n v="2"/>
    <n v="610"/>
    <n v="1434"/>
    <n v="1438"/>
    <n v="2872"/>
    <n v="3976.8"/>
    <n v="7244.39"/>
    <n v="7458.8"/>
    <n v="214.40999999999985"/>
    <n v="2.8745910870381274E-2"/>
    <n v="2.8745910870381274E-2"/>
    <n v="200"/>
    <n v="0"/>
    <n v="0.56000000000000005"/>
    <n v="7235.41"/>
    <n v="8126.81"/>
    <n v="0.66"/>
    <n v="0.74"/>
    <n v="0"/>
    <n v="19.8"/>
    <n v="9.9942857142857164"/>
    <n v="11.205714285714286"/>
    <n v="21.75"/>
    <n v="13"/>
    <n v="2"/>
    <n v="587"/>
    <n v="1446"/>
    <n v="1430"/>
    <n v="3781.39"/>
    <n v="7244.39"/>
    <n v="7244.39"/>
    <n v="0"/>
    <n v="0"/>
    <n v="200"/>
    <n v="0"/>
    <n v="0.57999999999999996"/>
    <n v="7235.41"/>
    <n v="8126.81"/>
    <n v="0.66"/>
    <n v="0.75"/>
    <n v="0"/>
    <n v="19.86"/>
    <n v="9.9561702127659562"/>
    <n v="11.313829787234042"/>
    <n v="21.84"/>
    <n v="13"/>
    <n v="2"/>
    <n v="587"/>
    <n v="1446"/>
    <n v="1430"/>
    <n v="3781.39"/>
    <n v="7244.39"/>
    <n v="7244.39"/>
    <n v="0"/>
    <n v="0"/>
    <n v="200"/>
    <n v="40.98"/>
    <n v="7244.39"/>
    <n v="7244.39"/>
    <n v="2"/>
    <n v="587"/>
    <n v="3781.39"/>
    <n v="1446"/>
    <n v="1430"/>
    <n v="7"/>
    <n v="0"/>
    <n v="0"/>
    <n v="200"/>
    <n v="13.225344999999999"/>
    <n v="7244.39"/>
    <n v="7244.39"/>
    <n v="2"/>
    <n v="587"/>
    <n v="3781.39"/>
    <n v="1446"/>
    <n v="1430"/>
    <n v="3"/>
    <n v="0"/>
    <n v="0"/>
    <n v="7247.67"/>
    <n v="7235.41"/>
    <n v="1.691578120968562E-3"/>
  </r>
  <r>
    <x v="7"/>
    <x v="0"/>
    <n v="1"/>
    <n v="4"/>
    <n v="6.0000000000000002E-5"/>
    <n v="1"/>
    <n v="1"/>
    <n v="1"/>
    <n v="1"/>
    <n v="206"/>
    <n v="60"/>
    <n v="60"/>
    <n v="50"/>
    <n v="50"/>
    <x v="1"/>
    <n v="206"/>
    <n v="7"/>
    <n v="30"/>
    <n v="1.03"/>
    <n v="0.53"/>
    <n v="1.56"/>
    <n v="6963.77"/>
    <n v="7917.91"/>
    <n v="5.46"/>
    <n v="2.84"/>
    <n v="0"/>
    <n v="0"/>
    <n v="4.782433734939759"/>
    <n v="2.487566265060241"/>
    <n v="8.83"/>
    <n v="10"/>
    <n v="3"/>
    <n v="760"/>
    <n v="1627"/>
    <n v="1544"/>
    <n v="3171"/>
    <n v="3376.71"/>
    <n v="7307.71"/>
    <n v="7307.71"/>
    <n v="0"/>
    <n v="0"/>
    <n v="206"/>
    <n v="0.90999999999999992"/>
    <n v="4"/>
    <n v="971"/>
    <n v="1593"/>
    <n v="1572"/>
    <n v="3165"/>
    <n v="3354.39"/>
    <n v="7307.71"/>
    <n v="7490.39"/>
    <n v="182.68000000000029"/>
    <n v="2.4388583237988981E-2"/>
    <n v="2.4388583237988981E-2"/>
    <n v="206"/>
    <n v="45"/>
    <n v="0.55000000000000004"/>
    <n v="6963.77"/>
    <n v="7917.91"/>
    <n v="4.0199999999999996"/>
    <n v="2.34"/>
    <n v="2.85"/>
    <n v="0"/>
    <n v="4.0199999999999996"/>
    <n v="2.34"/>
    <n v="9.76"/>
    <n v="9"/>
    <n v="3"/>
    <n v="760"/>
    <n v="1627"/>
    <n v="1544"/>
    <n v="3376.71"/>
    <n v="7307.71"/>
    <n v="7307.71"/>
    <n v="0"/>
    <n v="0"/>
    <n v="206"/>
    <n v="43"/>
    <n v="0.55000000000000004"/>
    <n v="6963.77"/>
    <n v="7917.91"/>
    <n v="4.0999999999999996"/>
    <n v="2.52"/>
    <n v="1.75"/>
    <n v="0"/>
    <n v="4.0999999999999996"/>
    <n v="2.52"/>
    <n v="8.92"/>
    <n v="9"/>
    <n v="3"/>
    <n v="760"/>
    <n v="1627"/>
    <n v="1544"/>
    <n v="3376.71"/>
    <n v="7307.71"/>
    <n v="7307.71"/>
    <n v="0"/>
    <n v="0"/>
    <n v="206"/>
    <n v="71.826999999999998"/>
    <n v="7307.71"/>
    <n v="7307.71"/>
    <n v="3"/>
    <n v="760"/>
    <n v="3376.71"/>
    <n v="1627"/>
    <n v="1544"/>
    <n v="11"/>
    <n v="0"/>
    <n v="0"/>
    <n v="206"/>
    <n v="52.927"/>
    <n v="7307.71"/>
    <n v="7307.71"/>
    <n v="3"/>
    <n v="760"/>
    <n v="3376.71"/>
    <n v="1627"/>
    <n v="1544"/>
    <n v="391"/>
    <n v="0"/>
    <n v="0"/>
    <n v="7337.25"/>
    <n v="7162.17"/>
    <n v="2.3861801083512206E-2"/>
  </r>
  <r>
    <x v="7"/>
    <x v="0"/>
    <n v="1"/>
    <n v="4"/>
    <n v="6.0000000000000002E-5"/>
    <n v="1"/>
    <n v="1"/>
    <n v="1"/>
    <n v="1"/>
    <n v="207"/>
    <n v="60"/>
    <n v="60"/>
    <n v="50"/>
    <n v="50"/>
    <x v="1"/>
    <n v="207"/>
    <n v="1"/>
    <n v="30"/>
    <n v="1.0900000000000001"/>
    <n v="0.5"/>
    <n v="1.59"/>
    <n v="8280.92"/>
    <n v="9590.01"/>
    <n v="6.08"/>
    <n v="6.05"/>
    <n v="0"/>
    <n v="0"/>
    <n v="5.5336521022258864"/>
    <n v="5.5063478977741136"/>
    <n v="12.63"/>
    <n v="12"/>
    <n v="3"/>
    <n v="970"/>
    <n v="1721"/>
    <n v="1700"/>
    <n v="3421"/>
    <n v="4439.83"/>
    <n v="8830.83"/>
    <n v="8830.83"/>
    <n v="0"/>
    <n v="0"/>
    <n v="207"/>
    <n v="0.83299999999999996"/>
    <n v="2"/>
    <n v="580"/>
    <n v="1735"/>
    <n v="1774"/>
    <n v="3509"/>
    <n v="5015.1899999999996"/>
    <n v="8830.83"/>
    <n v="9104.19"/>
    <n v="273.36000000000058"/>
    <n v="3.0025735403149602E-2"/>
    <n v="3.0025735403149602E-2"/>
    <n v="207"/>
    <n v="37"/>
    <n v="0.52"/>
    <n v="8280.92"/>
    <n v="9590.01"/>
    <n v="4.38"/>
    <n v="5.04"/>
    <n v="313.8"/>
    <n v="0"/>
    <n v="4.38"/>
    <n v="5.04"/>
    <n v="323.74"/>
    <n v="10"/>
    <n v="3"/>
    <n v="970"/>
    <n v="1721"/>
    <n v="1700"/>
    <n v="4439.83"/>
    <n v="8830.83"/>
    <n v="8830.83"/>
    <n v="0"/>
    <n v="0"/>
    <n v="207"/>
    <n v="32"/>
    <n v="0.52"/>
    <n v="8280.92"/>
    <n v="9590.01"/>
    <n v="4.5"/>
    <n v="5.0999999999999996"/>
    <n v="11.21"/>
    <n v="0"/>
    <n v="4.5"/>
    <n v="5.0999999999999996"/>
    <n v="21.33"/>
    <n v="10"/>
    <n v="3"/>
    <n v="970"/>
    <n v="1721"/>
    <n v="1700"/>
    <n v="4439.83"/>
    <n v="8830.83"/>
    <n v="8830.83"/>
    <n v="0"/>
    <n v="0"/>
    <n v="207"/>
    <n v="53.472999999999999"/>
    <n v="8830.83"/>
    <n v="8830.83"/>
    <n v="3"/>
    <n v="970"/>
    <n v="4439.83"/>
    <n v="1721"/>
    <n v="1700"/>
    <n v="0"/>
    <n v="0"/>
    <n v="0"/>
    <n v="207"/>
    <n v="32.129999999999995"/>
    <n v="8830.83"/>
    <n v="8830.83"/>
    <n v="3"/>
    <n v="970"/>
    <n v="4439.83"/>
    <n v="1721"/>
    <n v="1700"/>
    <n v="108"/>
    <n v="0"/>
    <n v="0"/>
    <n v="8859.2099999999991"/>
    <n v="8706.5"/>
    <n v="1.7237428619481774E-2"/>
  </r>
  <r>
    <x v="7"/>
    <x v="0"/>
    <n v="1"/>
    <n v="4"/>
    <n v="6.0000000000000002E-5"/>
    <n v="1"/>
    <n v="1"/>
    <n v="1"/>
    <n v="1"/>
    <n v="208"/>
    <n v="60"/>
    <n v="60"/>
    <n v="50"/>
    <n v="50"/>
    <x v="1"/>
    <n v="208"/>
    <n v="6"/>
    <n v="30"/>
    <n v="1.04"/>
    <n v="0.51"/>
    <n v="1.55"/>
    <n v="7220.04"/>
    <n v="7971.67"/>
    <n v="5.28"/>
    <n v="3.73"/>
    <n v="0"/>
    <n v="0"/>
    <n v="4.6705438401775812"/>
    <n v="3.3094561598224175"/>
    <n v="9.5299999999999994"/>
    <n v="11"/>
    <n v="2"/>
    <n v="957"/>
    <n v="1594"/>
    <n v="1647"/>
    <n v="3241"/>
    <n v="3422.08"/>
    <n v="7620.08"/>
    <n v="7620.08"/>
    <n v="0"/>
    <n v="0"/>
    <n v="208"/>
    <n v="0.82599999999999996"/>
    <n v="2"/>
    <n v="532"/>
    <n v="1565"/>
    <n v="1621"/>
    <n v="3186"/>
    <n v="4124.82"/>
    <n v="7620.08"/>
    <n v="7842.82"/>
    <n v="222.73999999999978"/>
    <n v="2.8400498800176439E-2"/>
    <n v="2.8400498800176439E-2"/>
    <n v="208"/>
    <n v="46"/>
    <n v="0.55000000000000004"/>
    <n v="7220.04"/>
    <n v="7971.67"/>
    <n v="3.82"/>
    <n v="2.58"/>
    <n v="17.46"/>
    <n v="0"/>
    <n v="3.82"/>
    <n v="2.58"/>
    <n v="24.41"/>
    <n v="10"/>
    <n v="2"/>
    <n v="957"/>
    <n v="1594"/>
    <n v="1647"/>
    <n v="3422.08"/>
    <n v="7620.08"/>
    <n v="7620.08"/>
    <n v="0"/>
    <n v="0"/>
    <n v="208"/>
    <n v="43"/>
    <n v="0.56999999999999995"/>
    <n v="7220.04"/>
    <n v="7971.67"/>
    <n v="3.33"/>
    <n v="2.4900000000000002"/>
    <n v="2.71"/>
    <n v="0"/>
    <n v="3.33"/>
    <n v="2.4900000000000002"/>
    <n v="9.09"/>
    <n v="9"/>
    <n v="2"/>
    <n v="957"/>
    <n v="1594"/>
    <n v="1647"/>
    <n v="3422.08"/>
    <n v="7620.08"/>
    <n v="7620.08"/>
    <n v="0"/>
    <n v="0"/>
    <n v="208"/>
    <n v="56.146999999999991"/>
    <n v="7620.08"/>
    <n v="7620.08"/>
    <n v="2"/>
    <n v="957"/>
    <n v="3422.08"/>
    <n v="1594"/>
    <n v="1647"/>
    <n v="20"/>
    <n v="0"/>
    <n v="0"/>
    <n v="208"/>
    <n v="43.743000000000002"/>
    <n v="7620.08"/>
    <n v="7620.08"/>
    <n v="2"/>
    <n v="957"/>
    <n v="3422.08"/>
    <n v="1594"/>
    <n v="1647"/>
    <n v="359"/>
    <n v="0"/>
    <n v="0"/>
    <n v="7622.09"/>
    <n v="7447.34"/>
    <n v="2.2926782549143345E-2"/>
  </r>
  <r>
    <x v="7"/>
    <x v="0"/>
    <n v="1"/>
    <n v="4"/>
    <n v="6.0000000000000002E-5"/>
    <n v="1"/>
    <n v="1"/>
    <n v="1"/>
    <n v="1"/>
    <n v="209"/>
    <n v="60"/>
    <n v="60"/>
    <n v="50"/>
    <n v="50"/>
    <x v="1"/>
    <n v="209"/>
    <n v="4"/>
    <n v="30"/>
    <n v="1.03"/>
    <n v="0.55000000000000004"/>
    <n v="1.58"/>
    <n v="6671.38"/>
    <n v="7761.11"/>
    <n v="5.3"/>
    <n v="2.89"/>
    <n v="0"/>
    <n v="0"/>
    <n v="4.633455433455433"/>
    <n v="2.5365445665445665"/>
    <n v="8.75"/>
    <n v="10"/>
    <n v="2"/>
    <n v="572"/>
    <n v="1577"/>
    <n v="1523"/>
    <n v="3100"/>
    <n v="3424.25"/>
    <n v="7096.25"/>
    <n v="7096.25"/>
    <n v="0"/>
    <n v="0"/>
    <n v="209"/>
    <n v="0.89599999999999991"/>
    <n v="3"/>
    <n v="976"/>
    <n v="1568"/>
    <n v="1535"/>
    <n v="3103"/>
    <n v="3255.36"/>
    <n v="7096.25"/>
    <n v="7334.36"/>
    <n v="238.10999999999967"/>
    <n v="3.2465000354495781E-2"/>
    <n v="3.2465000354495781E-2"/>
    <n v="209"/>
    <n v="38"/>
    <n v="0.61"/>
    <n v="6671.38"/>
    <n v="7761.11"/>
    <n v="3.61"/>
    <n v="1.88"/>
    <n v="14.01"/>
    <n v="0"/>
    <n v="3.61"/>
    <n v="1.88"/>
    <n v="20.11"/>
    <n v="8"/>
    <n v="2"/>
    <n v="572"/>
    <n v="1577"/>
    <n v="1523"/>
    <n v="3424.25"/>
    <n v="7096.25"/>
    <n v="7096.25"/>
    <n v="0"/>
    <n v="0"/>
    <n v="209"/>
    <n v="42"/>
    <n v="0.6"/>
    <n v="6671.38"/>
    <n v="7761.11"/>
    <n v="3.47"/>
    <n v="1.98"/>
    <n v="2.6"/>
    <n v="0"/>
    <n v="3.47"/>
    <n v="1.98"/>
    <n v="8.65"/>
    <n v="8"/>
    <n v="2"/>
    <n v="572"/>
    <n v="1577"/>
    <n v="1523"/>
    <n v="3424.25"/>
    <n v="7096.25"/>
    <n v="7096.25"/>
    <n v="0"/>
    <n v="0"/>
    <n v="209"/>
    <n v="48.859999999999992"/>
    <n v="7096.25"/>
    <n v="7096.25"/>
    <n v="2"/>
    <n v="572"/>
    <n v="3424.25"/>
    <n v="1577"/>
    <n v="1523"/>
    <n v="0"/>
    <n v="0"/>
    <n v="0"/>
    <n v="209"/>
    <n v="38.233999999999995"/>
    <n v="7096.25"/>
    <n v="7096.25"/>
    <n v="2"/>
    <n v="572"/>
    <n v="3424.25"/>
    <n v="1577"/>
    <n v="1523"/>
    <n v="167"/>
    <n v="0"/>
    <n v="0"/>
    <n v="7123.78"/>
    <n v="6965.31"/>
    <n v="2.2245212513581181E-2"/>
  </r>
  <r>
    <x v="7"/>
    <x v="0"/>
    <n v="1"/>
    <n v="4"/>
    <n v="6.0000000000000002E-5"/>
    <n v="1"/>
    <n v="1"/>
    <n v="1"/>
    <n v="1"/>
    <n v="210"/>
    <n v="60"/>
    <n v="60"/>
    <n v="50"/>
    <n v="50"/>
    <x v="1"/>
    <n v="210"/>
    <n v="2"/>
    <n v="30"/>
    <n v="0.99"/>
    <n v="0.52"/>
    <n v="1.51"/>
    <n v="7780.69"/>
    <n v="8915.98"/>
    <n v="6.6"/>
    <n v="4.5199999999999996"/>
    <n v="0"/>
    <n v="0"/>
    <n v="6.0124100719424458"/>
    <n v="4.1175899280575532"/>
    <n v="11.64"/>
    <n v="12"/>
    <n v="3"/>
    <n v="975"/>
    <n v="1611"/>
    <n v="1739"/>
    <n v="3350"/>
    <n v="3893.71"/>
    <n v="8218.7099999999991"/>
    <n v="8218.7099999999991"/>
    <n v="0"/>
    <n v="0"/>
    <n v="210"/>
    <n v="0.86099999999999999"/>
    <n v="2"/>
    <n v="583"/>
    <n v="1587"/>
    <n v="1825"/>
    <n v="3412"/>
    <n v="4427.4399999999996"/>
    <n v="8218.7099999999991"/>
    <n v="8422.44"/>
    <n v="203.73000000000138"/>
    <n v="2.4188952370097189E-2"/>
    <n v="2.4188952370097189E-2"/>
    <n v="210"/>
    <n v="44"/>
    <n v="0.56999999999999995"/>
    <n v="7780.69"/>
    <n v="8915.98"/>
    <n v="4.08"/>
    <n v="3.38"/>
    <n v="32.57"/>
    <n v="0"/>
    <n v="4.08"/>
    <n v="3.38"/>
    <n v="40.6"/>
    <n v="10"/>
    <n v="3"/>
    <n v="975"/>
    <n v="1611"/>
    <n v="1739"/>
    <n v="3893.71"/>
    <n v="8218.7099999999991"/>
    <n v="8218.7099999999991"/>
    <n v="0"/>
    <n v="0"/>
    <n v="210"/>
    <n v="43"/>
    <n v="0.57999999999999996"/>
    <n v="7780.69"/>
    <n v="8915.98"/>
    <n v="3.94"/>
    <n v="3.41"/>
    <n v="5.1100000000000003"/>
    <n v="0"/>
    <n v="3.94"/>
    <n v="3.41"/>
    <n v="13.04"/>
    <n v="10"/>
    <n v="3"/>
    <n v="975"/>
    <n v="1611"/>
    <n v="1739"/>
    <n v="3893.71"/>
    <n v="8218.7099999999991"/>
    <n v="8218.7099999999991"/>
    <n v="0"/>
    <n v="0"/>
    <n v="210"/>
    <n v="90.51"/>
    <n v="8218.7099999999991"/>
    <n v="8218.7099999999991"/>
    <n v="3"/>
    <n v="975"/>
    <n v="3893.71"/>
    <n v="1611"/>
    <n v="1739"/>
    <n v="2"/>
    <n v="0"/>
    <n v="0"/>
    <n v="210"/>
    <n v="44.618000000000002"/>
    <n v="8218.7099999999991"/>
    <n v="8218.7099999999991"/>
    <n v="3"/>
    <n v="975"/>
    <n v="3893.71"/>
    <n v="1611"/>
    <n v="1739"/>
    <n v="263"/>
    <n v="0"/>
    <n v="0"/>
    <n v="8260.14"/>
    <n v="8108.09"/>
    <n v="1.8407678320222089E-2"/>
  </r>
  <r>
    <x v="7"/>
    <x v="0"/>
    <n v="1"/>
    <n v="4"/>
    <n v="6.0000000000000002E-5"/>
    <n v="1"/>
    <n v="1"/>
    <n v="1"/>
    <n v="1"/>
    <n v="211"/>
    <n v="60"/>
    <n v="60"/>
    <n v="50"/>
    <n v="50"/>
    <x v="1"/>
    <n v="211"/>
    <n v="5"/>
    <n v="30"/>
    <n v="1.01"/>
    <n v="0.55000000000000004"/>
    <n v="1.56"/>
    <n v="7090.2"/>
    <n v="8608.8799999999992"/>
    <n v="6.57"/>
    <n v="4.21"/>
    <n v="0"/>
    <n v="0"/>
    <n v="5.9544434137291287"/>
    <n v="3.805556586270872"/>
    <n v="11.32"/>
    <n v="12"/>
    <n v="2"/>
    <n v="797"/>
    <n v="1572"/>
    <n v="1569"/>
    <n v="3141"/>
    <n v="3467.77"/>
    <n v="7405.77"/>
    <n v="7405.77"/>
    <n v="0"/>
    <n v="0"/>
    <n v="211"/>
    <n v="0.875"/>
    <n v="1"/>
    <n v="288"/>
    <n v="1663"/>
    <n v="1524"/>
    <n v="3187"/>
    <n v="4216.67"/>
    <n v="7405.77"/>
    <n v="7691.67"/>
    <n v="285.89999999999964"/>
    <n v="3.7170081399747992E-2"/>
    <n v="3.7170081399747992E-2"/>
    <n v="211"/>
    <n v="43"/>
    <n v="0.59"/>
    <n v="7090.2"/>
    <n v="8432.66"/>
    <n v="3.14"/>
    <n v="1.88"/>
    <n v="39.590000000000003"/>
    <n v="0"/>
    <n v="3.14"/>
    <n v="1.88"/>
    <n v="45.2"/>
    <n v="8"/>
    <n v="2"/>
    <n v="797"/>
    <n v="1572"/>
    <n v="1569"/>
    <n v="3467.77"/>
    <n v="7405.77"/>
    <n v="7405.77"/>
    <n v="0"/>
    <n v="0"/>
    <n v="211"/>
    <n v="37"/>
    <n v="0.56999999999999995"/>
    <n v="7090.2"/>
    <n v="8432.66"/>
    <n v="3.38"/>
    <n v="2.13"/>
    <n v="4.25"/>
    <n v="0"/>
    <n v="3.38"/>
    <n v="2.13"/>
    <n v="10.33"/>
    <n v="8"/>
    <n v="2"/>
    <n v="797"/>
    <n v="1572"/>
    <n v="1569"/>
    <n v="3467.77"/>
    <n v="7405.77"/>
    <n v="7405.77"/>
    <n v="0"/>
    <n v="0"/>
    <n v="211"/>
    <n v="52.115000000000002"/>
    <n v="7405.77"/>
    <n v="7405.77"/>
    <n v="2"/>
    <n v="797"/>
    <n v="3467.77"/>
    <n v="1572"/>
    <n v="1569"/>
    <n v="0"/>
    <n v="0"/>
    <n v="0"/>
    <n v="211"/>
    <n v="34.397999999999996"/>
    <n v="7405.77"/>
    <n v="7405.77"/>
    <n v="2"/>
    <n v="797"/>
    <n v="3467.77"/>
    <n v="1572"/>
    <n v="1569"/>
    <n v="152"/>
    <n v="0"/>
    <n v="0"/>
    <n v="7432.27"/>
    <n v="7276"/>
    <n v="2.1025877692817999E-2"/>
  </r>
  <r>
    <x v="7"/>
    <x v="0"/>
    <n v="1"/>
    <n v="4"/>
    <n v="6.0000000000000002E-5"/>
    <n v="1"/>
    <n v="1"/>
    <n v="1"/>
    <n v="1"/>
    <n v="212"/>
    <n v="60"/>
    <n v="60"/>
    <n v="50"/>
    <n v="50"/>
    <x v="1"/>
    <n v="212"/>
    <n v="9"/>
    <n v="30"/>
    <n v="0.92"/>
    <n v="0.51"/>
    <n v="1.4300000000000002"/>
    <n v="7056.1"/>
    <n v="8673.07"/>
    <n v="5.71"/>
    <n v="3.77"/>
    <n v="0"/>
    <n v="0"/>
    <n v="5.1558649789029536"/>
    <n v="3.4041350210970465"/>
    <n v="9.99"/>
    <n v="12"/>
    <n v="3"/>
    <n v="779"/>
    <n v="1563"/>
    <n v="1625"/>
    <n v="3188"/>
    <n v="3439.65"/>
    <n v="7406.65"/>
    <n v="7406.65"/>
    <n v="0"/>
    <n v="0"/>
    <n v="212"/>
    <n v="0.83299999999999996"/>
    <n v="3"/>
    <n v="1028"/>
    <n v="1491"/>
    <n v="1612"/>
    <n v="3103"/>
    <n v="3657.08"/>
    <n v="7406.65"/>
    <n v="7788.08"/>
    <n v="381.43000000000029"/>
    <n v="4.8976127620671626E-2"/>
    <n v="4.8976127620671626E-2"/>
    <n v="212"/>
    <n v="41"/>
    <n v="0.54"/>
    <n v="7056.1"/>
    <n v="8621.4"/>
    <n v="3.36"/>
    <n v="2.44"/>
    <n v="3.58"/>
    <n v="0"/>
    <n v="3.36"/>
    <n v="2.44"/>
    <n v="9.92"/>
    <n v="9"/>
    <n v="3"/>
    <n v="779"/>
    <n v="1563"/>
    <n v="1625"/>
    <n v="3439.65"/>
    <n v="7406.65"/>
    <n v="7406.65"/>
    <n v="0"/>
    <n v="0"/>
    <n v="212"/>
    <n v="44"/>
    <n v="0.54"/>
    <n v="7056.1"/>
    <n v="8621.4"/>
    <n v="3.35"/>
    <n v="2.62"/>
    <n v="1.65"/>
    <n v="0"/>
    <n v="3.35"/>
    <n v="2.62"/>
    <n v="8.15"/>
    <n v="9"/>
    <n v="3"/>
    <n v="779"/>
    <n v="1563"/>
    <n v="1625"/>
    <n v="3439.65"/>
    <n v="7406.65"/>
    <n v="7406.65"/>
    <n v="0"/>
    <n v="0"/>
    <n v="212"/>
    <n v="46.032000000000004"/>
    <n v="7406.65"/>
    <n v="7406.65"/>
    <n v="3"/>
    <n v="779"/>
    <n v="3439.65"/>
    <n v="1563"/>
    <n v="1625"/>
    <n v="0"/>
    <n v="0"/>
    <n v="0"/>
    <n v="212"/>
    <n v="24.821999999999999"/>
    <n v="7406.65"/>
    <n v="7406.65"/>
    <n v="3"/>
    <n v="779"/>
    <n v="3439.65"/>
    <n v="1563"/>
    <n v="1625"/>
    <n v="24"/>
    <n v="0"/>
    <n v="0"/>
    <n v="7406.65"/>
    <n v="7332.6"/>
    <n v="9.9977722722147354E-3"/>
  </r>
  <r>
    <x v="7"/>
    <x v="0"/>
    <n v="1"/>
    <n v="4"/>
    <n v="6.0000000000000002E-5"/>
    <n v="1"/>
    <n v="1"/>
    <n v="1"/>
    <n v="1"/>
    <n v="213"/>
    <n v="60"/>
    <n v="60"/>
    <n v="50"/>
    <n v="50"/>
    <x v="1"/>
    <n v="213"/>
    <n v="9"/>
    <n v="30"/>
    <n v="0.9"/>
    <n v="0.5"/>
    <n v="1.4"/>
    <n v="7868.34"/>
    <n v="8340.9"/>
    <n v="5.32"/>
    <n v="3.28"/>
    <n v="0"/>
    <n v="0"/>
    <n v="4.7632558139534886"/>
    <n v="2.9367441860465116"/>
    <n v="9.1"/>
    <n v="11"/>
    <n v="2"/>
    <n v="769"/>
    <n v="1588"/>
    <n v="1600"/>
    <n v="3188"/>
    <n v="4227.7700000000004"/>
    <n v="8184.77"/>
    <n v="8184.77"/>
    <n v="0"/>
    <n v="0"/>
    <n v="213"/>
    <n v="0.85399999999999998"/>
    <n v="3"/>
    <n v="997"/>
    <n v="1593"/>
    <n v="1632"/>
    <n v="3225"/>
    <n v="4395.95"/>
    <n v="8184.77"/>
    <n v="8617.9500000000007"/>
    <n v="433.18000000000029"/>
    <n v="5.0264854170655467E-2"/>
    <n v="5.0264854170655467E-2"/>
    <n v="213"/>
    <n v="41"/>
    <n v="0.55000000000000004"/>
    <n v="7868.34"/>
    <n v="8340.9"/>
    <n v="2.92"/>
    <n v="2.27"/>
    <n v="130.93"/>
    <n v="0"/>
    <n v="2.92"/>
    <n v="2.27"/>
    <n v="136.66999999999999"/>
    <n v="9"/>
    <n v="2"/>
    <n v="769"/>
    <n v="1588"/>
    <n v="1600"/>
    <n v="4227.7700000000004"/>
    <n v="8184.77"/>
    <n v="8184.77"/>
    <n v="0"/>
    <n v="0"/>
    <n v="213"/>
    <n v="39"/>
    <n v="0.53"/>
    <n v="7868.34"/>
    <n v="8340.9"/>
    <n v="2.97"/>
    <n v="2.31"/>
    <n v="5.0999999999999996"/>
    <n v="0"/>
    <n v="2.97"/>
    <n v="2.31"/>
    <n v="10.91"/>
    <n v="9"/>
    <n v="2"/>
    <n v="769"/>
    <n v="1588"/>
    <n v="1600"/>
    <n v="4227.7700000000004"/>
    <n v="8184.77"/>
    <n v="8184.77"/>
    <n v="0"/>
    <n v="0"/>
    <n v="213"/>
    <n v="36.722000000000001"/>
    <n v="8184.77"/>
    <n v="8184.77"/>
    <n v="2"/>
    <n v="769"/>
    <n v="4227.7700000000004"/>
    <n v="1588"/>
    <n v="1600"/>
    <n v="0"/>
    <n v="0"/>
    <n v="0"/>
    <n v="213"/>
    <n v="23.659999999999997"/>
    <n v="8184.77"/>
    <n v="8184.77"/>
    <n v="2"/>
    <n v="769"/>
    <n v="4227.7700000000004"/>
    <n v="1588"/>
    <n v="1600"/>
    <n v="29"/>
    <n v="0"/>
    <n v="0"/>
    <n v="8244.6"/>
    <n v="8148.06"/>
    <n v="1.1709482570409718E-2"/>
  </r>
  <r>
    <x v="7"/>
    <x v="0"/>
    <n v="1"/>
    <n v="4"/>
    <n v="6.0000000000000002E-5"/>
    <n v="1"/>
    <n v="1"/>
    <n v="1"/>
    <n v="1"/>
    <n v="214"/>
    <n v="60"/>
    <n v="60"/>
    <n v="50"/>
    <n v="50"/>
    <x v="1"/>
    <n v="214"/>
    <n v="0"/>
    <n v="30"/>
    <n v="0.97"/>
    <n v="0.53"/>
    <n v="1.5"/>
    <n v="8125.71"/>
    <n v="9012.18"/>
    <n v="6.24"/>
    <n v="3.57"/>
    <n v="0"/>
    <n v="0"/>
    <n v="5.6229969418960248"/>
    <n v="3.2270030581039753"/>
    <n v="10.35"/>
    <n v="11"/>
    <n v="3"/>
    <n v="1000"/>
    <n v="1607"/>
    <n v="1624"/>
    <n v="3231"/>
    <n v="4345.71"/>
    <n v="8576.7099999999991"/>
    <n v="8576.7099999999991"/>
    <n v="0"/>
    <n v="0"/>
    <n v="214"/>
    <n v="0.8819999999999999"/>
    <n v="2"/>
    <n v="1174"/>
    <n v="1640"/>
    <n v="1627"/>
    <n v="3267"/>
    <n v="4521.8599999999997"/>
    <n v="8576.7099999999991"/>
    <n v="8962.86"/>
    <n v="386.15000000000146"/>
    <n v="4.30833461640594E-2"/>
    <n v="4.30833461640594E-2"/>
    <n v="214"/>
    <n v="41"/>
    <n v="0.57999999999999996"/>
    <n v="8125.71"/>
    <n v="9012.18"/>
    <n v="4.0199999999999996"/>
    <n v="2.62"/>
    <n v="53.19"/>
    <n v="0"/>
    <n v="4.0199999999999996"/>
    <n v="2.62"/>
    <n v="60.41"/>
    <n v="9"/>
    <n v="3"/>
    <n v="1000"/>
    <n v="1607"/>
    <n v="1624"/>
    <n v="4345.71"/>
    <n v="8576.7099999999991"/>
    <n v="8576.7099999999991"/>
    <n v="0"/>
    <n v="0"/>
    <n v="214"/>
    <n v="41"/>
    <n v="0.57999999999999996"/>
    <n v="8125.71"/>
    <n v="9012.18"/>
    <n v="3.89"/>
    <n v="2.77"/>
    <n v="4.53"/>
    <n v="0"/>
    <n v="3.89"/>
    <n v="2.77"/>
    <n v="11.77"/>
    <n v="9"/>
    <n v="3"/>
    <n v="1000"/>
    <n v="1607"/>
    <n v="1624"/>
    <n v="4345.71"/>
    <n v="8576.7099999999991"/>
    <n v="8576.7099999999991"/>
    <n v="0"/>
    <n v="0"/>
    <n v="214"/>
    <n v="68.194000000000003"/>
    <n v="8576.7099999999991"/>
    <n v="8576.7099999999991"/>
    <n v="3"/>
    <n v="1000"/>
    <n v="4345.71"/>
    <n v="1607"/>
    <n v="1624"/>
    <n v="25"/>
    <n v="0"/>
    <n v="0"/>
    <n v="214"/>
    <n v="35.734999999999992"/>
    <n v="8576.7099999999991"/>
    <n v="8576.7099999999991"/>
    <n v="3"/>
    <n v="1000"/>
    <n v="4345.71"/>
    <n v="1607"/>
    <n v="1624"/>
    <n v="181"/>
    <n v="0"/>
    <n v="0"/>
    <n v="8613.86"/>
    <n v="8399.7999999999993"/>
    <n v="2.4850647677115867E-2"/>
  </r>
  <r>
    <x v="7"/>
    <x v="0"/>
    <n v="1"/>
    <n v="4"/>
    <n v="6.0000000000000002E-5"/>
    <n v="1"/>
    <n v="1"/>
    <n v="1"/>
    <n v="1"/>
    <n v="215"/>
    <n v="60"/>
    <n v="60"/>
    <n v="50"/>
    <n v="50"/>
    <x v="1"/>
    <n v="215"/>
    <n v="5"/>
    <n v="30"/>
    <n v="0.91"/>
    <n v="0.55000000000000004"/>
    <n v="1.46"/>
    <n v="7259.72"/>
    <n v="9023"/>
    <n v="6.95"/>
    <n v="11.6"/>
    <n v="0"/>
    <n v="0"/>
    <n v="6.6090566037735847"/>
    <n v="11.030943396226414"/>
    <n v="19.100000000000001"/>
    <n v="13"/>
    <n v="3"/>
    <n v="913"/>
    <n v="1544"/>
    <n v="1571"/>
    <n v="3115"/>
    <n v="3623.13"/>
    <n v="7651.13"/>
    <n v="7651.13"/>
    <n v="0"/>
    <n v="0"/>
    <n v="215"/>
    <n v="0.8819999999999999"/>
    <n v="2"/>
    <n v="610"/>
    <n v="1520"/>
    <n v="1608"/>
    <n v="3128"/>
    <n v="4132.91"/>
    <n v="7651.13"/>
    <n v="7870.91"/>
    <n v="219.77999999999975"/>
    <n v="2.7923073697958652E-2"/>
    <n v="2.7923073697958652E-2"/>
    <n v="215"/>
    <n v="45"/>
    <n v="0.57999999999999996"/>
    <n v="7259.72"/>
    <n v="8583.01"/>
    <n v="4.47"/>
    <n v="5.5"/>
    <n v="200.73"/>
    <n v="0"/>
    <n v="4.47"/>
    <n v="5.5"/>
    <n v="211.28"/>
    <n v="11"/>
    <n v="3"/>
    <n v="913"/>
    <n v="1544"/>
    <n v="1571"/>
    <n v="3623.13"/>
    <n v="7651.13"/>
    <n v="7651.13"/>
    <n v="0"/>
    <n v="0"/>
    <n v="215"/>
    <n v="38"/>
    <n v="0.59"/>
    <n v="7259.72"/>
    <n v="8583.01"/>
    <n v="4.62"/>
    <n v="5.9"/>
    <n v="13"/>
    <n v="0"/>
    <n v="4.62"/>
    <n v="5.9"/>
    <n v="24.1"/>
    <n v="11"/>
    <n v="3"/>
    <n v="913"/>
    <n v="1544"/>
    <n v="1571"/>
    <n v="3623.13"/>
    <n v="7651.13"/>
    <n v="7651.13"/>
    <n v="0"/>
    <n v="0"/>
    <n v="215"/>
    <n v="70.650999999999996"/>
    <n v="7651.13"/>
    <n v="7651.13"/>
    <n v="3"/>
    <n v="913"/>
    <n v="3623.13"/>
    <n v="1544"/>
    <n v="1571"/>
    <n v="25"/>
    <n v="0"/>
    <n v="0"/>
    <n v="215"/>
    <n v="42.678999999999995"/>
    <n v="7651.13"/>
    <n v="7651.13"/>
    <n v="3"/>
    <n v="913"/>
    <n v="3623.13"/>
    <n v="1544"/>
    <n v="1571"/>
    <n v="220"/>
    <n v="0"/>
    <n v="0"/>
    <n v="7661.95"/>
    <n v="7537.68"/>
    <n v="1.6219108712533955E-2"/>
  </r>
  <r>
    <x v="7"/>
    <x v="8"/>
    <n v="0.7"/>
    <n v="4"/>
    <n v="6.0000000000000002E-5"/>
    <n v="1"/>
    <n v="1"/>
    <n v="1"/>
    <n v="1"/>
    <n v="221"/>
    <n v="60"/>
    <n v="60"/>
    <n v="50"/>
    <n v="50"/>
    <x v="2"/>
    <n v="221"/>
    <n v="0"/>
    <n v="30"/>
    <n v="0.96"/>
    <n v="0.59"/>
    <n v="1.5499999999999998"/>
    <n v="8391.51"/>
    <n v="11437.11"/>
    <n v="13.65"/>
    <n v="43.65"/>
    <n v="0"/>
    <n v="0"/>
    <n v="13.421308900523561"/>
    <n v="42.91869109947644"/>
    <n v="57.89"/>
    <n v="22"/>
    <n v="3"/>
    <n v="750"/>
    <n v="2944"/>
    <n v="2857"/>
    <n v="5801"/>
    <n v="4081.51"/>
    <n v="10632.51"/>
    <n v="10632.51"/>
    <n v="0"/>
    <n v="0"/>
    <n v="221"/>
    <n v="0.95899999999999996"/>
    <n v="4"/>
    <n v="971"/>
    <n v="2959"/>
    <n v="2853"/>
    <n v="5812"/>
    <n v="3900.23"/>
    <n v="10632.51"/>
    <n v="10683.23"/>
    <n v="50.719999999999345"/>
    <n v="4.7476278241692206E-3"/>
    <n v="4.7476278241692206E-3"/>
    <n v="221"/>
    <n v="26"/>
    <n v="0.62"/>
    <n v="8391.51"/>
    <n v="11437.11"/>
    <n v="9.6300000000000008"/>
    <n v="46.59"/>
    <n v="501.15"/>
    <n v="0"/>
    <n v="9.6300000000000008"/>
    <n v="46.59"/>
    <n v="557.99"/>
    <n v="21"/>
    <n v="3"/>
    <n v="750"/>
    <n v="2944"/>
    <n v="2857"/>
    <n v="4081.51"/>
    <n v="10632.51"/>
    <n v="10632.51"/>
    <n v="0"/>
    <n v="0"/>
    <n v="221"/>
    <n v="45"/>
    <n v="0.61"/>
    <n v="8391.51"/>
    <n v="11437.11"/>
    <n v="8.43"/>
    <n v="37.04"/>
    <n v="105.13"/>
    <n v="0"/>
    <n v="8.43"/>
    <n v="37.04"/>
    <n v="151.21"/>
    <n v="21"/>
    <n v="3"/>
    <n v="750"/>
    <n v="2944"/>
    <n v="2857"/>
    <n v="4081.51"/>
    <n v="10632.51"/>
    <n v="10632.51"/>
    <n v="0"/>
    <n v="0"/>
    <n v="221"/>
    <n v="253.17"/>
    <n v="10632.51"/>
    <n v="10632.51"/>
    <n v="3"/>
    <n v="750"/>
    <n v="4081.51"/>
    <n v="2944"/>
    <n v="2857"/>
    <n v="30023"/>
    <n v="0"/>
    <n v="0"/>
    <n v="221"/>
    <n v="675.29"/>
    <n v="10632.51"/>
    <n v="10632.51"/>
    <n v="3"/>
    <n v="750"/>
    <n v="4081.51"/>
    <n v="2944"/>
    <n v="2857"/>
    <n v="1119"/>
    <n v="0"/>
    <n v="0"/>
    <n v="11525"/>
    <n v="9929.0400000000009"/>
    <n v="0.13847809110629059"/>
  </r>
  <r>
    <x v="7"/>
    <x v="8"/>
    <n v="0.7"/>
    <n v="4"/>
    <n v="6.0000000000000002E-5"/>
    <n v="1"/>
    <n v="1"/>
    <n v="1"/>
    <n v="1"/>
    <n v="222"/>
    <n v="60"/>
    <n v="60"/>
    <n v="50"/>
    <n v="50"/>
    <x v="2"/>
    <n v="222"/>
    <n v="0"/>
    <n v="30"/>
    <n v="1.1100000000000001"/>
    <n v="0.51"/>
    <n v="1.62"/>
    <n v="10010.17"/>
    <n v="13390.46"/>
    <n v="12.29"/>
    <n v="54.32"/>
    <n v="0"/>
    <n v="0"/>
    <n v="12.085197417805134"/>
    <n v="53.414802582194866"/>
    <n v="67.12"/>
    <n v="22"/>
    <n v="3"/>
    <n v="970"/>
    <n v="2964"/>
    <n v="2999"/>
    <n v="5963"/>
    <n v="5393.51"/>
    <n v="12326.51"/>
    <n v="12326.51"/>
    <n v="0"/>
    <n v="0"/>
    <n v="222"/>
    <n v="0.82599999999999996"/>
    <n v="2"/>
    <n v="580"/>
    <n v="2960"/>
    <n v="3003"/>
    <n v="5963"/>
    <n v="6088.19"/>
    <n v="12326.51"/>
    <n v="12631.19"/>
    <n v="304.68000000000029"/>
    <n v="2.4121242733265852E-2"/>
    <n v="2.4121242733265852E-2"/>
    <n v="222"/>
    <n v="11"/>
    <n v="0.54"/>
    <n v="10010.17"/>
    <n v="13289.42"/>
    <n v="9.9"/>
    <n v="49.7"/>
    <n v="505.07"/>
    <n v="0"/>
    <n v="9.9"/>
    <n v="49.7"/>
    <n v="565.22"/>
    <n v="19"/>
    <n v="3"/>
    <n v="970"/>
    <n v="2964"/>
    <n v="2999"/>
    <n v="5393.51"/>
    <n v="12326.51"/>
    <n v="12326.51"/>
    <n v="0"/>
    <n v="0"/>
    <n v="222"/>
    <n v="30"/>
    <n v="0.54"/>
    <n v="10010.17"/>
    <n v="13289.42"/>
    <n v="8.69"/>
    <n v="50.28"/>
    <n v="106.96"/>
    <n v="0"/>
    <n v="8.69"/>
    <n v="50.28"/>
    <n v="166.48"/>
    <n v="19"/>
    <n v="3"/>
    <n v="970"/>
    <n v="2964"/>
    <n v="2999"/>
    <n v="5393.51"/>
    <n v="12326.51"/>
    <n v="12326.51"/>
    <n v="0"/>
    <n v="0"/>
    <n v="222"/>
    <n v="252.91"/>
    <n v="12326.51"/>
    <n v="12326.51"/>
    <n v="3"/>
    <n v="970"/>
    <n v="5393.51"/>
    <n v="2964"/>
    <n v="2999"/>
    <n v="26589"/>
    <n v="0"/>
    <n v="0"/>
    <n v="222"/>
    <n v="867.09"/>
    <n v="12326.51"/>
    <n v="12326.51"/>
    <n v="3"/>
    <n v="970"/>
    <n v="5393.51"/>
    <n v="2964"/>
    <n v="2999"/>
    <n v="917"/>
    <n v="0"/>
    <n v="0"/>
    <n v="13472.3"/>
    <n v="11765.4"/>
    <n v="0.12669700051216198"/>
  </r>
  <r>
    <x v="7"/>
    <x v="8"/>
    <n v="0.7"/>
    <n v="4"/>
    <n v="6.0000000000000002E-5"/>
    <n v="1"/>
    <n v="1"/>
    <n v="1"/>
    <n v="1"/>
    <n v="223"/>
    <n v="60"/>
    <n v="60"/>
    <n v="50"/>
    <n v="50"/>
    <x v="2"/>
    <n v="223"/>
    <n v="0"/>
    <n v="30"/>
    <n v="1.17"/>
    <n v="0.6"/>
    <n v="1.77"/>
    <n v="8130.76"/>
    <n v="11014.2"/>
    <n v="15.56"/>
    <n v="68.34"/>
    <n v="0"/>
    <n v="0"/>
    <n v="15.343013110846247"/>
    <n v="67.386986889153761"/>
    <n v="84.5"/>
    <n v="25"/>
    <n v="4"/>
    <n v="990"/>
    <n v="2996"/>
    <n v="2966"/>
    <n v="5962"/>
    <n v="3486.65"/>
    <n v="10438.65"/>
    <n v="10438.65"/>
    <n v="0"/>
    <n v="0"/>
    <n v="223"/>
    <n v="0.99399999999999988"/>
    <n v="3"/>
    <n v="879"/>
    <n v="2991"/>
    <n v="2978"/>
    <n v="5969"/>
    <n v="3764.48"/>
    <n v="10438.65"/>
    <n v="10612.48"/>
    <n v="173.82999999999993"/>
    <n v="1.6379771740441435E-2"/>
    <n v="1.6379771740441435E-2"/>
    <n v="223"/>
    <n v="16"/>
    <n v="0.64"/>
    <n v="8130.76"/>
    <n v="11004.51"/>
    <n v="12.3"/>
    <n v="76.75"/>
    <n v="501.25"/>
    <n v="0"/>
    <n v="12.3"/>
    <n v="76.75"/>
    <n v="590.94000000000005"/>
    <n v="23"/>
    <n v="4"/>
    <n v="990"/>
    <n v="2996"/>
    <n v="2966"/>
    <n v="3486.65"/>
    <n v="10438.65"/>
    <n v="10438.65"/>
    <n v="0"/>
    <n v="0"/>
    <n v="223"/>
    <n v="46"/>
    <n v="0.66"/>
    <n v="8130.76"/>
    <n v="11004.51"/>
    <n v="9.99"/>
    <n v="62.4"/>
    <n v="195"/>
    <n v="0"/>
    <n v="9.99"/>
    <n v="62.4"/>
    <n v="268.04000000000002"/>
    <n v="24"/>
    <n v="4"/>
    <n v="990"/>
    <n v="2996"/>
    <n v="2966"/>
    <n v="3486.65"/>
    <n v="10438.65"/>
    <n v="10438.65"/>
    <n v="0"/>
    <n v="0"/>
    <n v="223"/>
    <n v="723.36"/>
    <n v="10438.65"/>
    <n v="10438.65"/>
    <n v="4"/>
    <n v="990"/>
    <n v="3486.65"/>
    <n v="2996"/>
    <n v="2966"/>
    <n v="643342"/>
    <n v="0"/>
    <n v="0"/>
    <n v="223"/>
    <n v="1010.81"/>
    <n v="10366.26"/>
    <n v="10438.65"/>
    <n v="4"/>
    <n v="990"/>
    <n v="3486.65"/>
    <n v="2996"/>
    <n v="2966"/>
    <n v="1066"/>
    <n v="6.9348047879754012E-3"/>
    <n v="1"/>
    <n v="10447.299999999999"/>
    <n v="9508.0499999999993"/>
    <n v="8.9903611459420149E-2"/>
  </r>
  <r>
    <x v="7"/>
    <x v="8"/>
    <n v="0.7"/>
    <n v="4"/>
    <n v="6.0000000000000002E-5"/>
    <n v="1"/>
    <n v="1"/>
    <n v="1"/>
    <n v="1"/>
    <n v="224"/>
    <n v="60"/>
    <n v="60"/>
    <n v="50"/>
    <n v="50"/>
    <x v="2"/>
    <n v="224"/>
    <n v="0"/>
    <n v="30"/>
    <n v="0.98"/>
    <n v="0.56000000000000005"/>
    <n v="1.54"/>
    <n v="9227.94"/>
    <n v="12179.86"/>
    <n v="16.8"/>
    <n v="108.82"/>
    <n v="0"/>
    <n v="0"/>
    <n v="16.668938067186755"/>
    <n v="107.96106193281324"/>
    <n v="126.17"/>
    <n v="29"/>
    <n v="4"/>
    <n v="1183"/>
    <n v="2957"/>
    <n v="3040"/>
    <n v="5997"/>
    <n v="4492.92"/>
    <n v="11672.92"/>
    <n v="11672.92"/>
    <n v="0"/>
    <n v="0"/>
    <n v="224"/>
    <n v="0.93799999999999994"/>
    <n v="2"/>
    <n v="583"/>
    <n v="2944"/>
    <n v="3030"/>
    <n v="5974"/>
    <n v="5410.91"/>
    <n v="11672.92"/>
    <n v="11967.91"/>
    <n v="294.98999999999978"/>
    <n v="2.464841396701678E-2"/>
    <n v="2.464841396701678E-2"/>
    <n v="224"/>
    <n v="14"/>
    <n v="0.56999999999999995"/>
    <n v="9227.94"/>
    <n v="12179.86"/>
    <n v="14.49"/>
    <n v="155.72999999999999"/>
    <n v="500.31"/>
    <n v="0"/>
    <n v="14.49"/>
    <n v="155.72999999999999"/>
    <n v="671.1"/>
    <n v="28"/>
    <n v="4"/>
    <n v="1183"/>
    <n v="2957"/>
    <n v="3040"/>
    <n v="4492.92"/>
    <n v="11672.92"/>
    <n v="11672.92"/>
    <n v="0"/>
    <n v="0"/>
    <n v="224"/>
    <n v="46"/>
    <n v="0.59"/>
    <n v="9227.94"/>
    <n v="12179.86"/>
    <n v="11.41"/>
    <n v="112.93"/>
    <n v="277.86"/>
    <n v="0"/>
    <n v="11.41"/>
    <n v="112.93"/>
    <n v="402.8"/>
    <n v="28"/>
    <n v="4"/>
    <n v="1183"/>
    <n v="2957"/>
    <n v="3040"/>
    <n v="4492.92"/>
    <n v="11672.92"/>
    <n v="11672.92"/>
    <n v="0"/>
    <n v="0"/>
    <n v="224"/>
    <n v="826.07"/>
    <n v="11672.92"/>
    <n v="11672.92"/>
    <n v="4"/>
    <n v="1183"/>
    <n v="4492.92"/>
    <n v="2957"/>
    <n v="3040"/>
    <n v="309970"/>
    <n v="0"/>
    <n v="0"/>
    <n v="224"/>
    <n v="1009.05"/>
    <n v="11596.4"/>
    <n v="11678.07"/>
    <n v="4"/>
    <n v="1183"/>
    <n v="4496.07"/>
    <n v="2959"/>
    <n v="3040"/>
    <n v="1447"/>
    <n v="6.9934501163291599E-3"/>
    <n v="1"/>
    <n v="13410.3"/>
    <n v="10879.4"/>
    <n v="0.18872806723190383"/>
  </r>
  <r>
    <x v="7"/>
    <x v="8"/>
    <n v="0.7"/>
    <n v="4"/>
    <n v="6.0000000000000002E-5"/>
    <n v="1"/>
    <n v="1"/>
    <n v="1"/>
    <n v="1"/>
    <n v="225"/>
    <n v="60"/>
    <n v="60"/>
    <n v="50"/>
    <n v="50"/>
    <x v="2"/>
    <n v="225"/>
    <n v="0"/>
    <n v="30"/>
    <n v="0.93"/>
    <n v="0.56999999999999995"/>
    <n v="1.5"/>
    <n v="8576.7999999999993"/>
    <n v="11337.34"/>
    <n v="15.92"/>
    <n v="60.81"/>
    <n v="0"/>
    <n v="0"/>
    <n v="15.727042877622834"/>
    <n v="60.072957122377169"/>
    <n v="77.3"/>
    <n v="24"/>
    <n v="3"/>
    <n v="1099"/>
    <n v="3017"/>
    <n v="2913"/>
    <n v="5930"/>
    <n v="3792.64"/>
    <n v="10821.64"/>
    <n v="10821.64"/>
    <n v="0"/>
    <n v="0"/>
    <n v="225"/>
    <n v="0.95199999999999996"/>
    <n v="1"/>
    <n v="288"/>
    <n v="3017"/>
    <n v="2913"/>
    <n v="5930"/>
    <n v="4978.08"/>
    <n v="10821.64"/>
    <n v="11196.08"/>
    <n v="374.44000000000051"/>
    <n v="3.3443848204014311E-2"/>
    <n v="3.3443848204014311E-2"/>
    <n v="225"/>
    <n v="20"/>
    <n v="0.61"/>
    <n v="8576.7999999999993"/>
    <n v="11337.34"/>
    <n v="10.39"/>
    <n v="66.05"/>
    <n v="500.93"/>
    <n v="0"/>
    <n v="10.39"/>
    <n v="66.05"/>
    <n v="577.99"/>
    <n v="23"/>
    <n v="3"/>
    <n v="1099"/>
    <n v="3017"/>
    <n v="2913"/>
    <n v="3792.64"/>
    <n v="10821.64"/>
    <n v="10821.64"/>
    <n v="0"/>
    <n v="0"/>
    <n v="225"/>
    <n v="47"/>
    <n v="0.62"/>
    <n v="8576.7999999999993"/>
    <n v="11337.34"/>
    <n v="9.0299999999999994"/>
    <n v="52.7"/>
    <n v="118.7"/>
    <n v="0"/>
    <n v="9.0299999999999994"/>
    <n v="52.7"/>
    <n v="181.05"/>
    <n v="24"/>
    <n v="3"/>
    <n v="1099"/>
    <n v="3017"/>
    <n v="2913"/>
    <n v="3792.64"/>
    <n v="10821.64"/>
    <n v="10821.64"/>
    <n v="0"/>
    <n v="0"/>
    <n v="225"/>
    <n v="498.65"/>
    <n v="10821.64"/>
    <n v="10821.64"/>
    <n v="3"/>
    <n v="1099"/>
    <n v="3792.64"/>
    <n v="3017"/>
    <n v="2913"/>
    <n v="214176"/>
    <n v="0"/>
    <n v="0"/>
    <n v="225"/>
    <n v="1009.2"/>
    <n v="10701.48"/>
    <n v="10821.64"/>
    <n v="3"/>
    <n v="1099"/>
    <n v="3792.64"/>
    <n v="3017"/>
    <n v="2913"/>
    <n v="878"/>
    <n v="1.1103677446302026E-2"/>
    <n v="1"/>
    <n v="12787.8"/>
    <n v="10117.200000000001"/>
    <n v="0.20883967531553502"/>
  </r>
  <r>
    <x v="7"/>
    <x v="8"/>
    <n v="0.7"/>
    <n v="4"/>
    <n v="6.0000000000000002E-5"/>
    <n v="1"/>
    <n v="1"/>
    <n v="1"/>
    <n v="1"/>
    <n v="226"/>
    <n v="60"/>
    <n v="60"/>
    <n v="50"/>
    <n v="50"/>
    <x v="2"/>
    <n v="226"/>
    <n v="0"/>
    <n v="30"/>
    <n v="1.1299999999999999"/>
    <n v="0.66"/>
    <n v="1.79"/>
    <n v="9270.42"/>
    <n v="12958.68"/>
    <n v="33.44"/>
    <n v="323.04000000000002"/>
    <n v="0"/>
    <n v="0"/>
    <n v="33.333999102333927"/>
    <n v="322.01600089766606"/>
    <n v="357.14"/>
    <n v="41"/>
    <n v="3"/>
    <n v="979"/>
    <n v="3051"/>
    <n v="2943"/>
    <n v="5994"/>
    <n v="4828.6400000000003"/>
    <n v="11801.64"/>
    <n v="11801.64"/>
    <n v="0"/>
    <n v="0"/>
    <n v="226"/>
    <n v="1.0149999999999999"/>
    <n v="2"/>
    <n v="649"/>
    <n v="3030"/>
    <n v="2935"/>
    <n v="5965"/>
    <n v="5571.13"/>
    <n v="11801.64"/>
    <n v="12185.13"/>
    <n v="383.48999999999978"/>
    <n v="3.1471966240819736E-2"/>
    <n v="3.1471966240819736E-2"/>
    <n v="226"/>
    <n v="12"/>
    <n v="0.63"/>
    <n v="9270.42"/>
    <n v="12785.72"/>
    <n v="23.98"/>
    <n v="391.25"/>
    <n v="500.45"/>
    <n v="0"/>
    <n v="23.98"/>
    <n v="391.25"/>
    <n v="916.31"/>
    <n v="40"/>
    <n v="3"/>
    <n v="979"/>
    <n v="3051"/>
    <n v="2943"/>
    <n v="4828.6400000000003"/>
    <n v="11801.64"/>
    <n v="11801.64"/>
    <n v="0"/>
    <n v="0"/>
    <n v="226"/>
    <n v="34"/>
    <n v="0.65"/>
    <n v="9270.42"/>
    <n v="12785.72"/>
    <n v="18.36"/>
    <n v="383.16"/>
    <n v="507.3"/>
    <n v="0"/>
    <n v="18.36"/>
    <n v="383.16"/>
    <n v="909.47"/>
    <n v="41"/>
    <n v="3"/>
    <n v="979"/>
    <n v="3051"/>
    <n v="2943"/>
    <n v="4828.6400000000003"/>
    <n v="11801.64"/>
    <n v="11801.64"/>
    <n v="0"/>
    <n v="0"/>
    <n v="226"/>
    <n v="1010.17"/>
    <n v="11770.55"/>
    <n v="11803.12"/>
    <n v="3"/>
    <n v="979"/>
    <n v="4825.12"/>
    <n v="3049"/>
    <n v="2950"/>
    <n v="35383"/>
    <n v="2.7594398769140299E-3"/>
    <n v="1"/>
    <n v="226"/>
    <n v="1009.6"/>
    <n v="11463.24"/>
    <n v="11802.25"/>
    <n v="3"/>
    <n v="979"/>
    <n v="4833.25"/>
    <n v="3047"/>
    <n v="2943"/>
    <n v="1111"/>
    <n v="2.8724183947976038E-2"/>
    <n v="1"/>
    <n v="12817.7"/>
    <n v="10950.4"/>
    <n v="0.14568136249093058"/>
  </r>
  <r>
    <x v="7"/>
    <x v="8"/>
    <n v="0.7"/>
    <n v="4"/>
    <n v="6.0000000000000002E-5"/>
    <n v="1"/>
    <n v="1"/>
    <n v="1"/>
    <n v="1"/>
    <n v="227"/>
    <n v="60"/>
    <n v="60"/>
    <n v="50"/>
    <n v="50"/>
    <x v="2"/>
    <n v="227"/>
    <n v="0"/>
    <n v="30"/>
    <n v="0.82"/>
    <n v="0.57999999999999996"/>
    <n v="1.4"/>
    <n v="9375.93"/>
    <n v="12679.49"/>
    <n v="16.329999999999998"/>
    <n v="86.5"/>
    <n v="0"/>
    <n v="0"/>
    <n v="16.199779247301368"/>
    <n v="85.800220752698635"/>
    <n v="103.4"/>
    <n v="28"/>
    <n v="3"/>
    <n v="1036"/>
    <n v="2935"/>
    <n v="2995"/>
    <n v="5930"/>
    <n v="4805.38"/>
    <n v="11771.38"/>
    <n v="11771.38"/>
    <n v="0"/>
    <n v="0"/>
    <n v="227"/>
    <n v="0.86099999999999999"/>
    <n v="3"/>
    <n v="997"/>
    <n v="2946"/>
    <n v="2989"/>
    <n v="5935"/>
    <n v="5103.07"/>
    <n v="11771.38"/>
    <n v="12035.07"/>
    <n v="263.69000000000051"/>
    <n v="2.1910134299177365E-2"/>
    <n v="2.1910134299177365E-2"/>
    <n v="227"/>
    <n v="17"/>
    <n v="0.57999999999999996"/>
    <n v="9375.93"/>
    <n v="12259.84"/>
    <n v="12.28"/>
    <n v="105.85"/>
    <n v="500.66"/>
    <n v="0"/>
    <n v="12.28"/>
    <n v="105.85"/>
    <n v="619.36"/>
    <n v="27"/>
    <n v="3"/>
    <n v="1036"/>
    <n v="2935"/>
    <n v="2995"/>
    <n v="4805.38"/>
    <n v="11771.38"/>
    <n v="11771.38"/>
    <n v="0"/>
    <n v="0"/>
    <n v="227"/>
    <n v="45"/>
    <n v="0.56000000000000005"/>
    <n v="9375.93"/>
    <n v="12259.84"/>
    <n v="9.84"/>
    <n v="69.64"/>
    <n v="171.74"/>
    <n v="0"/>
    <n v="9.84"/>
    <n v="69.64"/>
    <n v="251.78"/>
    <n v="27"/>
    <n v="3"/>
    <n v="1036"/>
    <n v="2935"/>
    <n v="2995"/>
    <n v="4805.38"/>
    <n v="11771.38"/>
    <n v="11771.38"/>
    <n v="0"/>
    <n v="0"/>
    <n v="227"/>
    <n v="541.14"/>
    <n v="11771.38"/>
    <n v="11771.38"/>
    <n v="3"/>
    <n v="1036"/>
    <n v="4805.38"/>
    <n v="2935"/>
    <n v="2995"/>
    <n v="34470"/>
    <n v="0"/>
    <n v="0"/>
    <n v="227"/>
    <n v="804.53"/>
    <n v="11771.38"/>
    <n v="11771.38"/>
    <n v="3"/>
    <n v="1036"/>
    <n v="4805.38"/>
    <n v="2935"/>
    <n v="2995"/>
    <n v="825"/>
    <n v="0"/>
    <n v="0"/>
    <n v="14291.4"/>
    <n v="11124.8"/>
    <n v="0.2215738136221784"/>
  </r>
  <r>
    <x v="7"/>
    <x v="8"/>
    <n v="0.7"/>
    <n v="4"/>
    <n v="6.0000000000000002E-5"/>
    <n v="1"/>
    <n v="1"/>
    <n v="1"/>
    <n v="1"/>
    <n v="230"/>
    <n v="60"/>
    <n v="60"/>
    <n v="50"/>
    <n v="50"/>
    <x v="2"/>
    <n v="230"/>
    <n v="0"/>
    <n v="30"/>
    <n v="0.99"/>
    <n v="0.59"/>
    <n v="1.58"/>
    <n v="9518.77"/>
    <n v="12627.64"/>
    <n v="14.76"/>
    <n v="66.819999999999993"/>
    <n v="0"/>
    <n v="0"/>
    <n v="14.58088256925717"/>
    <n v="66.009117430742819"/>
    <n v="82.17"/>
    <n v="24"/>
    <n v="3"/>
    <n v="1120"/>
    <n v="2936"/>
    <n v="2904"/>
    <n v="5840"/>
    <n v="4945.46"/>
    <n v="11905.46"/>
    <n v="11905.46"/>
    <n v="0"/>
    <n v="0"/>
    <n v="230"/>
    <n v="0.90999999999999992"/>
    <n v="2"/>
    <n v="1174"/>
    <n v="2943"/>
    <n v="2917"/>
    <n v="5860"/>
    <n v="5279.5"/>
    <n v="11905.46"/>
    <n v="12313.5"/>
    <n v="408.04000000000087"/>
    <n v="3.3137613188776616E-2"/>
    <n v="3.3137613188776616E-2"/>
    <n v="230"/>
    <n v="4"/>
    <n v="0.61"/>
    <n v="9518.77"/>
    <n v="12627.64"/>
    <n v="12.43"/>
    <n v="69.02"/>
    <n v="500.09"/>
    <n v="0"/>
    <n v="12.43"/>
    <n v="69.02"/>
    <n v="582.15"/>
    <n v="21"/>
    <n v="3"/>
    <n v="1120"/>
    <n v="2936"/>
    <n v="2904"/>
    <n v="4945.46"/>
    <n v="11905.46"/>
    <n v="11905.46"/>
    <n v="0"/>
    <n v="0"/>
    <n v="230"/>
    <n v="11"/>
    <n v="0.61"/>
    <n v="9518.77"/>
    <n v="12627.64"/>
    <n v="11.25"/>
    <n v="60.02"/>
    <n v="501.84"/>
    <n v="0"/>
    <n v="11.25"/>
    <n v="60.02"/>
    <n v="573.72"/>
    <n v="21"/>
    <n v="3"/>
    <n v="1120"/>
    <n v="2936"/>
    <n v="2904"/>
    <n v="4945.46"/>
    <n v="11905.46"/>
    <n v="11905.46"/>
    <n v="0"/>
    <n v="0"/>
    <n v="230"/>
    <n v="373.51"/>
    <n v="11905.46"/>
    <n v="11905.46"/>
    <n v="3"/>
    <n v="1120"/>
    <n v="4945.46"/>
    <n v="2936"/>
    <n v="2904"/>
    <n v="111098"/>
    <n v="0"/>
    <n v="0"/>
    <n v="230"/>
    <n v="1009.59"/>
    <n v="11659.21"/>
    <n v="11905.46"/>
    <n v="3"/>
    <n v="1120"/>
    <n v="4945.46"/>
    <n v="2936"/>
    <n v="2904"/>
    <n v="917"/>
    <n v="2.0683787102724296E-2"/>
    <n v="1"/>
    <n v="13844.5"/>
    <n v="10948.5"/>
    <n v="0.20918054100906497"/>
  </r>
  <r>
    <x v="7"/>
    <x v="8"/>
    <n v="0.7"/>
    <n v="4"/>
    <n v="6.0000000000000002E-5"/>
    <n v="1"/>
    <n v="1"/>
    <n v="1"/>
    <n v="1"/>
    <n v="231"/>
    <n v="60"/>
    <n v="60"/>
    <n v="50"/>
    <n v="50"/>
    <x v="2"/>
    <n v="231"/>
    <n v="0"/>
    <n v="30"/>
    <n v="0.96"/>
    <n v="0.56000000000000005"/>
    <n v="1.52"/>
    <n v="9063.7800000000007"/>
    <n v="12056.57"/>
    <n v="25.34"/>
    <n v="306.12"/>
    <n v="0"/>
    <n v="0"/>
    <n v="25.266608338864419"/>
    <n v="305.23339166113561"/>
    <n v="332.02"/>
    <n v="41"/>
    <n v="4"/>
    <n v="1051"/>
    <n v="2869"/>
    <n v="2905"/>
    <n v="5774"/>
    <n v="4581.59"/>
    <n v="11406.59"/>
    <n v="11406.59"/>
    <n v="0"/>
    <n v="0"/>
    <n v="231"/>
    <n v="0.89599999999999991"/>
    <n v="3"/>
    <n v="752"/>
    <n v="2876"/>
    <n v="2899"/>
    <n v="5775"/>
    <n v="4901.53"/>
    <n v="11406.59"/>
    <n v="11428.53"/>
    <n v="21.940000000000509"/>
    <n v="1.9197569591190213E-3"/>
    <n v="1.9197569591190213E-3"/>
    <n v="231"/>
    <n v="20"/>
    <n v="0.56999999999999995"/>
    <n v="9063.7800000000007"/>
    <n v="12056.57"/>
    <n v="18.75"/>
    <n v="311.64"/>
    <n v="503.83"/>
    <n v="0"/>
    <n v="18.75"/>
    <n v="311.64"/>
    <n v="834.79"/>
    <n v="40"/>
    <n v="4"/>
    <n v="1051"/>
    <n v="2869"/>
    <n v="2905"/>
    <n v="4581.59"/>
    <n v="11406.59"/>
    <n v="11406.59"/>
    <n v="0"/>
    <n v="0"/>
    <n v="231"/>
    <n v="46"/>
    <n v="0.57999999999999996"/>
    <n v="9063.7800000000007"/>
    <n v="12056.57"/>
    <n v="15.65"/>
    <n v="254.19"/>
    <n v="345.02"/>
    <n v="0"/>
    <n v="15.65"/>
    <n v="254.19"/>
    <n v="615.45000000000005"/>
    <n v="40"/>
    <n v="4"/>
    <n v="1051"/>
    <n v="2869"/>
    <n v="2905"/>
    <n v="4581.59"/>
    <n v="11406.59"/>
    <n v="11406.59"/>
    <n v="0"/>
    <n v="0"/>
    <n v="231"/>
    <n v="652.45000000000005"/>
    <n v="11406.59"/>
    <n v="11406.59"/>
    <n v="4"/>
    <n v="1051"/>
    <n v="4581.59"/>
    <n v="2869"/>
    <n v="2905"/>
    <n v="37158"/>
    <n v="0"/>
    <n v="0"/>
    <n v="231"/>
    <n v="1008.94"/>
    <n v="11360.74"/>
    <n v="11406.59"/>
    <n v="4"/>
    <n v="1051"/>
    <n v="4581.59"/>
    <n v="2869"/>
    <n v="2905"/>
    <n v="1829"/>
    <n v="4.0196062100943718E-3"/>
    <n v="1"/>
    <n v="15070.9"/>
    <n v="10656.4"/>
    <n v="0.2929154861355327"/>
  </r>
  <r>
    <x v="7"/>
    <x v="8"/>
    <n v="0.7"/>
    <n v="4"/>
    <n v="6.0000000000000002E-5"/>
    <n v="1"/>
    <n v="1"/>
    <n v="1"/>
    <n v="1"/>
    <n v="232"/>
    <n v="60"/>
    <n v="60"/>
    <n v="50"/>
    <n v="50"/>
    <x v="2"/>
    <n v="232"/>
    <n v="0"/>
    <n v="30"/>
    <n v="1.06"/>
    <n v="0.6"/>
    <n v="1.6600000000000001"/>
    <n v="8547.4699999999993"/>
    <n v="11463.99"/>
    <n v="17.27"/>
    <n v="155.99"/>
    <n v="0"/>
    <n v="0"/>
    <n v="17.164342606487359"/>
    <n v="155.03565739351265"/>
    <n v="173.86"/>
    <n v="28"/>
    <n v="3"/>
    <n v="861"/>
    <n v="2891"/>
    <n v="2933"/>
    <n v="5824"/>
    <n v="4163.9399999999996"/>
    <n v="10848.94"/>
    <n v="10848.94"/>
    <n v="0"/>
    <n v="0"/>
    <n v="232"/>
    <n v="0.95899999999999996"/>
    <n v="2"/>
    <n v="610"/>
    <n v="2898"/>
    <n v="2933"/>
    <n v="5831"/>
    <n v="4703.18"/>
    <n v="10848.94"/>
    <n v="11144.18"/>
    <n v="295.23999999999978"/>
    <n v="2.6492752270691946E-2"/>
    <n v="2.6492752270691946E-2"/>
    <n v="232"/>
    <n v="17"/>
    <n v="0.61"/>
    <n v="8547.4699999999993"/>
    <n v="11463.99"/>
    <n v="13"/>
    <n v="166.78"/>
    <n v="502.69"/>
    <n v="0"/>
    <n v="13"/>
    <n v="166.78"/>
    <n v="683.08"/>
    <n v="25"/>
    <n v="3"/>
    <n v="861"/>
    <n v="2891"/>
    <n v="2933"/>
    <n v="4163.9399999999996"/>
    <n v="10848.94"/>
    <n v="10848.94"/>
    <n v="0"/>
    <n v="0"/>
    <n v="232"/>
    <n v="38"/>
    <n v="0.62"/>
    <n v="8547.4699999999993"/>
    <n v="11463.99"/>
    <n v="11.24"/>
    <n v="138.22999999999999"/>
    <n v="285.95"/>
    <n v="0"/>
    <n v="11.24"/>
    <n v="138.22999999999999"/>
    <n v="436.04"/>
    <n v="25"/>
    <n v="3"/>
    <n v="861"/>
    <n v="2891"/>
    <n v="2933"/>
    <n v="4163.9399999999996"/>
    <n v="10848.94"/>
    <n v="10848.94"/>
    <n v="0"/>
    <n v="0"/>
    <n v="232"/>
    <n v="557.41999999999996"/>
    <n v="10848.94"/>
    <n v="10848.94"/>
    <n v="3"/>
    <n v="861"/>
    <n v="4163.9399999999996"/>
    <n v="2891"/>
    <n v="2933"/>
    <n v="54714"/>
    <n v="0"/>
    <n v="0"/>
    <n v="232"/>
    <n v="1009.43"/>
    <n v="10588.76"/>
    <n v="10892.48"/>
    <n v="3"/>
    <n v="861"/>
    <n v="4199.4799999999996"/>
    <n v="2879"/>
    <n v="2953"/>
    <n v="771"/>
    <n v="2.7883457210846323E-2"/>
    <n v="1"/>
    <n v="12503.1"/>
    <n v="9846.1"/>
    <n v="0.21250729819004885"/>
  </r>
  <r>
    <x v="7"/>
    <x v="7"/>
    <n v="1.1000000000000001"/>
    <n v="3"/>
    <n v="3.0000000000000001E-5"/>
    <n v="1"/>
    <n v="1"/>
    <n v="1"/>
    <n v="1"/>
    <n v="236"/>
    <n v="60"/>
    <n v="60"/>
    <n v="50"/>
    <n v="50"/>
    <x v="0"/>
    <n v="236"/>
    <n v="0"/>
    <n v="30"/>
    <n v="1.02"/>
    <n v="0.47"/>
    <n v="1.49"/>
    <n v="7696.87"/>
    <n v="8480.9599999999991"/>
    <n v="0.92"/>
    <n v="0.69"/>
    <n v="0"/>
    <n v="17.77"/>
    <n v="10.491428571428571"/>
    <n v="7.878571428571429"/>
    <n v="19.86"/>
    <n v="14"/>
    <n v="3"/>
    <n v="1084"/>
    <n v="1450"/>
    <n v="1506"/>
    <n v="2956"/>
    <n v="3686.65"/>
    <n v="7726.65"/>
    <n v="7726.65"/>
    <n v="0"/>
    <n v="0"/>
    <n v="236"/>
    <n v="0.94499999999999995"/>
    <n v="3"/>
    <n v="1203"/>
    <n v="1478"/>
    <n v="1486"/>
    <n v="2964"/>
    <n v="4186.3599999999997"/>
    <n v="7726.65"/>
    <n v="8353.36"/>
    <n v="626.71000000000095"/>
    <n v="7.5024900159935751E-2"/>
    <n v="7.5024900159935751E-2"/>
    <n v="236"/>
    <n v="0"/>
    <n v="0.47"/>
    <n v="7696.87"/>
    <n v="8480.9599999999991"/>
    <n v="0.99"/>
    <n v="0.81"/>
    <n v="0"/>
    <n v="19.14"/>
    <n v="11.516999999999999"/>
    <n v="9.4230000000000018"/>
    <n v="21.41"/>
    <n v="14"/>
    <n v="3"/>
    <n v="1084"/>
    <n v="1450"/>
    <n v="1506"/>
    <n v="3686.65"/>
    <n v="7726.65"/>
    <n v="7726.65"/>
    <n v="0"/>
    <n v="0"/>
    <n v="236"/>
    <n v="0"/>
    <n v="0.49"/>
    <n v="7696.87"/>
    <n v="8480.9599999999991"/>
    <n v="0.92"/>
    <n v="0.8"/>
    <n v="0"/>
    <n v="19.14"/>
    <n v="11.15767441860465"/>
    <n v="9.7023255813953497"/>
    <n v="21.35"/>
    <n v="14"/>
    <n v="3"/>
    <n v="1084"/>
    <n v="1450"/>
    <n v="1506"/>
    <n v="3686.65"/>
    <n v="7726.65"/>
    <n v="7726.65"/>
    <n v="0"/>
    <n v="0"/>
    <n v="236"/>
    <n v="32.645000000000003"/>
    <n v="7726.65"/>
    <n v="7726.65"/>
    <n v="3"/>
    <n v="1084"/>
    <n v="3686.65"/>
    <n v="1450"/>
    <n v="1506"/>
    <n v="98"/>
    <n v="0"/>
    <n v="0"/>
    <n v="236"/>
    <n v="12.070170000000001"/>
    <n v="7726.65"/>
    <n v="7726.65"/>
    <n v="3"/>
    <n v="1084"/>
    <n v="3686.65"/>
    <n v="1450"/>
    <n v="1506"/>
    <n v="5"/>
    <n v="0"/>
    <n v="0"/>
    <n v="7726.65"/>
    <n v="7699.19"/>
    <n v="3.5539334640497548E-3"/>
  </r>
  <r>
    <x v="7"/>
    <x v="7"/>
    <n v="1.1000000000000001"/>
    <n v="3"/>
    <n v="3.0000000000000001E-5"/>
    <n v="1"/>
    <n v="1"/>
    <n v="1"/>
    <n v="1"/>
    <n v="237"/>
    <n v="60"/>
    <n v="60"/>
    <n v="50"/>
    <n v="50"/>
    <x v="0"/>
    <n v="237"/>
    <n v="10"/>
    <n v="30"/>
    <n v="0.93"/>
    <n v="0.43"/>
    <n v="1.36"/>
    <n v="7450.87"/>
    <n v="7641.52"/>
    <n v="2.33"/>
    <n v="1.78"/>
    <n v="0"/>
    <n v="13.23"/>
    <n v="9.3029927007299271"/>
    <n v="7.107007299270073"/>
    <n v="17.77"/>
    <n v="14"/>
    <n v="3"/>
    <n v="807"/>
    <n v="1434"/>
    <n v="1505"/>
    <n v="2939"/>
    <n v="3704.87"/>
    <n v="7450.87"/>
    <n v="7450.87"/>
    <n v="0"/>
    <n v="0"/>
    <n v="237"/>
    <n v="0.90999999999999992"/>
    <n v="4"/>
    <n v="1426"/>
    <n v="1436"/>
    <n v="1496"/>
    <n v="2932"/>
    <n v="3480.97"/>
    <n v="7450.87"/>
    <n v="7838.97"/>
    <n v="388.10000000000036"/>
    <n v="4.9509055398859844E-2"/>
    <n v="4.9509055398859844E-2"/>
    <n v="237"/>
    <n v="40"/>
    <n v="0.46"/>
    <n v="7450.87"/>
    <n v="7641.52"/>
    <n v="1.28"/>
    <n v="1.69"/>
    <n v="33.82"/>
    <n v="13.81"/>
    <n v="7.2317845117845128"/>
    <n v="9.5482154882154902"/>
    <n v="51.05"/>
    <n v="14"/>
    <n v="3"/>
    <n v="807"/>
    <n v="1434"/>
    <n v="1505"/>
    <n v="3704.87"/>
    <n v="7450.87"/>
    <n v="7450.87"/>
    <n v="0"/>
    <n v="0"/>
    <n v="237"/>
    <n v="39"/>
    <n v="0.46"/>
    <n v="7450.87"/>
    <n v="7641.52"/>
    <n v="1"/>
    <n v="1.87"/>
    <n v="5.16"/>
    <n v="13.81"/>
    <n v="5.8118466898954697"/>
    <n v="10.868153310104528"/>
    <n v="22.29"/>
    <n v="14"/>
    <n v="3"/>
    <n v="807"/>
    <n v="1434"/>
    <n v="1505"/>
    <n v="3704.87"/>
    <n v="7450.87"/>
    <n v="7450.87"/>
    <n v="0"/>
    <n v="0"/>
    <n v="237"/>
    <n v="17.574999999999999"/>
    <n v="7450.87"/>
    <n v="7450.87"/>
    <n v="3"/>
    <n v="807"/>
    <n v="3704.87"/>
    <n v="1434"/>
    <n v="1505"/>
    <n v="0"/>
    <n v="0"/>
    <n v="0"/>
    <n v="237"/>
    <n v="6.7338249999999986"/>
    <n v="7450.87"/>
    <n v="7450.87"/>
    <n v="3"/>
    <n v="807"/>
    <n v="3704.87"/>
    <n v="1434"/>
    <n v="1505"/>
    <n v="0"/>
    <n v="0"/>
    <n v="0"/>
    <n v="7450.87"/>
    <n v="7450.87"/>
    <n v="0"/>
  </r>
  <r>
    <x v="7"/>
    <x v="7"/>
    <n v="1.1000000000000001"/>
    <n v="3"/>
    <n v="3.0000000000000001E-5"/>
    <n v="1"/>
    <n v="1"/>
    <n v="1"/>
    <n v="1"/>
    <n v="238"/>
    <n v="60"/>
    <n v="60"/>
    <n v="50"/>
    <n v="50"/>
    <x v="0"/>
    <n v="238"/>
    <n v="1"/>
    <n v="30"/>
    <n v="1.06"/>
    <n v="0.46"/>
    <n v="1.52"/>
    <n v="7156.26"/>
    <n v="7427.13"/>
    <n v="0.89"/>
    <n v="0.38"/>
    <n v="0"/>
    <n v="9.83"/>
    <n v="7.0359055118110225"/>
    <n v="3.0040944881889766"/>
    <n v="11.56"/>
    <n v="11"/>
    <n v="3"/>
    <n v="953"/>
    <n v="1452"/>
    <n v="1476"/>
    <n v="2928"/>
    <n v="3275.26"/>
    <n v="7156.26"/>
    <n v="7156.26"/>
    <n v="0"/>
    <n v="0"/>
    <n v="238"/>
    <n v="0.90999999999999992"/>
    <n v="3"/>
    <n v="1035"/>
    <n v="1424"/>
    <n v="1455"/>
    <n v="2879"/>
    <n v="3537.87"/>
    <n v="7156.26"/>
    <n v="7451.87"/>
    <n v="295.60999999999967"/>
    <n v="3.9669237386052048E-2"/>
    <n v="3.9669237386052048E-2"/>
    <n v="238"/>
    <n v="16"/>
    <n v="0.48"/>
    <n v="7156.26"/>
    <n v="7427.13"/>
    <n v="0.61"/>
    <n v="0.41"/>
    <n v="6.02"/>
    <n v="10.27"/>
    <n v="6.7518627450980393"/>
    <n v="4.5381372549019607"/>
    <n v="17.79"/>
    <n v="11"/>
    <n v="3"/>
    <n v="953"/>
    <n v="1452"/>
    <n v="1476"/>
    <n v="3275.26"/>
    <n v="7156.26"/>
    <n v="7156.26"/>
    <n v="0"/>
    <n v="0"/>
    <n v="238"/>
    <n v="28"/>
    <n v="0.48"/>
    <n v="7156.26"/>
    <n v="7427.13"/>
    <n v="0.41"/>
    <n v="0.42"/>
    <n v="0.61"/>
    <n v="10.31"/>
    <n v="5.5028915662650606"/>
    <n v="5.63710843373494"/>
    <n v="12.23"/>
    <n v="11"/>
    <n v="3"/>
    <n v="953"/>
    <n v="1452"/>
    <n v="1476"/>
    <n v="3275.26"/>
    <n v="7156.26"/>
    <n v="7156.26"/>
    <n v="0"/>
    <n v="0"/>
    <n v="238"/>
    <n v="17.004999999999999"/>
    <n v="7156.26"/>
    <n v="7156.26"/>
    <n v="3"/>
    <n v="953"/>
    <n v="3275.26"/>
    <n v="1452"/>
    <n v="1476"/>
    <n v="0"/>
    <n v="0"/>
    <n v="0"/>
    <n v="238"/>
    <n v="6.6492999999999993"/>
    <n v="7156.26"/>
    <n v="7156.26"/>
    <n v="3"/>
    <n v="953"/>
    <n v="3275.26"/>
    <n v="1452"/>
    <n v="1476"/>
    <n v="0"/>
    <n v="0"/>
    <n v="0"/>
    <n v="7156.26"/>
    <n v="7156.26"/>
    <n v="0"/>
  </r>
  <r>
    <x v="7"/>
    <x v="7"/>
    <n v="1.1000000000000001"/>
    <n v="3"/>
    <n v="3.0000000000000001E-5"/>
    <n v="1"/>
    <n v="1"/>
    <n v="1"/>
    <n v="1"/>
    <n v="239"/>
    <n v="60"/>
    <n v="60"/>
    <n v="50"/>
    <n v="50"/>
    <x v="0"/>
    <n v="239"/>
    <n v="13"/>
    <n v="30"/>
    <n v="1.1499999999999999"/>
    <n v="0.45"/>
    <n v="1.5999999999999999"/>
    <n v="7077.51"/>
    <n v="7991.16"/>
    <n v="2.5"/>
    <n v="1.91"/>
    <n v="0"/>
    <n v="13.06"/>
    <n v="9.2517006802721085"/>
    <n v="7.0682993197278909"/>
    <n v="17.920000000000002"/>
    <n v="14"/>
    <n v="3"/>
    <n v="855"/>
    <n v="1464"/>
    <n v="1433"/>
    <n v="2897"/>
    <n v="3352.24"/>
    <n v="7104.24"/>
    <n v="7104.24"/>
    <n v="0"/>
    <n v="0"/>
    <n v="239"/>
    <n v="0.91699999999999993"/>
    <n v="5"/>
    <n v="1296"/>
    <n v="1451"/>
    <n v="1444"/>
    <n v="2895"/>
    <n v="3350.52"/>
    <n v="7104.24"/>
    <n v="7541.52"/>
    <n v="437.28000000000065"/>
    <n v="5.7983006078350337E-2"/>
    <n v="5.7983006078350337E-2"/>
    <n v="239"/>
    <n v="39"/>
    <n v="0.49"/>
    <n v="7077.51"/>
    <n v="7608.31"/>
    <n v="1.52"/>
    <n v="1.75"/>
    <n v="28.96"/>
    <n v="12.65"/>
    <n v="7.400122324159021"/>
    <n v="8.5198776758409807"/>
    <n v="45.37"/>
    <n v="14"/>
    <n v="3"/>
    <n v="855"/>
    <n v="1464"/>
    <n v="1433"/>
    <n v="3352.24"/>
    <n v="7104.24"/>
    <n v="7104.24"/>
    <n v="0"/>
    <n v="0"/>
    <n v="239"/>
    <n v="39"/>
    <n v="0.48"/>
    <n v="7077.51"/>
    <n v="7608.31"/>
    <n v="1.41"/>
    <n v="2.13"/>
    <n v="4.0599999999999996"/>
    <n v="12.62"/>
    <n v="6.4366101694915248"/>
    <n v="9.7233898305084736"/>
    <n v="20.7"/>
    <n v="14"/>
    <n v="3"/>
    <n v="855"/>
    <n v="1464"/>
    <n v="1433"/>
    <n v="3352.24"/>
    <n v="7104.24"/>
    <n v="7104.24"/>
    <n v="0"/>
    <n v="0"/>
    <n v="239"/>
    <n v="26.324999999999999"/>
    <n v="7104.24"/>
    <n v="7104.24"/>
    <n v="3"/>
    <n v="855"/>
    <n v="3352.24"/>
    <n v="1464"/>
    <n v="1433"/>
    <n v="99"/>
    <n v="0"/>
    <n v="0"/>
    <n v="239"/>
    <n v="10.655785"/>
    <n v="7104.24"/>
    <n v="7104.24"/>
    <n v="3"/>
    <n v="855"/>
    <n v="3352.24"/>
    <n v="1464"/>
    <n v="1433"/>
    <n v="3"/>
    <n v="0"/>
    <n v="0"/>
    <n v="7104.24"/>
    <n v="7091.89"/>
    <n v="1.7383984775288356E-3"/>
  </r>
  <r>
    <x v="7"/>
    <x v="7"/>
    <n v="1.1000000000000001"/>
    <n v="3"/>
    <n v="3.0000000000000001E-5"/>
    <n v="1"/>
    <n v="1"/>
    <n v="1"/>
    <n v="1"/>
    <n v="240"/>
    <n v="60"/>
    <n v="60"/>
    <n v="50"/>
    <n v="50"/>
    <x v="0"/>
    <n v="240"/>
    <n v="0"/>
    <n v="30"/>
    <n v="1.27"/>
    <n v="0.5"/>
    <n v="1.77"/>
    <n v="7833.3"/>
    <n v="8341.6"/>
    <n v="0.97"/>
    <n v="0.47"/>
    <n v="0"/>
    <n v="11.66"/>
    <n v="7.9688194444444447"/>
    <n v="3.8611805555555554"/>
    <n v="13.6"/>
    <n v="12"/>
    <n v="4"/>
    <n v="1072"/>
    <n v="1506"/>
    <n v="1390"/>
    <n v="2896"/>
    <n v="3885.19"/>
    <n v="7853.19"/>
    <n v="7853.19"/>
    <n v="0"/>
    <n v="0"/>
    <n v="240"/>
    <n v="0.97299999999999986"/>
    <n v="3"/>
    <n v="953"/>
    <n v="1526"/>
    <n v="1395"/>
    <n v="2921"/>
    <n v="4110.3599999999997"/>
    <n v="7853.19"/>
    <n v="7984.36"/>
    <n v="131.17000000000007"/>
    <n v="1.6428367458381145E-2"/>
    <n v="1.6428367458381145E-2"/>
    <n v="240"/>
    <n v="10"/>
    <n v="0.52"/>
    <n v="7833.3"/>
    <n v="8324.24"/>
    <n v="0.86"/>
    <n v="0.57999999999999996"/>
    <n v="19.2"/>
    <n v="12.26"/>
    <n v="8.1819444444444436"/>
    <n v="5.5180555555555557"/>
    <n v="33.42"/>
    <n v="12"/>
    <n v="4"/>
    <n v="1072"/>
    <n v="1506"/>
    <n v="1390"/>
    <n v="3885.19"/>
    <n v="7853.19"/>
    <n v="7853.19"/>
    <n v="0"/>
    <n v="0"/>
    <n v="240"/>
    <n v="15"/>
    <n v="0.52"/>
    <n v="7833.3"/>
    <n v="8324.24"/>
    <n v="0.75"/>
    <n v="0.59"/>
    <n v="1.95"/>
    <n v="12.18"/>
    <n v="7.5671641791044779"/>
    <n v="5.9528358208955225"/>
    <n v="16"/>
    <n v="12"/>
    <n v="4"/>
    <n v="1072"/>
    <n v="1506"/>
    <n v="1390"/>
    <n v="3885.19"/>
    <n v="7853.19"/>
    <n v="7853.19"/>
    <n v="0"/>
    <n v="0"/>
    <n v="240"/>
    <n v="27.27"/>
    <n v="7853.19"/>
    <n v="7853.19"/>
    <n v="4"/>
    <n v="1072"/>
    <n v="3885.19"/>
    <n v="1506"/>
    <n v="1390"/>
    <n v="33"/>
    <n v="0"/>
    <n v="0"/>
    <n v="240"/>
    <n v="11.320714999999998"/>
    <n v="7853.19"/>
    <n v="7853.19"/>
    <n v="4"/>
    <n v="1072"/>
    <n v="3885.19"/>
    <n v="1506"/>
    <n v="1390"/>
    <n v="0"/>
    <n v="0"/>
    <n v="0"/>
    <n v="7853.19"/>
    <n v="7853.19"/>
    <n v="0"/>
  </r>
  <r>
    <x v="7"/>
    <x v="7"/>
    <n v="1.1000000000000001"/>
    <n v="3"/>
    <n v="3.0000000000000001E-5"/>
    <n v="1"/>
    <n v="1"/>
    <n v="1"/>
    <n v="1"/>
    <n v="241"/>
    <n v="60"/>
    <n v="60"/>
    <n v="50"/>
    <n v="50"/>
    <x v="0"/>
    <n v="241"/>
    <n v="12"/>
    <n v="30"/>
    <n v="1.0900000000000001"/>
    <n v="0.47"/>
    <n v="1.56"/>
    <n v="7522.61"/>
    <n v="8467.39"/>
    <n v="3.24"/>
    <n v="2.33"/>
    <n v="0"/>
    <n v="12.23"/>
    <n v="9.7200000000000006"/>
    <n v="6.9800000000000022"/>
    <n v="18.260000000000002"/>
    <n v="15"/>
    <n v="3"/>
    <n v="969"/>
    <n v="1407"/>
    <n v="1431"/>
    <n v="2838"/>
    <n v="3745.63"/>
    <n v="7552.63"/>
    <n v="7552.63"/>
    <n v="0"/>
    <n v="0"/>
    <n v="241"/>
    <n v="0.93099999999999994"/>
    <n v="3"/>
    <n v="969"/>
    <n v="1407"/>
    <n v="1431"/>
    <n v="2838"/>
    <n v="3745.63"/>
    <n v="7552.63"/>
    <n v="7552.63"/>
    <n v="0"/>
    <n v="0"/>
    <n v="0"/>
    <n v="241"/>
    <n v="42"/>
    <n v="0.5"/>
    <n v="7522.61"/>
    <n v="7724.97"/>
    <n v="1.59"/>
    <n v="2"/>
    <n v="26.16"/>
    <n v="12.35"/>
    <n v="7.0597771587743736"/>
    <n v="8.8802228412256277"/>
    <n v="42.61"/>
    <n v="15"/>
    <n v="3"/>
    <n v="969"/>
    <n v="1407"/>
    <n v="1431"/>
    <n v="3745.63"/>
    <n v="7552.63"/>
    <n v="7552.63"/>
    <n v="0"/>
    <n v="0"/>
    <n v="241"/>
    <n v="40"/>
    <n v="0.5"/>
    <n v="7522.61"/>
    <n v="7724.97"/>
    <n v="1.36"/>
    <n v="2.5499999999999998"/>
    <n v="6.25"/>
    <n v="12.51"/>
    <n v="5.7113043478260872"/>
    <n v="10.708695652173912"/>
    <n v="23.17"/>
    <n v="15"/>
    <n v="3"/>
    <n v="969"/>
    <n v="1407"/>
    <n v="1431"/>
    <n v="3745.63"/>
    <n v="7552.63"/>
    <n v="7552.63"/>
    <n v="0"/>
    <n v="0"/>
    <n v="241"/>
    <n v="28.594999999999999"/>
    <n v="7552.63"/>
    <n v="7552.63"/>
    <n v="3"/>
    <n v="969"/>
    <n v="3745.63"/>
    <n v="1407"/>
    <n v="1431"/>
    <n v="21"/>
    <n v="0"/>
    <n v="0"/>
    <n v="241"/>
    <n v="10.762849999999998"/>
    <n v="7552.63"/>
    <n v="7552.63"/>
    <n v="3"/>
    <n v="969"/>
    <n v="3745.63"/>
    <n v="1407"/>
    <n v="1431"/>
    <n v="5"/>
    <n v="0"/>
    <n v="0"/>
    <n v="7552.63"/>
    <n v="7536.62"/>
    <n v="2.1197913839285411E-3"/>
  </r>
  <r>
    <x v="7"/>
    <x v="7"/>
    <n v="1.1000000000000001"/>
    <n v="3"/>
    <n v="3.0000000000000001E-5"/>
    <n v="1"/>
    <n v="1"/>
    <n v="1"/>
    <n v="1"/>
    <n v="242"/>
    <n v="60"/>
    <n v="60"/>
    <n v="50"/>
    <n v="50"/>
    <x v="0"/>
    <n v="242"/>
    <n v="0"/>
    <n v="30"/>
    <n v="1.05"/>
    <n v="0.44"/>
    <n v="1.49"/>
    <n v="7714.38"/>
    <n v="8534.7000000000007"/>
    <n v="0.91"/>
    <n v="0.34"/>
    <n v="0"/>
    <n v="8.49"/>
    <n v="6.3263199999999999"/>
    <n v="2.36368"/>
    <n v="10.18"/>
    <n v="10"/>
    <n v="4"/>
    <n v="964"/>
    <n v="1463"/>
    <n v="1443"/>
    <n v="2906"/>
    <n v="3844.38"/>
    <n v="7714.38"/>
    <n v="7714.38"/>
    <n v="0"/>
    <n v="0"/>
    <n v="242"/>
    <n v="1.1689999999999998"/>
    <n v="3"/>
    <n v="741"/>
    <n v="1491"/>
    <n v="1419"/>
    <n v="2910"/>
    <n v="4216.5"/>
    <n v="7714.38"/>
    <n v="7867.5"/>
    <n v="153.11999999999989"/>
    <n v="1.9462345090562428E-2"/>
    <n v="1.9462345090562428E-2"/>
    <n v="242"/>
    <n v="0"/>
    <n v="0.47"/>
    <n v="7714.38"/>
    <n v="8534.7000000000007"/>
    <n v="0.92"/>
    <n v="0.42"/>
    <n v="0"/>
    <n v="8.7200000000000006"/>
    <n v="6.9068656716417909"/>
    <n v="3.1531343283582087"/>
    <n v="10.54"/>
    <n v="10"/>
    <n v="4"/>
    <n v="964"/>
    <n v="1463"/>
    <n v="1443"/>
    <n v="3844.38"/>
    <n v="7714.38"/>
    <n v="7714.38"/>
    <n v="0"/>
    <n v="0"/>
    <n v="242"/>
    <n v="0"/>
    <n v="0.48"/>
    <n v="7714.38"/>
    <n v="8534.7000000000007"/>
    <n v="0.95"/>
    <n v="0.44"/>
    <n v="0"/>
    <n v="8.7100000000000009"/>
    <n v="6.9028776978417268"/>
    <n v="3.1971223021582738"/>
    <n v="10.59"/>
    <n v="10"/>
    <n v="4"/>
    <n v="964"/>
    <n v="1463"/>
    <n v="1443"/>
    <n v="3844.38"/>
    <n v="7714.38"/>
    <n v="7714.38"/>
    <n v="0"/>
    <n v="0"/>
    <n v="242"/>
    <n v="17.565000000000001"/>
    <n v="7714.38"/>
    <n v="7714.38"/>
    <n v="4"/>
    <n v="964"/>
    <n v="3844.38"/>
    <n v="1463"/>
    <n v="1443"/>
    <n v="0"/>
    <n v="0"/>
    <n v="0"/>
    <n v="242"/>
    <n v="6.993034999999999"/>
    <n v="7714.38"/>
    <n v="7714.38"/>
    <n v="4"/>
    <n v="964"/>
    <n v="3844.38"/>
    <n v="1463"/>
    <n v="1443"/>
    <n v="0"/>
    <n v="0"/>
    <n v="0"/>
    <n v="7714.38"/>
    <n v="7714.38"/>
    <n v="0"/>
  </r>
  <r>
    <x v="7"/>
    <x v="7"/>
    <n v="1.1000000000000001"/>
    <n v="3"/>
    <n v="3.0000000000000001E-5"/>
    <n v="1"/>
    <n v="1"/>
    <n v="1"/>
    <n v="1"/>
    <n v="243"/>
    <n v="60"/>
    <n v="60"/>
    <n v="50"/>
    <n v="50"/>
    <x v="0"/>
    <n v="243"/>
    <n v="2"/>
    <n v="30"/>
    <n v="1.21"/>
    <n v="0.46"/>
    <n v="1.67"/>
    <n v="7771.19"/>
    <n v="7842.1"/>
    <n v="0.87"/>
    <n v="0.39"/>
    <n v="0"/>
    <n v="9.7100000000000009"/>
    <n v="6.7390476190476196"/>
    <n v="3.0209523809523811"/>
    <n v="11.43"/>
    <n v="11"/>
    <n v="3"/>
    <n v="1007"/>
    <n v="1442"/>
    <n v="1441"/>
    <n v="2883"/>
    <n v="3881.19"/>
    <n v="7771.19"/>
    <n v="7771.19"/>
    <n v="0"/>
    <n v="0"/>
    <n v="243"/>
    <n v="1.036"/>
    <n v="3"/>
    <n v="1328"/>
    <n v="1444"/>
    <n v="1434"/>
    <n v="2878"/>
    <n v="3929.82"/>
    <n v="7771.19"/>
    <n v="8135.82"/>
    <n v="364.63000000000011"/>
    <n v="4.4817854868962212E-2"/>
    <n v="4.4817854868962212E-2"/>
    <n v="243"/>
    <n v="34"/>
    <n v="0.48"/>
    <n v="7771.19"/>
    <n v="7842.1"/>
    <n v="0.78"/>
    <n v="0.88"/>
    <n v="4.03"/>
    <n v="10.17"/>
    <n v="5.5586746987951807"/>
    <n v="6.2713253012048185"/>
    <n v="16.34"/>
    <n v="12"/>
    <n v="3"/>
    <n v="1007"/>
    <n v="1442"/>
    <n v="1441"/>
    <n v="3881.19"/>
    <n v="7771.19"/>
    <n v="7771.19"/>
    <n v="0"/>
    <n v="0"/>
    <n v="243"/>
    <n v="40"/>
    <n v="0.5"/>
    <n v="7771.19"/>
    <n v="7842.1"/>
    <n v="0.64"/>
    <n v="0.89"/>
    <n v="1.53"/>
    <n v="10.1"/>
    <n v="4.8648366013071893"/>
    <n v="6.7651633986928106"/>
    <n v="13.66"/>
    <n v="12"/>
    <n v="3"/>
    <n v="1007"/>
    <n v="1442"/>
    <n v="1441"/>
    <n v="3881.19"/>
    <n v="7771.19"/>
    <n v="7771.19"/>
    <n v="0"/>
    <n v="0"/>
    <n v="243"/>
    <n v="19.125"/>
    <n v="7771.19"/>
    <n v="7771.19"/>
    <n v="3"/>
    <n v="1007"/>
    <n v="3881.19"/>
    <n v="1442"/>
    <n v="1441"/>
    <n v="0"/>
    <n v="0"/>
    <n v="0"/>
    <n v="243"/>
    <n v="7.1958949999999993"/>
    <n v="7771.19"/>
    <n v="7771.19"/>
    <n v="3"/>
    <n v="1007"/>
    <n v="3881.19"/>
    <n v="1442"/>
    <n v="1441"/>
    <n v="0"/>
    <n v="0"/>
    <n v="0"/>
    <n v="7771.19"/>
    <n v="7771.19"/>
    <n v="0"/>
  </r>
  <r>
    <x v="7"/>
    <x v="7"/>
    <n v="1.1000000000000001"/>
    <n v="3"/>
    <n v="3.0000000000000001E-5"/>
    <n v="1"/>
    <n v="1"/>
    <n v="1"/>
    <n v="1"/>
    <n v="244"/>
    <n v="60"/>
    <n v="60"/>
    <n v="50"/>
    <n v="50"/>
    <x v="0"/>
    <n v="244"/>
    <n v="13"/>
    <n v="30"/>
    <n v="0.95"/>
    <n v="0.48"/>
    <n v="1.43"/>
    <n v="6967.05"/>
    <n v="7000.15"/>
    <n v="0.59"/>
    <n v="0.28000000000000003"/>
    <n v="0"/>
    <n v="6.96"/>
    <n v="4.6657471264367816"/>
    <n v="2.2142528735632188"/>
    <n v="8.31"/>
    <n v="9"/>
    <n v="3"/>
    <n v="651"/>
    <n v="1504"/>
    <n v="1436"/>
    <n v="2940"/>
    <n v="3376.05"/>
    <n v="6967.05"/>
    <n v="6967.05"/>
    <n v="0"/>
    <n v="0"/>
    <n v="244"/>
    <n v="0.71399999999999997"/>
    <n v="4"/>
    <n v="894"/>
    <n v="1501"/>
    <n v="1427"/>
    <n v="2928"/>
    <n v="3241.96"/>
    <n v="6967.05"/>
    <n v="7063.96"/>
    <n v="96.909999999999854"/>
    <n v="1.3718933855797578E-2"/>
    <n v="1.3718933855797578E-2"/>
    <n v="244"/>
    <n v="34"/>
    <n v="0.52"/>
    <n v="6967.05"/>
    <n v="7000.15"/>
    <n v="0.34"/>
    <n v="0.28000000000000003"/>
    <n v="0.71"/>
    <n v="7.62"/>
    <n v="4.5187096774193547"/>
    <n v="3.7212903225806455"/>
    <n v="9.4600000000000009"/>
    <n v="9"/>
    <n v="3"/>
    <n v="651"/>
    <n v="1504"/>
    <n v="1436"/>
    <n v="3376.05"/>
    <n v="6967.05"/>
    <n v="6967.05"/>
    <n v="0"/>
    <n v="0"/>
    <n v="244"/>
    <n v="39"/>
    <n v="0.51"/>
    <n v="6967.05"/>
    <n v="7000.15"/>
    <n v="0.28000000000000003"/>
    <n v="0.31"/>
    <n v="0.57999999999999996"/>
    <n v="7.38"/>
    <n v="3.7823728813559319"/>
    <n v="4.187627118644067"/>
    <n v="9.07"/>
    <n v="9"/>
    <n v="3"/>
    <n v="651"/>
    <n v="1504"/>
    <n v="1436"/>
    <n v="3376.05"/>
    <n v="6967.05"/>
    <n v="6967.05"/>
    <n v="0"/>
    <n v="0"/>
    <n v="244"/>
    <n v="19.454999999999998"/>
    <n v="6967.05"/>
    <n v="6967.05"/>
    <n v="3"/>
    <n v="651"/>
    <n v="3376.05"/>
    <n v="1504"/>
    <n v="1436"/>
    <n v="0"/>
    <n v="0"/>
    <n v="0"/>
    <n v="244"/>
    <n v="7.5227249999999994"/>
    <n v="6967.05"/>
    <n v="6967.05"/>
    <n v="3"/>
    <n v="651"/>
    <n v="3376.05"/>
    <n v="1504"/>
    <n v="1436"/>
    <n v="0"/>
    <n v="0"/>
    <n v="0"/>
    <n v="6967.05"/>
    <n v="6967.05"/>
    <n v="0"/>
  </r>
  <r>
    <x v="7"/>
    <x v="7"/>
    <n v="1.1000000000000001"/>
    <n v="3"/>
    <n v="3.0000000000000001E-5"/>
    <n v="1"/>
    <n v="1"/>
    <n v="1"/>
    <n v="1"/>
    <n v="245"/>
    <n v="60"/>
    <n v="60"/>
    <n v="50"/>
    <n v="50"/>
    <x v="0"/>
    <n v="245"/>
    <n v="4"/>
    <n v="30"/>
    <n v="1.1200000000000001"/>
    <n v="0.45"/>
    <n v="1.57"/>
    <n v="7859.56"/>
    <n v="8131.03"/>
    <n v="3.2"/>
    <n v="2.2400000000000002"/>
    <n v="0"/>
    <n v="7.63"/>
    <n v="7.0294117647058822"/>
    <n v="4.9205882352941188"/>
    <n v="13.52"/>
    <n v="12"/>
    <n v="4"/>
    <n v="1096"/>
    <n v="1496"/>
    <n v="1450"/>
    <n v="2946"/>
    <n v="3817.56"/>
    <n v="7859.56"/>
    <n v="7859.56"/>
    <n v="0"/>
    <n v="0"/>
    <n v="245"/>
    <n v="0.95899999999999996"/>
    <n v="3"/>
    <n v="950"/>
    <n v="1438"/>
    <n v="1478"/>
    <n v="2916"/>
    <n v="4339.1400000000003"/>
    <n v="7859.56"/>
    <n v="8205.14"/>
    <n v="345.57999999999902"/>
    <n v="4.2117501956090819E-2"/>
    <n v="4.2117501956090819E-2"/>
    <n v="245"/>
    <n v="44"/>
    <n v="0.49"/>
    <n v="7859.56"/>
    <n v="8131.03"/>
    <n v="1.96"/>
    <n v="2.97"/>
    <n v="205.53"/>
    <n v="8.36"/>
    <n v="5.2836511156186603"/>
    <n v="8.0063488843813388"/>
    <n v="219.31"/>
    <n v="13"/>
    <n v="4"/>
    <n v="1096"/>
    <n v="1496"/>
    <n v="1450"/>
    <n v="3817.56"/>
    <n v="7859.56"/>
    <n v="7859.56"/>
    <n v="0"/>
    <n v="0"/>
    <n v="245"/>
    <n v="40"/>
    <n v="0.48"/>
    <n v="7859.56"/>
    <n v="8131.03"/>
    <n v="1.94"/>
    <n v="2.74"/>
    <n v="8.91"/>
    <n v="7.85"/>
    <n v="5.194059829059829"/>
    <n v="7.3359401709401713"/>
    <n v="21.92"/>
    <n v="13"/>
    <n v="4"/>
    <n v="1096"/>
    <n v="1496"/>
    <n v="1450"/>
    <n v="3817.56"/>
    <n v="7859.56"/>
    <n v="7859.56"/>
    <n v="0"/>
    <n v="0"/>
    <n v="245"/>
    <n v="19.079999999999998"/>
    <n v="7859.56"/>
    <n v="7859.56"/>
    <n v="4"/>
    <n v="1096"/>
    <n v="3817.56"/>
    <n v="1496"/>
    <n v="1450"/>
    <n v="0"/>
    <n v="0"/>
    <n v="0"/>
    <n v="245"/>
    <n v="7.2466099999999987"/>
    <n v="7859.56"/>
    <n v="7859.56"/>
    <n v="4"/>
    <n v="1096"/>
    <n v="3817.56"/>
    <n v="1496"/>
    <n v="1450"/>
    <n v="0"/>
    <n v="0"/>
    <n v="0"/>
    <n v="7859.56"/>
    <n v="7859.56"/>
    <n v="0"/>
  </r>
  <r>
    <x v="7"/>
    <x v="0"/>
    <n v="1"/>
    <n v="3"/>
    <n v="3.0000000000000001E-5"/>
    <n v="1"/>
    <n v="1"/>
    <n v="1"/>
    <n v="1"/>
    <n v="251"/>
    <n v="60"/>
    <n v="60"/>
    <n v="50"/>
    <n v="50"/>
    <x v="1"/>
    <n v="251"/>
    <n v="0"/>
    <n v="30"/>
    <n v="1.17"/>
    <n v="0.47"/>
    <n v="1.64"/>
    <n v="7722.41"/>
    <n v="9543.44"/>
    <n v="14"/>
    <n v="11.19"/>
    <n v="0"/>
    <n v="0"/>
    <n v="13.349741961095672"/>
    <n v="10.670258038904327"/>
    <n v="25.66"/>
    <n v="17"/>
    <n v="4"/>
    <n v="1257"/>
    <n v="1605"/>
    <n v="1704"/>
    <n v="3309"/>
    <n v="3674.29"/>
    <n v="8240.2900000000009"/>
    <n v="8240.2900000000009"/>
    <n v="0"/>
    <n v="0"/>
    <n v="251"/>
    <n v="0.95199999999999996"/>
    <n v="3"/>
    <n v="1203"/>
    <n v="1547"/>
    <n v="1720"/>
    <n v="3267"/>
    <n v="4306.38"/>
    <n v="8240.2900000000009"/>
    <n v="8776.3799999999992"/>
    <n v="536.08999999999833"/>
    <n v="6.1083271234836957E-2"/>
    <n v="6.1083271234836957E-2"/>
    <n v="251"/>
    <n v="43"/>
    <n v="0.53"/>
    <n v="7722.41"/>
    <n v="9374.34"/>
    <n v="8.82"/>
    <n v="11.89"/>
    <n v="326.88"/>
    <n v="0"/>
    <n v="8.82"/>
    <n v="11.89"/>
    <n v="348.11"/>
    <n v="15"/>
    <n v="4"/>
    <n v="1257"/>
    <n v="1605"/>
    <n v="1704"/>
    <n v="3674.29"/>
    <n v="8240.2900000000009"/>
    <n v="8240.2900000000009"/>
    <n v="0"/>
    <n v="0"/>
    <n v="251"/>
    <n v="46"/>
    <n v="0.51"/>
    <n v="7722.41"/>
    <n v="9374.34"/>
    <n v="8.2899999999999991"/>
    <n v="10.68"/>
    <n v="24.02"/>
    <n v="0"/>
    <n v="8.2899999999999991"/>
    <n v="10.68"/>
    <n v="43.5"/>
    <n v="15"/>
    <n v="4"/>
    <n v="1257"/>
    <n v="1605"/>
    <n v="1704"/>
    <n v="3674.29"/>
    <n v="8240.2900000000009"/>
    <n v="8240.2900000000009"/>
    <n v="0"/>
    <n v="0"/>
    <n v="251"/>
    <n v="50.561"/>
    <n v="8240.2900000000009"/>
    <n v="8240.2900000000009"/>
    <n v="4"/>
    <n v="1257"/>
    <n v="3674.29"/>
    <n v="1605"/>
    <n v="1704"/>
    <n v="74"/>
    <n v="0"/>
    <n v="0"/>
    <n v="251"/>
    <n v="33.558"/>
    <n v="8240.2900000000009"/>
    <n v="8240.2900000000009"/>
    <n v="4"/>
    <n v="1257"/>
    <n v="3674.29"/>
    <n v="1605"/>
    <n v="1704"/>
    <n v="211"/>
    <n v="0"/>
    <n v="0"/>
    <n v="8273.3700000000008"/>
    <n v="8036.45"/>
    <n v="2.8636456486292886E-2"/>
  </r>
  <r>
    <x v="7"/>
    <x v="0"/>
    <n v="1"/>
    <n v="3"/>
    <n v="3.0000000000000001E-5"/>
    <n v="1"/>
    <n v="1"/>
    <n v="1"/>
    <n v="1"/>
    <n v="252"/>
    <n v="60"/>
    <n v="60"/>
    <n v="50"/>
    <n v="50"/>
    <x v="1"/>
    <n v="252"/>
    <n v="1"/>
    <n v="30"/>
    <n v="1.24"/>
    <n v="0.45"/>
    <n v="1.69"/>
    <n v="7471.03"/>
    <n v="8155.87"/>
    <n v="14.22"/>
    <n v="15.6"/>
    <n v="0"/>
    <n v="0"/>
    <n v="13.628692152917505"/>
    <n v="14.961307847082496"/>
    <n v="30.28"/>
    <n v="18"/>
    <n v="3"/>
    <n v="907"/>
    <n v="1536"/>
    <n v="1620"/>
    <n v="3156"/>
    <n v="3818"/>
    <n v="7881"/>
    <n v="7881"/>
    <n v="0"/>
    <n v="0"/>
    <n v="252"/>
    <n v="0.86799999999999999"/>
    <n v="4"/>
    <n v="1426"/>
    <n v="1531"/>
    <n v="1640"/>
    <n v="3171"/>
    <n v="3570.37"/>
    <n v="7881"/>
    <n v="8167.37"/>
    <n v="286.36999999999989"/>
    <n v="3.5062694600587446E-2"/>
    <n v="3.5062694600587446E-2"/>
    <n v="252"/>
    <n v="45"/>
    <n v="0.5"/>
    <n v="7471.03"/>
    <n v="8155.87"/>
    <n v="7.61"/>
    <n v="9.77"/>
    <n v="244.11"/>
    <n v="0"/>
    <n v="7.61"/>
    <n v="9.77"/>
    <n v="261.99"/>
    <n v="16"/>
    <n v="3"/>
    <n v="907"/>
    <n v="1536"/>
    <n v="1620"/>
    <n v="3818"/>
    <n v="7881"/>
    <n v="7881"/>
    <n v="0"/>
    <n v="0"/>
    <n v="252"/>
    <n v="41"/>
    <n v="0.47"/>
    <n v="7471.03"/>
    <n v="8155.87"/>
    <n v="7.36"/>
    <n v="9.64"/>
    <n v="22.22"/>
    <n v="0"/>
    <n v="7.36"/>
    <n v="9.64"/>
    <n v="39.68"/>
    <n v="16"/>
    <n v="3"/>
    <n v="907"/>
    <n v="1536"/>
    <n v="1620"/>
    <n v="3818"/>
    <n v="7881"/>
    <n v="7881"/>
    <n v="0"/>
    <n v="0"/>
    <n v="252"/>
    <n v="40.480999999999995"/>
    <n v="7881"/>
    <n v="7881"/>
    <n v="3"/>
    <n v="907"/>
    <n v="3818"/>
    <n v="1536"/>
    <n v="1620"/>
    <n v="71"/>
    <n v="0"/>
    <n v="0"/>
    <n v="252"/>
    <n v="20.573"/>
    <n v="7881"/>
    <n v="7881"/>
    <n v="3"/>
    <n v="907"/>
    <n v="3818"/>
    <n v="1536"/>
    <n v="1620"/>
    <n v="23"/>
    <n v="0"/>
    <n v="0"/>
    <n v="7881"/>
    <n v="7839.77"/>
    <n v="5.2315695977667252E-3"/>
  </r>
  <r>
    <x v="7"/>
    <x v="0"/>
    <n v="1"/>
    <n v="3"/>
    <n v="3.0000000000000001E-5"/>
    <n v="1"/>
    <n v="1"/>
    <n v="1"/>
    <n v="1"/>
    <n v="253"/>
    <n v="60"/>
    <n v="60"/>
    <n v="50"/>
    <n v="50"/>
    <x v="1"/>
    <n v="253"/>
    <n v="1"/>
    <n v="30"/>
    <n v="1.1200000000000001"/>
    <n v="0.46"/>
    <n v="1.58"/>
    <n v="8144.76"/>
    <n v="9657.1299999999992"/>
    <n v="12.8"/>
    <n v="9.94"/>
    <n v="0"/>
    <n v="0"/>
    <n v="12.169569041336851"/>
    <n v="9.460430958663153"/>
    <n v="23.21"/>
    <n v="16"/>
    <n v="4"/>
    <n v="1394"/>
    <n v="1612"/>
    <n v="1598"/>
    <n v="3210"/>
    <n v="4000.73"/>
    <n v="8604.73"/>
    <n v="8604.73"/>
    <n v="0"/>
    <n v="0"/>
    <n v="253"/>
    <n v="0.875"/>
    <n v="4"/>
    <n v="1335"/>
    <n v="1599"/>
    <n v="1617"/>
    <n v="3216"/>
    <n v="4255.41"/>
    <n v="8604.73"/>
    <n v="8806.41"/>
    <n v="201.68000000000029"/>
    <n v="2.290150015727184E-2"/>
    <n v="2.290150015727184E-2"/>
    <n v="253"/>
    <n v="42"/>
    <n v="0.52"/>
    <n v="8144.76"/>
    <n v="8988.2800000000007"/>
    <n v="7.19"/>
    <n v="5.45"/>
    <n v="135.87"/>
    <n v="0"/>
    <n v="7.19"/>
    <n v="5.45"/>
    <n v="149.03"/>
    <n v="13"/>
    <n v="4"/>
    <n v="1394"/>
    <n v="1612"/>
    <n v="1598"/>
    <n v="4000.73"/>
    <n v="8604.73"/>
    <n v="8604.73"/>
    <n v="0"/>
    <n v="0"/>
    <n v="253"/>
    <n v="42"/>
    <n v="0.48"/>
    <n v="8144.76"/>
    <n v="8988.2800000000007"/>
    <n v="6.75"/>
    <n v="5.18"/>
    <n v="15.17"/>
    <n v="0"/>
    <n v="6.75"/>
    <n v="5.18"/>
    <n v="27.58"/>
    <n v="13"/>
    <n v="4"/>
    <n v="1394"/>
    <n v="1612"/>
    <n v="1598"/>
    <n v="4000.73"/>
    <n v="8604.73"/>
    <n v="8604.73"/>
    <n v="0"/>
    <n v="0"/>
    <n v="253"/>
    <n v="47.942999999999991"/>
    <n v="8604.73"/>
    <n v="8604.73"/>
    <n v="4"/>
    <n v="1394"/>
    <n v="4000.73"/>
    <n v="1612"/>
    <n v="1598"/>
    <n v="635"/>
    <n v="0"/>
    <n v="0"/>
    <n v="253"/>
    <n v="26.326999999999998"/>
    <n v="8604.73"/>
    <n v="8604.73"/>
    <n v="4"/>
    <n v="1394"/>
    <n v="4000.73"/>
    <n v="1612"/>
    <n v="1598"/>
    <n v="239"/>
    <n v="0"/>
    <n v="0"/>
    <n v="8620.8799999999992"/>
    <n v="8389.3799999999992"/>
    <n v="2.6853407076771748E-2"/>
  </r>
  <r>
    <x v="7"/>
    <x v="0"/>
    <n v="1"/>
    <n v="3"/>
    <n v="3.0000000000000001E-5"/>
    <n v="1"/>
    <n v="1"/>
    <n v="1"/>
    <n v="1"/>
    <n v="254"/>
    <n v="60"/>
    <n v="60"/>
    <n v="50"/>
    <n v="50"/>
    <x v="1"/>
    <n v="254"/>
    <n v="3"/>
    <n v="30"/>
    <n v="0.98"/>
    <n v="0.46"/>
    <n v="1.44"/>
    <n v="7261.66"/>
    <n v="8415.43"/>
    <n v="10.46"/>
    <n v="5.22"/>
    <n v="0"/>
    <n v="0"/>
    <n v="9.8062500000000004"/>
    <n v="4.8937499999999998"/>
    <n v="16.14"/>
    <n v="13"/>
    <n v="4"/>
    <n v="1090"/>
    <n v="1640"/>
    <n v="1538"/>
    <n v="3178"/>
    <n v="3327.38"/>
    <n v="7595.38"/>
    <n v="7595.38"/>
    <n v="0"/>
    <n v="0"/>
    <n v="254"/>
    <n v="0.8889999999999999"/>
    <n v="3"/>
    <n v="831"/>
    <n v="1648"/>
    <n v="1547"/>
    <n v="3195"/>
    <n v="3569.81"/>
    <n v="7595.38"/>
    <n v="7595.81"/>
    <n v="0.43000000000029104"/>
    <n v="5.6610157442101763E-5"/>
    <n v="5.6610157442101763E-5"/>
    <n v="254"/>
    <n v="44"/>
    <n v="0.53"/>
    <n v="7261.66"/>
    <n v="8235.48"/>
    <n v="6.54"/>
    <n v="3.85"/>
    <n v="40.97"/>
    <n v="0"/>
    <n v="6.54"/>
    <n v="3.85"/>
    <n v="51.9"/>
    <n v="12"/>
    <n v="4"/>
    <n v="1090"/>
    <n v="1640"/>
    <n v="1538"/>
    <n v="3327.38"/>
    <n v="7595.38"/>
    <n v="7595.38"/>
    <n v="0"/>
    <n v="0"/>
    <n v="254"/>
    <n v="44"/>
    <n v="0.48"/>
    <n v="7261.66"/>
    <n v="8235.48"/>
    <n v="5.88"/>
    <n v="3.72"/>
    <n v="8.07"/>
    <n v="0"/>
    <n v="5.88"/>
    <n v="3.72"/>
    <n v="18.16"/>
    <n v="12"/>
    <n v="4"/>
    <n v="1090"/>
    <n v="1640"/>
    <n v="1538"/>
    <n v="3327.38"/>
    <n v="7595.38"/>
    <n v="7595.38"/>
    <n v="0"/>
    <n v="0"/>
    <n v="254"/>
    <n v="39.885999999999996"/>
    <n v="7595.38"/>
    <n v="7595.38"/>
    <n v="4"/>
    <n v="1090"/>
    <n v="3327.38"/>
    <n v="1640"/>
    <n v="1538"/>
    <n v="4"/>
    <n v="0"/>
    <n v="0"/>
    <n v="254"/>
    <n v="18.066999999999997"/>
    <n v="7595.38"/>
    <n v="7595.38"/>
    <n v="4"/>
    <n v="1090"/>
    <n v="3327.38"/>
    <n v="1640"/>
    <n v="1538"/>
    <n v="26"/>
    <n v="0"/>
    <n v="0"/>
    <n v="7595.38"/>
    <n v="7507.01"/>
    <n v="1.1634704254428335E-2"/>
  </r>
  <r>
    <x v="7"/>
    <x v="0"/>
    <n v="1"/>
    <n v="3"/>
    <n v="3.0000000000000001E-5"/>
    <n v="1"/>
    <n v="1"/>
    <n v="1"/>
    <n v="1"/>
    <n v="255"/>
    <n v="60"/>
    <n v="60"/>
    <n v="50"/>
    <n v="50"/>
    <x v="1"/>
    <n v="255"/>
    <n v="0"/>
    <n v="30"/>
    <n v="1.1200000000000001"/>
    <n v="0.48"/>
    <n v="1.6"/>
    <n v="7197.05"/>
    <n v="8510.35"/>
    <n v="10.91"/>
    <n v="5.12"/>
    <n v="0"/>
    <n v="0"/>
    <n v="10.147729257641922"/>
    <n v="4.772270742358077"/>
    <n v="16.52"/>
    <n v="13"/>
    <n v="3"/>
    <n v="953"/>
    <n v="1651"/>
    <n v="1636"/>
    <n v="3287"/>
    <n v="3440.02"/>
    <n v="7680.02"/>
    <n v="7680.02"/>
    <n v="0"/>
    <n v="0"/>
    <n v="255"/>
    <n v="0.90999999999999992"/>
    <n v="3"/>
    <n v="1035"/>
    <n v="1604"/>
    <n v="1621"/>
    <n v="3225"/>
    <n v="3631.63"/>
    <n v="7680.02"/>
    <n v="7891.63"/>
    <n v="211.60999999999967"/>
    <n v="2.6814485727283167E-2"/>
    <n v="2.6814485727283167E-2"/>
    <n v="255"/>
    <n v="40"/>
    <n v="0.56000000000000005"/>
    <n v="7197.05"/>
    <n v="8510.35"/>
    <n v="6.85"/>
    <n v="4.37"/>
    <n v="117.22"/>
    <n v="0"/>
    <n v="6.85"/>
    <n v="4.37"/>
    <n v="129.01"/>
    <n v="11"/>
    <n v="3"/>
    <n v="953"/>
    <n v="1651"/>
    <n v="1636"/>
    <n v="3440.02"/>
    <n v="7680.02"/>
    <n v="7680.02"/>
    <n v="0"/>
    <n v="0"/>
    <n v="255"/>
    <n v="38"/>
    <n v="0.52"/>
    <n v="7197.05"/>
    <n v="8510.35"/>
    <n v="6.45"/>
    <n v="4.13"/>
    <n v="7.97"/>
    <n v="0"/>
    <n v="6.45"/>
    <n v="4.13"/>
    <n v="19.079999999999998"/>
    <n v="11"/>
    <n v="3"/>
    <n v="953"/>
    <n v="1651"/>
    <n v="1636"/>
    <n v="3440.02"/>
    <n v="7680.02"/>
    <n v="7680.02"/>
    <n v="0"/>
    <n v="0"/>
    <n v="255"/>
    <n v="45.661000000000001"/>
    <n v="7680.02"/>
    <n v="7680.02"/>
    <n v="3"/>
    <n v="953"/>
    <n v="3440.02"/>
    <n v="1651"/>
    <n v="1636"/>
    <n v="71"/>
    <n v="0"/>
    <n v="0"/>
    <n v="255"/>
    <n v="24.016999999999999"/>
    <n v="7680.02"/>
    <n v="7680.02"/>
    <n v="3"/>
    <n v="953"/>
    <n v="3440.02"/>
    <n v="1651"/>
    <n v="1636"/>
    <n v="35"/>
    <n v="0"/>
    <n v="0"/>
    <n v="7680.02"/>
    <n v="7650.96"/>
    <n v="3.7838443129054869E-3"/>
  </r>
  <r>
    <x v="7"/>
    <x v="0"/>
    <n v="1"/>
    <n v="3"/>
    <n v="3.0000000000000001E-5"/>
    <n v="1"/>
    <n v="1"/>
    <n v="1"/>
    <n v="1"/>
    <n v="256"/>
    <n v="60"/>
    <n v="60"/>
    <n v="50"/>
    <n v="50"/>
    <x v="1"/>
    <n v="256"/>
    <n v="7"/>
    <n v="30"/>
    <n v="1.24"/>
    <n v="0.47"/>
    <n v="1.71"/>
    <n v="7097.06"/>
    <n v="8494.85"/>
    <n v="12.2"/>
    <n v="7.84"/>
    <n v="0"/>
    <n v="0"/>
    <n v="11.445109780439122"/>
    <n v="7.3548902195608781"/>
    <n v="20.51"/>
    <n v="15"/>
    <n v="3"/>
    <n v="855"/>
    <n v="1617"/>
    <n v="1511"/>
    <n v="3128"/>
    <n v="3446.45"/>
    <n v="7429.45"/>
    <n v="7429.45"/>
    <n v="0"/>
    <n v="0"/>
    <n v="256"/>
    <n v="0.90999999999999992"/>
    <n v="5"/>
    <n v="1296"/>
    <n v="1589"/>
    <n v="1510"/>
    <n v="3099"/>
    <n v="3409.07"/>
    <n v="7429.45"/>
    <n v="7804.07"/>
    <n v="374.61999999999989"/>
    <n v="4.8003157326881984E-2"/>
    <n v="4.8003157326881984E-2"/>
    <n v="256"/>
    <n v="35"/>
    <n v="0.56000000000000005"/>
    <n v="7097.06"/>
    <n v="8114.7"/>
    <n v="7.2"/>
    <n v="6.89"/>
    <n v="87.77"/>
    <n v="0"/>
    <n v="7.2"/>
    <n v="6.89"/>
    <n v="102.42"/>
    <n v="12"/>
    <n v="3"/>
    <n v="855"/>
    <n v="1617"/>
    <n v="1511"/>
    <n v="3446.45"/>
    <n v="7429.45"/>
    <n v="7429.45"/>
    <n v="0"/>
    <n v="0"/>
    <n v="256"/>
    <n v="41"/>
    <n v="0.5"/>
    <n v="7097.06"/>
    <n v="8114.7"/>
    <n v="6.57"/>
    <n v="6.68"/>
    <n v="14.6"/>
    <n v="0"/>
    <n v="6.57"/>
    <n v="6.68"/>
    <n v="28.36"/>
    <n v="13"/>
    <n v="3"/>
    <n v="855"/>
    <n v="1617"/>
    <n v="1511"/>
    <n v="3446.45"/>
    <n v="7429.45"/>
    <n v="7429.45"/>
    <n v="0"/>
    <n v="0"/>
    <n v="256"/>
    <n v="44.232999999999997"/>
    <n v="7429.45"/>
    <n v="7429.45"/>
    <n v="3"/>
    <n v="855"/>
    <n v="3446.45"/>
    <n v="1617"/>
    <n v="1511"/>
    <n v="175"/>
    <n v="0"/>
    <n v="0"/>
    <n v="256"/>
    <n v="18.899999999999999"/>
    <n v="7429.45"/>
    <n v="7429.45"/>
    <n v="3"/>
    <n v="855"/>
    <n v="3446.45"/>
    <n v="1617"/>
    <n v="1511"/>
    <n v="193"/>
    <n v="0"/>
    <n v="0"/>
    <n v="7446.47"/>
    <n v="7268.99"/>
    <n v="2.3834112002062785E-2"/>
  </r>
  <r>
    <x v="7"/>
    <x v="0"/>
    <n v="1"/>
    <n v="3"/>
    <n v="3.0000000000000001E-5"/>
    <n v="1"/>
    <n v="1"/>
    <n v="1"/>
    <n v="1"/>
    <n v="257"/>
    <n v="60"/>
    <n v="60"/>
    <n v="50"/>
    <n v="50"/>
    <x v="1"/>
    <n v="257"/>
    <n v="0"/>
    <n v="30"/>
    <n v="1.37"/>
    <n v="0.45"/>
    <n v="1.82"/>
    <n v="7951.65"/>
    <n v="9071.7999999999993"/>
    <n v="12.03"/>
    <n v="6.46"/>
    <n v="0"/>
    <n v="0"/>
    <n v="11.138647917793401"/>
    <n v="5.9913520822065998"/>
    <n v="18.95"/>
    <n v="16"/>
    <n v="3"/>
    <n v="868"/>
    <n v="1652"/>
    <n v="1705"/>
    <n v="3357"/>
    <n v="4187.47"/>
    <n v="8412.4699999999993"/>
    <n v="8412.4699999999993"/>
    <n v="0"/>
    <n v="0"/>
    <n v="257"/>
    <n v="0.86099999999999999"/>
    <n v="3"/>
    <n v="1267"/>
    <n v="1627"/>
    <n v="1721"/>
    <n v="3348"/>
    <n v="3992.59"/>
    <n v="8412.4699999999993"/>
    <n v="8607.59"/>
    <n v="195.1200000000008"/>
    <n v="2.2668365942151148E-2"/>
    <n v="2.2668365942151148E-2"/>
    <n v="257"/>
    <n v="45"/>
    <n v="0.51"/>
    <n v="7951.65"/>
    <n v="8920.25"/>
    <n v="8.39"/>
    <n v="6.16"/>
    <n v="76.92"/>
    <n v="0"/>
    <n v="8.39"/>
    <n v="6.16"/>
    <n v="91.98"/>
    <n v="16"/>
    <n v="3"/>
    <n v="868"/>
    <n v="1652"/>
    <n v="1705"/>
    <n v="4187.47"/>
    <n v="8412.4699999999993"/>
    <n v="8412.4699999999993"/>
    <n v="0"/>
    <n v="0"/>
    <n v="257"/>
    <n v="42"/>
    <n v="0.47"/>
    <n v="7951.65"/>
    <n v="8920.25"/>
    <n v="8.1300000000000008"/>
    <n v="6.18"/>
    <n v="12.88"/>
    <n v="0"/>
    <n v="8.1300000000000008"/>
    <n v="6.18"/>
    <n v="27.66"/>
    <n v="16"/>
    <n v="3"/>
    <n v="868"/>
    <n v="1652"/>
    <n v="1705"/>
    <n v="4187.47"/>
    <n v="8412.4699999999993"/>
    <n v="8412.4699999999993"/>
    <n v="0"/>
    <n v="0"/>
    <n v="257"/>
    <n v="35.664999999999999"/>
    <n v="8412.4699999999993"/>
    <n v="8412.4699999999993"/>
    <n v="3"/>
    <n v="868"/>
    <n v="4187.47"/>
    <n v="1652"/>
    <n v="1705"/>
    <n v="0"/>
    <n v="0"/>
    <n v="0"/>
    <n v="257"/>
    <n v="25.857999999999997"/>
    <n v="8412.4699999999993"/>
    <n v="8412.4699999999993"/>
    <n v="3"/>
    <n v="868"/>
    <n v="4187.47"/>
    <n v="1652"/>
    <n v="1705"/>
    <n v="72"/>
    <n v="0"/>
    <n v="0"/>
    <n v="8416.06"/>
    <n v="8311.52"/>
    <n v="1.2421489390522294E-2"/>
  </r>
  <r>
    <x v="7"/>
    <x v="0"/>
    <n v="1"/>
    <n v="3"/>
    <n v="3.0000000000000001E-5"/>
    <n v="1"/>
    <n v="1"/>
    <n v="1"/>
    <n v="1"/>
    <n v="258"/>
    <n v="60"/>
    <n v="60"/>
    <n v="50"/>
    <n v="50"/>
    <x v="1"/>
    <n v="258"/>
    <n v="2"/>
    <n v="30"/>
    <n v="1.1000000000000001"/>
    <n v="0.46"/>
    <n v="1.56"/>
    <n v="7753.78"/>
    <n v="9224.32"/>
    <n v="9.9"/>
    <n v="4"/>
    <n v="0"/>
    <n v="0"/>
    <n v="9.1165467625899286"/>
    <n v="3.6834532374100721"/>
    <n v="14.36"/>
    <n v="12"/>
    <n v="4"/>
    <n v="964"/>
    <n v="1640"/>
    <n v="1595"/>
    <n v="3235"/>
    <n v="3970.56"/>
    <n v="8169.56"/>
    <n v="8169.56"/>
    <n v="0"/>
    <n v="0"/>
    <n v="258"/>
    <n v="0.94499999999999995"/>
    <n v="3"/>
    <n v="741"/>
    <n v="1672"/>
    <n v="1595"/>
    <n v="3267"/>
    <n v="4342.6899999999996"/>
    <n v="8169.56"/>
    <n v="8350.69"/>
    <n v="181.13000000000011"/>
    <n v="2.1690423186586989E-2"/>
    <n v="2.1690423186586989E-2"/>
    <n v="258"/>
    <n v="37"/>
    <n v="0.54"/>
    <n v="7753.78"/>
    <n v="9224.32"/>
    <n v="6.99"/>
    <n v="3.19"/>
    <n v="27.56"/>
    <n v="0"/>
    <n v="6.99"/>
    <n v="3.19"/>
    <n v="38.28"/>
    <n v="10"/>
    <n v="4"/>
    <n v="964"/>
    <n v="1640"/>
    <n v="1595"/>
    <n v="3970.56"/>
    <n v="8169.56"/>
    <n v="8169.56"/>
    <n v="0"/>
    <n v="0"/>
    <n v="258"/>
    <n v="41"/>
    <n v="0.5"/>
    <n v="7753.78"/>
    <n v="9224.32"/>
    <n v="6.61"/>
    <n v="3.5"/>
    <n v="6.26"/>
    <n v="0"/>
    <n v="6.61"/>
    <n v="3.5"/>
    <n v="16.88"/>
    <n v="11"/>
    <n v="4"/>
    <n v="964"/>
    <n v="1640"/>
    <n v="1595"/>
    <n v="3970.56"/>
    <n v="8169.56"/>
    <n v="8169.56"/>
    <n v="0"/>
    <n v="0"/>
    <n v="258"/>
    <n v="29.161999999999995"/>
    <n v="8169.56"/>
    <n v="8169.56"/>
    <n v="4"/>
    <n v="964"/>
    <n v="3970.56"/>
    <n v="1640"/>
    <n v="1595"/>
    <n v="0"/>
    <n v="0"/>
    <n v="0"/>
    <n v="258"/>
    <n v="12.138"/>
    <n v="8169.56"/>
    <n v="8169.56"/>
    <n v="4"/>
    <n v="964"/>
    <n v="3970.56"/>
    <n v="1640"/>
    <n v="1595"/>
    <n v="8"/>
    <n v="0"/>
    <n v="0"/>
    <n v="8179.98"/>
    <n v="8153.03"/>
    <n v="3.294629082222673E-3"/>
  </r>
  <r>
    <x v="7"/>
    <x v="0"/>
    <n v="1"/>
    <n v="3"/>
    <n v="3.0000000000000001E-5"/>
    <n v="1"/>
    <n v="1"/>
    <n v="1"/>
    <n v="1"/>
    <n v="259"/>
    <n v="60"/>
    <n v="60"/>
    <n v="50"/>
    <n v="50"/>
    <x v="1"/>
    <n v="259"/>
    <n v="2"/>
    <n v="30"/>
    <n v="1.36"/>
    <n v="0.47"/>
    <n v="1.83"/>
    <n v="7798.14"/>
    <n v="8396.49"/>
    <n v="8.58"/>
    <n v="3.46"/>
    <n v="0"/>
    <n v="0"/>
    <n v="7.6108305647840533"/>
    <n v="3.0691694352159469"/>
    <n v="12.51"/>
    <n v="11"/>
    <n v="3"/>
    <n v="1007"/>
    <n v="1569"/>
    <n v="1575"/>
    <n v="3144"/>
    <n v="4018.96"/>
    <n v="8169.96"/>
    <n v="8169.96"/>
    <n v="0"/>
    <n v="0"/>
    <n v="259"/>
    <n v="1.0289999999999999"/>
    <n v="3"/>
    <n v="1328"/>
    <n v="1572"/>
    <n v="1559"/>
    <n v="3131"/>
    <n v="4079.1"/>
    <n v="8169.96"/>
    <n v="8538.1"/>
    <n v="368.14000000000033"/>
    <n v="4.3117321183869982E-2"/>
    <n v="4.3117321183869982E-2"/>
    <n v="259"/>
    <n v="39"/>
    <n v="0.54"/>
    <n v="7798.14"/>
    <n v="8396.49"/>
    <n v="5.33"/>
    <n v="2.67"/>
    <n v="60.51"/>
    <n v="0"/>
    <n v="5.33"/>
    <n v="2.67"/>
    <n v="69.05"/>
    <n v="9"/>
    <n v="3"/>
    <n v="1007"/>
    <n v="1569"/>
    <n v="1575"/>
    <n v="4018.96"/>
    <n v="8169.96"/>
    <n v="8169.96"/>
    <n v="0"/>
    <n v="0"/>
    <n v="259"/>
    <n v="39"/>
    <n v="0.5"/>
    <n v="7798.14"/>
    <n v="8396.49"/>
    <n v="5.07"/>
    <n v="2.4700000000000002"/>
    <n v="5.77"/>
    <n v="0"/>
    <n v="5.07"/>
    <n v="2.4700000000000002"/>
    <n v="13.8"/>
    <n v="9"/>
    <n v="3"/>
    <n v="1007"/>
    <n v="1569"/>
    <n v="1575"/>
    <n v="4018.96"/>
    <n v="8169.96"/>
    <n v="8169.96"/>
    <n v="0"/>
    <n v="0"/>
    <n v="259"/>
    <n v="32.409999999999997"/>
    <n v="8169.96"/>
    <n v="8169.96"/>
    <n v="3"/>
    <n v="1007"/>
    <n v="4018.96"/>
    <n v="1569"/>
    <n v="1575"/>
    <n v="0"/>
    <n v="0"/>
    <n v="0"/>
    <n v="259"/>
    <n v="17.983000000000001"/>
    <n v="8169.96"/>
    <n v="8169.96"/>
    <n v="3"/>
    <n v="1007"/>
    <n v="4018.96"/>
    <n v="1569"/>
    <n v="1575"/>
    <n v="3"/>
    <n v="0"/>
    <n v="0"/>
    <n v="8169.96"/>
    <n v="8165.83"/>
    <n v="5.0551043089563583E-4"/>
  </r>
  <r>
    <x v="7"/>
    <x v="0"/>
    <n v="1"/>
    <n v="3"/>
    <n v="3.0000000000000001E-5"/>
    <n v="1"/>
    <n v="1"/>
    <n v="1"/>
    <n v="1"/>
    <n v="260"/>
    <n v="60"/>
    <n v="60"/>
    <n v="50"/>
    <n v="50"/>
    <x v="1"/>
    <n v="260"/>
    <n v="0"/>
    <n v="30"/>
    <n v="1.03"/>
    <n v="0.47"/>
    <n v="1.5"/>
    <n v="7889.41"/>
    <n v="8629.43"/>
    <n v="9.27"/>
    <n v="3.9"/>
    <n v="0"/>
    <n v="0"/>
    <n v="8.5450113895216404"/>
    <n v="3.5849886104783599"/>
    <n v="13.63"/>
    <n v="12"/>
    <n v="4"/>
    <n v="1096"/>
    <n v="1743"/>
    <n v="1503"/>
    <n v="3246"/>
    <n v="3966.49"/>
    <n v="8308.49"/>
    <n v="8308.49"/>
    <n v="0"/>
    <n v="0"/>
    <n v="260"/>
    <n v="0.95199999999999996"/>
    <n v="3"/>
    <n v="950"/>
    <n v="1662"/>
    <n v="1630"/>
    <n v="3292"/>
    <n v="4369.47"/>
    <n v="8308.49"/>
    <n v="8611.4699999999993"/>
    <n v="302.97999999999956"/>
    <n v="3.5183307844073031E-2"/>
    <n v="3.5183307844073031E-2"/>
    <n v="260"/>
    <n v="40"/>
    <n v="0.54"/>
    <n v="7889.41"/>
    <n v="8617.0499999999993"/>
    <n v="5.86"/>
    <n v="3.18"/>
    <n v="46.81"/>
    <n v="0"/>
    <n v="5.86"/>
    <n v="3.18"/>
    <n v="56.39"/>
    <n v="10"/>
    <n v="4"/>
    <n v="1096"/>
    <n v="1743"/>
    <n v="1503"/>
    <n v="3966.49"/>
    <n v="8308.49"/>
    <n v="8308.49"/>
    <n v="0"/>
    <n v="0"/>
    <n v="260"/>
    <n v="39"/>
    <n v="0.5"/>
    <n v="7889.41"/>
    <n v="8617.0499999999993"/>
    <n v="5.58"/>
    <n v="3.07"/>
    <n v="6.79"/>
    <n v="0"/>
    <n v="5.58"/>
    <n v="3.07"/>
    <n v="15.93"/>
    <n v="10"/>
    <n v="4"/>
    <n v="1096"/>
    <n v="1743"/>
    <n v="1503"/>
    <n v="3966.49"/>
    <n v="8308.49"/>
    <n v="8308.49"/>
    <n v="0"/>
    <n v="0"/>
    <n v="260"/>
    <n v="36.672999999999995"/>
    <n v="8308.49"/>
    <n v="8308.49"/>
    <n v="4"/>
    <n v="1096"/>
    <n v="3966.49"/>
    <n v="1743"/>
    <n v="1503"/>
    <n v="0"/>
    <n v="0"/>
    <n v="0"/>
    <n v="260"/>
    <n v="20.433"/>
    <n v="8308.49"/>
    <n v="8308.49"/>
    <n v="4"/>
    <n v="1096"/>
    <n v="3966.49"/>
    <n v="1743"/>
    <n v="1503"/>
    <n v="6"/>
    <n v="0"/>
    <n v="0"/>
    <n v="8308.49"/>
    <n v="8308.2000000000007"/>
    <n v="3.4904055971548878E-5"/>
  </r>
  <r>
    <x v="7"/>
    <x v="8"/>
    <n v="0.7"/>
    <n v="3"/>
    <n v="3.0000000000000001E-5"/>
    <n v="1"/>
    <n v="1"/>
    <n v="1"/>
    <n v="1"/>
    <n v="266"/>
    <n v="60"/>
    <n v="60"/>
    <n v="50"/>
    <n v="50"/>
    <x v="2"/>
    <n v="266"/>
    <n v="0"/>
    <n v="30"/>
    <n v="1.33"/>
    <n v="0.49"/>
    <n v="1.82"/>
    <n v="9053.11"/>
    <n v="12558.18"/>
    <n v="36.57"/>
    <n v="164.56"/>
    <n v="0"/>
    <n v="0"/>
    <n v="36.328175806692187"/>
    <n v="163.47182419330781"/>
    <n v="201.62"/>
    <n v="41"/>
    <n v="5"/>
    <n v="1474"/>
    <n v="3004"/>
    <n v="3072"/>
    <n v="6076"/>
    <n v="4084.32"/>
    <n v="11634.32"/>
    <n v="11634.32"/>
    <n v="0"/>
    <n v="0"/>
    <n v="266"/>
    <n v="0.99399999999999988"/>
    <n v="3"/>
    <n v="1203"/>
    <n v="3038"/>
    <n v="3097"/>
    <n v="6135"/>
    <n v="5023.67"/>
    <n v="11634.32"/>
    <n v="12361.67"/>
    <n v="727.35000000000036"/>
    <n v="5.8839137430460479E-2"/>
    <n v="5.8839137430460479E-2"/>
    <n v="266"/>
    <n v="10"/>
    <n v="0.56000000000000005"/>
    <n v="9053.11"/>
    <n v="12518.68"/>
    <n v="28.13"/>
    <n v="190.99"/>
    <n v="502.96"/>
    <n v="0"/>
    <n v="28.13"/>
    <n v="190.99"/>
    <n v="722.65"/>
    <n v="34"/>
    <n v="5"/>
    <n v="1474"/>
    <n v="3004"/>
    <n v="3072"/>
    <n v="4084.32"/>
    <n v="11634.32"/>
    <n v="11634.32"/>
    <n v="0"/>
    <n v="0"/>
    <n v="266"/>
    <n v="43"/>
    <n v="0.52"/>
    <n v="9053.11"/>
    <n v="12518.68"/>
    <n v="21"/>
    <n v="120.76"/>
    <n v="375.6"/>
    <n v="0"/>
    <n v="21"/>
    <n v="120.76"/>
    <n v="517.87"/>
    <n v="34"/>
    <n v="5"/>
    <n v="1474"/>
    <n v="3004"/>
    <n v="3072"/>
    <n v="4084.32"/>
    <n v="11634.32"/>
    <n v="11634.32"/>
    <n v="0"/>
    <n v="0"/>
    <n v="266"/>
    <n v="418.66"/>
    <n v="11634.32"/>
    <n v="11634.32"/>
    <n v="5"/>
    <n v="1474"/>
    <n v="4084.32"/>
    <n v="3004"/>
    <n v="3072"/>
    <n v="14002"/>
    <n v="0"/>
    <n v="0"/>
    <n v="266"/>
    <n v="1006.42"/>
    <n v="11446.95"/>
    <n v="11645.91"/>
    <n v="5"/>
    <n v="1379"/>
    <n v="4193.91"/>
    <n v="3006"/>
    <n v="3067"/>
    <n v="896"/>
    <n v="1.7084109356847094E-2"/>
    <n v="1"/>
    <n v="12205.8"/>
    <n v="10888.3"/>
    <n v="0.10794048730931197"/>
  </r>
  <r>
    <x v="7"/>
    <x v="8"/>
    <n v="0.7"/>
    <n v="3"/>
    <n v="3.0000000000000001E-5"/>
    <n v="1"/>
    <n v="1"/>
    <n v="1"/>
    <n v="1"/>
    <n v="267"/>
    <n v="60"/>
    <n v="60"/>
    <n v="50"/>
    <n v="50"/>
    <x v="2"/>
    <n v="267"/>
    <n v="0"/>
    <n v="30"/>
    <n v="1.29"/>
    <n v="0.47"/>
    <n v="1.76"/>
    <n v="8915.11"/>
    <n v="11732.23"/>
    <n v="30.4"/>
    <n v="91.79"/>
    <n v="0"/>
    <n v="0"/>
    <n v="30.079057205990669"/>
    <n v="90.820942794009341"/>
    <n v="122.66"/>
    <n v="36"/>
    <n v="4"/>
    <n v="1059"/>
    <n v="2908"/>
    <n v="2986"/>
    <n v="5894"/>
    <n v="4339.24"/>
    <n v="11292.24"/>
    <n v="11292.24"/>
    <n v="0"/>
    <n v="0"/>
    <n v="267"/>
    <n v="0.92399999999999993"/>
    <n v="4"/>
    <n v="1426"/>
    <n v="2910"/>
    <n v="2980"/>
    <n v="5890"/>
    <n v="4310.82"/>
    <n v="11292.24"/>
    <n v="11626.82"/>
    <n v="334.57999999999993"/>
    <n v="2.8776570033766751E-2"/>
    <n v="2.8776570033766751E-2"/>
    <n v="267"/>
    <n v="11"/>
    <n v="0.56000000000000005"/>
    <n v="8915.11"/>
    <n v="11732.23"/>
    <n v="28.91"/>
    <n v="168.14"/>
    <n v="501.15"/>
    <n v="0"/>
    <n v="28.91"/>
    <n v="168.14"/>
    <n v="698.76"/>
    <n v="36"/>
    <n v="4"/>
    <n v="1059"/>
    <n v="2908"/>
    <n v="2986"/>
    <n v="4339.24"/>
    <n v="11292.24"/>
    <n v="11292.24"/>
    <n v="0"/>
    <n v="0"/>
    <n v="267"/>
    <n v="46"/>
    <n v="0.51"/>
    <n v="8915.11"/>
    <n v="11732.23"/>
    <n v="22"/>
    <n v="110.49"/>
    <n v="313.51"/>
    <n v="0"/>
    <n v="22"/>
    <n v="110.49"/>
    <n v="446.51"/>
    <n v="35"/>
    <n v="4"/>
    <n v="1059"/>
    <n v="2908"/>
    <n v="2986"/>
    <n v="4339.24"/>
    <n v="11292.24"/>
    <n v="11292.24"/>
    <n v="0"/>
    <n v="0"/>
    <n v="267"/>
    <n v="189.75"/>
    <n v="11292.24"/>
    <n v="11292.24"/>
    <n v="4"/>
    <n v="1059"/>
    <n v="4339.24"/>
    <n v="2908"/>
    <n v="2986"/>
    <n v="30492"/>
    <n v="0"/>
    <n v="0"/>
    <n v="267"/>
    <n v="1006.15"/>
    <n v="11159.01"/>
    <n v="11292.24"/>
    <n v="4"/>
    <n v="1059"/>
    <n v="4339.24"/>
    <n v="2908"/>
    <n v="2986"/>
    <n v="1003"/>
    <n v="1.1798367728634847E-2"/>
    <n v="1"/>
    <n v="14015"/>
    <n v="10595.9"/>
    <n v="0.24396004281127368"/>
  </r>
  <r>
    <x v="7"/>
    <x v="8"/>
    <n v="0.7"/>
    <n v="3"/>
    <n v="3.0000000000000001E-5"/>
    <n v="1"/>
    <n v="1"/>
    <n v="1"/>
    <n v="1"/>
    <n v="268"/>
    <n v="60"/>
    <n v="60"/>
    <n v="50"/>
    <n v="50"/>
    <x v="2"/>
    <n v="268"/>
    <n v="0"/>
    <n v="30"/>
    <n v="1.51"/>
    <n v="0.51"/>
    <n v="2.02"/>
    <n v="8803.86"/>
    <n v="12330.95"/>
    <n v="23.28"/>
    <n v="45.16"/>
    <n v="0"/>
    <n v="0"/>
    <n v="22.76637054354179"/>
    <n v="44.16362945645821"/>
    <n v="68.95"/>
    <n v="25"/>
    <n v="4"/>
    <n v="1117"/>
    <n v="3069"/>
    <n v="3025"/>
    <n v="6094"/>
    <n v="3950.86"/>
    <n v="11161.86"/>
    <n v="11161.86"/>
    <n v="0"/>
    <n v="0"/>
    <n v="268"/>
    <n v="0.93099999999999994"/>
    <n v="4"/>
    <n v="1399"/>
    <n v="3060"/>
    <n v="3029"/>
    <n v="6089"/>
    <n v="4014.3"/>
    <n v="11161.86"/>
    <n v="11502.3"/>
    <n v="340.43999999999869"/>
    <n v="2.959755874911963E-2"/>
    <n v="2.959755874911963E-2"/>
    <n v="268"/>
    <n v="26"/>
    <n v="0.62"/>
    <n v="8803.86"/>
    <n v="11796.31"/>
    <n v="13.19"/>
    <n v="30.62"/>
    <n v="501.01"/>
    <n v="0"/>
    <n v="13.19"/>
    <n v="30.62"/>
    <n v="545.44000000000005"/>
    <n v="20"/>
    <n v="4"/>
    <n v="1117"/>
    <n v="3069"/>
    <n v="3025"/>
    <n v="3950.86"/>
    <n v="11161.86"/>
    <n v="11161.86"/>
    <n v="0"/>
    <n v="0"/>
    <n v="268"/>
    <n v="39"/>
    <n v="0.56000000000000005"/>
    <n v="8803.86"/>
    <n v="11796.31"/>
    <n v="12.38"/>
    <n v="24.73"/>
    <n v="64.67"/>
    <n v="0"/>
    <n v="12.38"/>
    <n v="24.73"/>
    <n v="102.34"/>
    <n v="20"/>
    <n v="4"/>
    <n v="1117"/>
    <n v="3069"/>
    <n v="3025"/>
    <n v="3950.86"/>
    <n v="11161.86"/>
    <n v="11161.86"/>
    <n v="0"/>
    <n v="0"/>
    <n v="268"/>
    <n v="166.69"/>
    <n v="11161.86"/>
    <n v="11161.86"/>
    <n v="4"/>
    <n v="1117"/>
    <n v="3950.86"/>
    <n v="3069"/>
    <n v="3025"/>
    <n v="24763"/>
    <n v="0"/>
    <n v="0"/>
    <n v="268"/>
    <n v="487.06"/>
    <n v="11161.86"/>
    <n v="11161.86"/>
    <n v="4"/>
    <n v="1117"/>
    <n v="3950.86"/>
    <n v="3069"/>
    <n v="3025"/>
    <n v="606"/>
    <n v="0"/>
    <n v="0"/>
    <n v="13019.8"/>
    <n v="10463.9"/>
    <n v="0.19630869905835727"/>
  </r>
  <r>
    <x v="7"/>
    <x v="8"/>
    <n v="0.7"/>
    <n v="3"/>
    <n v="3.0000000000000001E-5"/>
    <n v="1"/>
    <n v="1"/>
    <n v="1"/>
    <n v="1"/>
    <n v="269"/>
    <n v="60"/>
    <n v="60"/>
    <n v="50"/>
    <n v="50"/>
    <x v="2"/>
    <n v="269"/>
    <n v="0"/>
    <n v="30"/>
    <n v="1.33"/>
    <n v="0.5"/>
    <n v="1.83"/>
    <n v="8710.3799999999992"/>
    <n v="12073.83"/>
    <n v="43.89"/>
    <n v="339.37"/>
    <n v="0"/>
    <n v="0"/>
    <n v="43.73769164535824"/>
    <n v="338.19230835464174"/>
    <n v="383.76"/>
    <n v="47"/>
    <n v="4"/>
    <n v="1144"/>
    <n v="2938"/>
    <n v="2980"/>
    <n v="5918"/>
    <n v="4309.0600000000004"/>
    <n v="11371.06"/>
    <n v="11371.06"/>
    <n v="0"/>
    <n v="0"/>
    <n v="269"/>
    <n v="0.89599999999999991"/>
    <n v="3"/>
    <n v="1035"/>
    <n v="2933"/>
    <n v="2980"/>
    <n v="5913"/>
    <n v="4523.63"/>
    <n v="11371.06"/>
    <n v="11471.63"/>
    <n v="100.56999999999971"/>
    <n v="8.766844816298967E-3"/>
    <n v="8.766844816298967E-3"/>
    <n v="269"/>
    <n v="1"/>
    <n v="0.56000000000000005"/>
    <n v="8710.3799999999992"/>
    <n v="12073.83"/>
    <n v="41.92"/>
    <n v="461.63"/>
    <n v="501.47"/>
    <n v="0"/>
    <n v="41.92"/>
    <n v="461.63"/>
    <n v="1005.58"/>
    <n v="41"/>
    <n v="4"/>
    <n v="1144"/>
    <n v="2953"/>
    <n v="2983"/>
    <n v="4296.45"/>
    <n v="11362.24"/>
    <n v="11376.45"/>
    <n v="1.2490715469237719E-3"/>
    <n v="1"/>
    <n v="269"/>
    <n v="18"/>
    <n v="0.54"/>
    <n v="8710.3799999999992"/>
    <n v="12073.83"/>
    <n v="32.659999999999997"/>
    <n v="473.02"/>
    <n v="507.05"/>
    <n v="0"/>
    <n v="32.659999999999997"/>
    <n v="473.02"/>
    <n v="1013.27"/>
    <n v="44"/>
    <n v="4"/>
    <n v="1144"/>
    <n v="2953"/>
    <n v="2983"/>
    <n v="4296.45"/>
    <n v="11367.37"/>
    <n v="11376.45"/>
    <n v="7.9814001731646751E-4"/>
    <n v="1"/>
    <n v="269"/>
    <n v="441.44"/>
    <n v="11371.06"/>
    <n v="11371.06"/>
    <n v="4"/>
    <n v="1144"/>
    <n v="4309.0600000000004"/>
    <n v="2938"/>
    <n v="2980"/>
    <n v="17175"/>
    <n v="0"/>
    <n v="0"/>
    <n v="269"/>
    <n v="1006.56"/>
    <n v="11047.04"/>
    <n v="11371.06"/>
    <n v="4"/>
    <n v="1144"/>
    <n v="4309.0600000000004"/>
    <n v="2938"/>
    <n v="2980"/>
    <n v="1219"/>
    <n v="2.8495144691875571E-2"/>
    <n v="1"/>
    <n v="12262"/>
    <n v="10768.1"/>
    <n v="0.12183167509378565"/>
  </r>
  <r>
    <x v="7"/>
    <x v="8"/>
    <n v="0.7"/>
    <n v="3"/>
    <n v="3.0000000000000001E-5"/>
    <n v="1"/>
    <n v="1"/>
    <n v="1"/>
    <n v="1"/>
    <n v="270"/>
    <n v="60"/>
    <n v="60"/>
    <n v="50"/>
    <n v="50"/>
    <x v="2"/>
    <n v="270"/>
    <n v="0"/>
    <n v="30"/>
    <n v="1.07"/>
    <n v="0.5"/>
    <n v="1.57"/>
    <n v="8424"/>
    <n v="11417.17"/>
    <n v="34.409999999999997"/>
    <n v="125.62"/>
    <n v="0"/>
    <n v="0"/>
    <n v="34.179926263825529"/>
    <n v="124.78007373617447"/>
    <n v="160.53"/>
    <n v="37"/>
    <n v="4"/>
    <n v="991"/>
    <n v="2927"/>
    <n v="3029"/>
    <n v="5956"/>
    <n v="3953.83"/>
    <n v="10900.83"/>
    <n v="10900.83"/>
    <n v="0"/>
    <n v="0"/>
    <n v="270"/>
    <n v="0.95899999999999996"/>
    <n v="5"/>
    <n v="1296"/>
    <n v="2933"/>
    <n v="3013"/>
    <n v="5946"/>
    <n v="3904.48"/>
    <n v="10900.83"/>
    <n v="11146.48"/>
    <n v="245.64999999999964"/>
    <n v="2.2038347532135672E-2"/>
    <n v="2.2038347532135672E-2"/>
    <n v="270"/>
    <n v="27"/>
    <n v="0.57999999999999996"/>
    <n v="8424"/>
    <n v="11417.17"/>
    <n v="25.34"/>
    <n v="170.94"/>
    <n v="500.8"/>
    <n v="0"/>
    <n v="25.34"/>
    <n v="170.94"/>
    <n v="697.67"/>
    <n v="41"/>
    <n v="4"/>
    <n v="991"/>
    <n v="2927"/>
    <n v="3029"/>
    <n v="3953.83"/>
    <n v="10900.83"/>
    <n v="10900.83"/>
    <n v="0"/>
    <n v="0"/>
    <n v="270"/>
    <n v="46"/>
    <n v="0.53"/>
    <n v="8424"/>
    <n v="11417.17"/>
    <n v="21.61"/>
    <n v="111.17"/>
    <n v="217.56"/>
    <n v="0"/>
    <n v="21.61"/>
    <n v="111.17"/>
    <n v="350.86"/>
    <n v="41"/>
    <n v="4"/>
    <n v="991"/>
    <n v="2927"/>
    <n v="3029"/>
    <n v="3953.83"/>
    <n v="10900.83"/>
    <n v="10900.83"/>
    <n v="0"/>
    <n v="0"/>
    <n v="270"/>
    <n v="177.36"/>
    <n v="10900.83"/>
    <n v="10900.83"/>
    <n v="4"/>
    <n v="991"/>
    <n v="3953.83"/>
    <n v="2927"/>
    <n v="3029"/>
    <n v="24539"/>
    <n v="0"/>
    <n v="0"/>
    <n v="270"/>
    <n v="938.52"/>
    <n v="10900.83"/>
    <n v="10900.83"/>
    <n v="4"/>
    <n v="991"/>
    <n v="3953.83"/>
    <n v="2927"/>
    <n v="3029"/>
    <n v="1443"/>
    <n v="0"/>
    <n v="0"/>
    <n v="12340.2"/>
    <n v="10374.200000000001"/>
    <n v="0.15931670475356963"/>
  </r>
  <r>
    <x v="7"/>
    <x v="8"/>
    <n v="0.7"/>
    <n v="3"/>
    <n v="3.0000000000000001E-5"/>
    <n v="1"/>
    <n v="1"/>
    <n v="1"/>
    <n v="1"/>
    <n v="271"/>
    <n v="60"/>
    <n v="60"/>
    <n v="50"/>
    <n v="50"/>
    <x v="2"/>
    <n v="271"/>
    <n v="0"/>
    <n v="30"/>
    <n v="1.1000000000000001"/>
    <n v="0.53"/>
    <n v="1.6300000000000001"/>
    <n v="8956.11"/>
    <n v="11952"/>
    <n v="24.6"/>
    <n v="41.96"/>
    <n v="0"/>
    <n v="0"/>
    <n v="24.193449519230771"/>
    <n v="41.256550480769228"/>
    <n v="67.08"/>
    <n v="27"/>
    <n v="3"/>
    <n v="969"/>
    <n v="2919"/>
    <n v="2916"/>
    <n v="5835"/>
    <n v="4517.07"/>
    <n v="11321.07"/>
    <n v="11321.07"/>
    <n v="0"/>
    <n v="0"/>
    <n v="271"/>
    <n v="0.98699999999999988"/>
    <n v="3"/>
    <n v="969"/>
    <n v="2919"/>
    <n v="2916"/>
    <n v="5835"/>
    <n v="4517.07"/>
    <n v="11321.07"/>
    <n v="11321.07"/>
    <n v="0"/>
    <n v="0"/>
    <n v="0"/>
    <n v="271"/>
    <n v="11"/>
    <n v="0.61"/>
    <n v="8956.11"/>
    <n v="11634.48"/>
    <n v="20.350000000000001"/>
    <n v="64.63"/>
    <n v="500.46"/>
    <n v="0"/>
    <n v="20.350000000000001"/>
    <n v="64.63"/>
    <n v="586.04"/>
    <n v="24"/>
    <n v="3"/>
    <n v="969"/>
    <n v="2919"/>
    <n v="2916"/>
    <n v="4517.07"/>
    <n v="11321.07"/>
    <n v="11321.07"/>
    <n v="0"/>
    <n v="0"/>
    <n v="271"/>
    <n v="47"/>
    <n v="0.53"/>
    <n v="8956.11"/>
    <n v="11634.48"/>
    <n v="16.43"/>
    <n v="48.62"/>
    <n v="131.33000000000001"/>
    <n v="0"/>
    <n v="16.43"/>
    <n v="48.62"/>
    <n v="196.92"/>
    <n v="26"/>
    <n v="3"/>
    <n v="969"/>
    <n v="2919"/>
    <n v="2916"/>
    <n v="4517.07"/>
    <n v="11321.07"/>
    <n v="11321.07"/>
    <n v="0"/>
    <n v="0"/>
    <n v="271"/>
    <n v="201.1"/>
    <n v="11321.07"/>
    <n v="11321.07"/>
    <n v="3"/>
    <n v="969"/>
    <n v="4517.07"/>
    <n v="2919"/>
    <n v="2916"/>
    <n v="41925"/>
    <n v="0"/>
    <n v="0"/>
    <n v="271"/>
    <n v="897.98"/>
    <n v="11321.07"/>
    <n v="11321.07"/>
    <n v="3"/>
    <n v="969"/>
    <n v="4517.07"/>
    <n v="2919"/>
    <n v="2916"/>
    <n v="1092"/>
    <n v="0"/>
    <n v="0"/>
    <n v="11353.6"/>
    <n v="10779.3"/>
    <n v="5.0583074971815203E-2"/>
  </r>
  <r>
    <x v="7"/>
    <x v="8"/>
    <n v="0.7"/>
    <n v="3"/>
    <n v="3.0000000000000001E-5"/>
    <n v="1"/>
    <n v="1"/>
    <n v="1"/>
    <n v="1"/>
    <n v="272"/>
    <n v="60"/>
    <n v="60"/>
    <n v="50"/>
    <n v="50"/>
    <x v="2"/>
    <n v="272"/>
    <n v="0"/>
    <n v="30"/>
    <n v="1.06"/>
    <n v="0.47"/>
    <n v="1.53"/>
    <n v="9160.51"/>
    <n v="12043.57"/>
    <n v="18.93"/>
    <n v="20.329999999999998"/>
    <n v="0"/>
    <n v="0"/>
    <n v="18.418899643402955"/>
    <n v="19.781100356597044"/>
    <n v="39.729999999999997"/>
    <n v="22"/>
    <n v="5"/>
    <n v="1201"/>
    <n v="3087"/>
    <n v="2907"/>
    <n v="5994"/>
    <n v="4411.04"/>
    <n v="11606.04"/>
    <n v="11606.04"/>
    <n v="0"/>
    <n v="0"/>
    <n v="272"/>
    <n v="0.91699999999999993"/>
    <n v="3"/>
    <n v="741"/>
    <n v="3086"/>
    <n v="2925"/>
    <n v="6011"/>
    <n v="5097.04"/>
    <n v="11606.04"/>
    <n v="11849.04"/>
    <n v="243"/>
    <n v="2.0507990520751047E-2"/>
    <n v="2.0507990520751047E-2"/>
    <n v="272"/>
    <n v="45"/>
    <n v="0.56000000000000005"/>
    <n v="9160.51"/>
    <n v="12043.57"/>
    <n v="10.54"/>
    <n v="16.55"/>
    <n v="454.41"/>
    <n v="0"/>
    <n v="10.54"/>
    <n v="16.55"/>
    <n v="482.06"/>
    <n v="21"/>
    <n v="5"/>
    <n v="1201"/>
    <n v="3087"/>
    <n v="2907"/>
    <n v="4411.04"/>
    <n v="11606.04"/>
    <n v="11606.04"/>
    <n v="0"/>
    <n v="0"/>
    <n v="272"/>
    <n v="45"/>
    <n v="0.52"/>
    <n v="9160.51"/>
    <n v="12043.57"/>
    <n v="10.46"/>
    <n v="16.54"/>
    <n v="41.05"/>
    <n v="0"/>
    <n v="10.46"/>
    <n v="16.54"/>
    <n v="68.569999999999993"/>
    <n v="21"/>
    <n v="5"/>
    <n v="1201"/>
    <n v="3087"/>
    <n v="2907"/>
    <n v="4411.04"/>
    <n v="11606.04"/>
    <n v="11606.04"/>
    <n v="0"/>
    <n v="0"/>
    <n v="272"/>
    <n v="127.81"/>
    <n v="11606.04"/>
    <n v="11606.04"/>
    <n v="5"/>
    <n v="1201"/>
    <n v="4411.04"/>
    <n v="3087"/>
    <n v="2907"/>
    <n v="3776"/>
    <n v="0"/>
    <n v="0"/>
    <n v="272"/>
    <n v="356.33"/>
    <n v="11606.04"/>
    <n v="11606.04"/>
    <n v="5"/>
    <n v="1201"/>
    <n v="4411.04"/>
    <n v="3087"/>
    <n v="2907"/>
    <n v="2572"/>
    <n v="0"/>
    <n v="0"/>
    <n v="11676"/>
    <n v="11248.8"/>
    <n v="3.6587872559095645E-2"/>
  </r>
  <r>
    <x v="7"/>
    <x v="8"/>
    <n v="0.7"/>
    <n v="3"/>
    <n v="3.0000000000000001E-5"/>
    <n v="1"/>
    <n v="1"/>
    <n v="1"/>
    <n v="1"/>
    <n v="275"/>
    <n v="60"/>
    <n v="60"/>
    <n v="50"/>
    <n v="50"/>
    <x v="2"/>
    <n v="275"/>
    <n v="0"/>
    <n v="30"/>
    <n v="1.39"/>
    <n v="0.5"/>
    <n v="1.89"/>
    <n v="9226.35"/>
    <n v="12550.2"/>
    <n v="28.28"/>
    <n v="60.34"/>
    <n v="0"/>
    <n v="0"/>
    <n v="27.836429699842022"/>
    <n v="59.383570300157977"/>
    <n v="89.11"/>
    <n v="31"/>
    <n v="4"/>
    <n v="1291"/>
    <n v="2968"/>
    <n v="2982"/>
    <n v="5950"/>
    <n v="4556.9399999999996"/>
    <n v="11797.94"/>
    <n v="11797.94"/>
    <n v="0"/>
    <n v="0"/>
    <n v="275"/>
    <n v="1.0289999999999999"/>
    <n v="3"/>
    <n v="1328"/>
    <n v="2989"/>
    <n v="2975"/>
    <n v="5964"/>
    <n v="4779.34"/>
    <n v="11797.94"/>
    <n v="12071.34"/>
    <n v="273.39999999999964"/>
    <n v="2.26486868897736E-2"/>
    <n v="2.26486868897736E-2"/>
    <n v="275"/>
    <n v="3"/>
    <n v="0.59"/>
    <n v="9226.35"/>
    <n v="12503.46"/>
    <n v="30.46"/>
    <n v="102.2"/>
    <n v="500.47"/>
    <n v="0"/>
    <n v="30.46"/>
    <n v="102.2"/>
    <n v="633.72"/>
    <n v="31"/>
    <n v="4"/>
    <n v="1291"/>
    <n v="2968"/>
    <n v="2982"/>
    <n v="4556.9399999999996"/>
    <n v="11797.94"/>
    <n v="11797.94"/>
    <n v="0"/>
    <n v="0"/>
    <n v="275"/>
    <n v="34"/>
    <n v="0.55000000000000004"/>
    <n v="9226.35"/>
    <n v="12503.46"/>
    <n v="21.3"/>
    <n v="67.510000000000005"/>
    <n v="188.64"/>
    <n v="0"/>
    <n v="21.3"/>
    <n v="67.510000000000005"/>
    <n v="278"/>
    <n v="30"/>
    <n v="4"/>
    <n v="1291"/>
    <n v="2968"/>
    <n v="2982"/>
    <n v="4556.9399999999996"/>
    <n v="11797.94"/>
    <n v="11797.94"/>
    <n v="0"/>
    <n v="0"/>
    <n v="275"/>
    <n v="206.3"/>
    <n v="11797.94"/>
    <n v="11797.94"/>
    <n v="4"/>
    <n v="1291"/>
    <n v="4556.9399999999996"/>
    <n v="2968"/>
    <n v="2982"/>
    <n v="19290"/>
    <n v="0"/>
    <n v="0"/>
    <n v="275"/>
    <n v="1006.54"/>
    <n v="11532.65"/>
    <n v="11797.94"/>
    <n v="4"/>
    <n v="1291"/>
    <n v="4556.9399999999996"/>
    <n v="2968"/>
    <n v="2982"/>
    <n v="628"/>
    <n v="2.2486128934373361E-2"/>
    <n v="1"/>
    <n v="16886.5"/>
    <n v="11149"/>
    <n v="0.33976845409054568"/>
  </r>
  <r>
    <x v="7"/>
    <x v="8"/>
    <n v="0.7"/>
    <n v="3"/>
    <n v="3.0000000000000001E-5"/>
    <n v="1"/>
    <n v="1"/>
    <n v="1"/>
    <n v="1"/>
    <n v="276"/>
    <n v="60"/>
    <n v="60"/>
    <n v="50"/>
    <n v="50"/>
    <x v="2"/>
    <n v="276"/>
    <n v="0"/>
    <n v="30"/>
    <n v="1.23"/>
    <n v="0.46"/>
    <n v="1.69"/>
    <n v="8876.75"/>
    <n v="11583.71"/>
    <n v="17.399999999999999"/>
    <n v="18.57"/>
    <n v="0"/>
    <n v="0"/>
    <n v="16.805004170141782"/>
    <n v="17.934995829858217"/>
    <n v="36.43"/>
    <n v="21"/>
    <n v="3"/>
    <n v="771"/>
    <n v="2874"/>
    <n v="2973"/>
    <n v="5847"/>
    <n v="4566.4399999999996"/>
    <n v="11184.44"/>
    <n v="11184.44"/>
    <n v="0"/>
    <n v="0"/>
    <n v="276"/>
    <n v="0.98699999999999988"/>
    <n v="3"/>
    <n v="859"/>
    <n v="2886"/>
    <n v="2993"/>
    <n v="5879"/>
    <n v="4560.46"/>
    <n v="11184.44"/>
    <n v="11298.46"/>
    <n v="114.01999999999862"/>
    <n v="1.0091640807685173E-2"/>
    <n v="1.0091640807685173E-2"/>
    <n v="276"/>
    <n v="45"/>
    <n v="0.54"/>
    <n v="8876.75"/>
    <n v="11583.71"/>
    <n v="11.98"/>
    <n v="19.3"/>
    <n v="347.36"/>
    <n v="0"/>
    <n v="11.98"/>
    <n v="19.3"/>
    <n v="379.18"/>
    <n v="20"/>
    <n v="3"/>
    <n v="771"/>
    <n v="2874"/>
    <n v="2973"/>
    <n v="4566.4399999999996"/>
    <n v="11184.44"/>
    <n v="11184.44"/>
    <n v="0"/>
    <n v="0"/>
    <n v="276"/>
    <n v="35"/>
    <n v="0.52"/>
    <n v="8876.75"/>
    <n v="11583.71"/>
    <n v="12.48"/>
    <n v="22.34"/>
    <n v="56.27"/>
    <n v="0"/>
    <n v="12.48"/>
    <n v="22.34"/>
    <n v="91.61"/>
    <n v="20"/>
    <n v="3"/>
    <n v="771"/>
    <n v="2874"/>
    <n v="2973"/>
    <n v="4566.4399999999996"/>
    <n v="11184.44"/>
    <n v="11184.44"/>
    <n v="0"/>
    <n v="0"/>
    <n v="276"/>
    <n v="139.38999999999999"/>
    <n v="11184.44"/>
    <n v="11184.44"/>
    <n v="3"/>
    <n v="771"/>
    <n v="4566.4399999999996"/>
    <n v="2874"/>
    <n v="2973"/>
    <n v="7674"/>
    <n v="0"/>
    <n v="0"/>
    <n v="276"/>
    <n v="465.04"/>
    <n v="11184.44"/>
    <n v="11184.44"/>
    <n v="3"/>
    <n v="771"/>
    <n v="4566.4399999999996"/>
    <n v="2874"/>
    <n v="2973"/>
    <n v="1775"/>
    <n v="0"/>
    <n v="0"/>
    <n v="13334.1"/>
    <n v="10684.3"/>
    <n v="0.1987235733945299"/>
  </r>
  <r>
    <x v="7"/>
    <x v="8"/>
    <n v="0.7"/>
    <n v="3"/>
    <n v="3.0000000000000001E-5"/>
    <n v="1"/>
    <n v="1"/>
    <n v="1"/>
    <n v="1"/>
    <n v="277"/>
    <n v="60"/>
    <n v="60"/>
    <n v="50"/>
    <n v="50"/>
    <x v="2"/>
    <n v="277"/>
    <n v="0"/>
    <n v="30"/>
    <n v="1.22"/>
    <n v="0.5"/>
    <n v="1.72"/>
    <n v="9275.16"/>
    <n v="12157.12"/>
    <n v="24.25"/>
    <n v="49.08"/>
    <n v="0"/>
    <n v="0"/>
    <n v="23.846549843174689"/>
    <n v="48.263450156825307"/>
    <n v="73.83"/>
    <n v="29"/>
    <n v="4"/>
    <n v="974"/>
    <n v="2981"/>
    <n v="2971"/>
    <n v="5952"/>
    <n v="4683.74"/>
    <n v="11609.74"/>
    <n v="11609.74"/>
    <n v="0"/>
    <n v="0"/>
    <n v="277"/>
    <n v="0.93799999999999994"/>
    <n v="3"/>
    <n v="950"/>
    <n v="2970"/>
    <n v="2966"/>
    <n v="5936"/>
    <n v="5152.8100000000004"/>
    <n v="11609.74"/>
    <n v="12038.81"/>
    <n v="429.06999999999971"/>
    <n v="3.5640565803430717E-2"/>
    <n v="3.5640565803430717E-2"/>
    <n v="277"/>
    <n v="45"/>
    <n v="0.56999999999999995"/>
    <n v="9275.16"/>
    <n v="12107.66"/>
    <n v="13.57"/>
    <n v="32.630000000000003"/>
    <n v="432.75"/>
    <n v="0"/>
    <n v="13.57"/>
    <n v="32.630000000000003"/>
    <n v="479.52"/>
    <n v="26"/>
    <n v="4"/>
    <n v="974"/>
    <n v="2981"/>
    <n v="2971"/>
    <n v="4683.74"/>
    <n v="11609.74"/>
    <n v="11609.74"/>
    <n v="0"/>
    <n v="0"/>
    <n v="277"/>
    <n v="45"/>
    <n v="0.56999999999999995"/>
    <n v="9275.16"/>
    <n v="12107.66"/>
    <n v="13.42"/>
    <n v="34.76"/>
    <n v="65.489999999999995"/>
    <n v="0"/>
    <n v="13.42"/>
    <n v="34.76"/>
    <n v="114.23"/>
    <n v="26"/>
    <n v="4"/>
    <n v="974"/>
    <n v="2981"/>
    <n v="2971"/>
    <n v="4683.74"/>
    <n v="11609.74"/>
    <n v="11609.74"/>
    <n v="0"/>
    <n v="0"/>
    <n v="277"/>
    <n v="147.77000000000001"/>
    <n v="11609.74"/>
    <n v="11609.74"/>
    <n v="4"/>
    <n v="974"/>
    <n v="4683.74"/>
    <n v="2981"/>
    <n v="2971"/>
    <n v="7327"/>
    <n v="0"/>
    <n v="0"/>
    <n v="277"/>
    <n v="423"/>
    <n v="11609.74"/>
    <n v="11609.74"/>
    <n v="4"/>
    <n v="974"/>
    <n v="4683.74"/>
    <n v="2981"/>
    <n v="2971"/>
    <n v="1701"/>
    <n v="0"/>
    <n v="0"/>
    <n v="11618.5"/>
    <n v="11269.9"/>
    <n v="3.0003873133364924E-2"/>
  </r>
  <r>
    <x v="7"/>
    <x v="7"/>
    <n v="1.1000000000000001"/>
    <n v="6"/>
    <n v="3.0000000000000001E-5"/>
    <n v="1"/>
    <n v="1"/>
    <n v="1"/>
    <n v="1"/>
    <n v="281"/>
    <n v="60"/>
    <n v="60"/>
    <n v="50"/>
    <n v="50"/>
    <x v="0"/>
    <n v="281"/>
    <n v="0"/>
    <n v="30"/>
    <n v="2.59"/>
    <n v="0.83"/>
    <n v="3.42"/>
    <n v="6639.22"/>
    <n v="7468.57"/>
    <n v="2.17"/>
    <n v="1.44"/>
    <n v="0"/>
    <n v="36.79"/>
    <n v="22.727894736842103"/>
    <n v="15.082105263157894"/>
    <n v="41.23"/>
    <n v="14"/>
    <n v="4"/>
    <n v="1110"/>
    <n v="1380"/>
    <n v="1427"/>
    <n v="2807"/>
    <n v="2750.22"/>
    <n v="6667.22"/>
    <n v="6667.22"/>
    <n v="0"/>
    <n v="0"/>
    <n v="281"/>
    <n v="1.8129999999999997"/>
    <n v="4"/>
    <n v="1168"/>
    <n v="1390"/>
    <n v="1414"/>
    <n v="2804"/>
    <n v="3205.57"/>
    <n v="6667.22"/>
    <n v="7177.57"/>
    <n v="510.34999999999945"/>
    <n v="7.1103451446659457E-2"/>
    <n v="7.1103451446659457E-2"/>
    <n v="281"/>
    <n v="0"/>
    <n v="0.98"/>
    <n v="6639.22"/>
    <n v="7468.57"/>
    <n v="2.6"/>
    <n v="1.49"/>
    <n v="0"/>
    <n v="42.15"/>
    <n v="29.394621026894868"/>
    <n v="16.845378973105134"/>
    <n v="47.22"/>
    <n v="14"/>
    <n v="4"/>
    <n v="1110"/>
    <n v="1380"/>
    <n v="1427"/>
    <n v="2750.22"/>
    <n v="6667.22"/>
    <n v="6667.22"/>
    <n v="0"/>
    <n v="0"/>
    <n v="281"/>
    <n v="0"/>
    <n v="0.95"/>
    <n v="6639.22"/>
    <n v="7468.57"/>
    <n v="2.44"/>
    <n v="1.39"/>
    <n v="0"/>
    <n v="40.64"/>
    <n v="28.33075718015666"/>
    <n v="16.139242819843343"/>
    <n v="45.41"/>
    <n v="14"/>
    <n v="4"/>
    <n v="1110"/>
    <n v="1380"/>
    <n v="1427"/>
    <n v="2750.22"/>
    <n v="6667.22"/>
    <n v="6667.22"/>
    <n v="0"/>
    <n v="0"/>
    <n v="281"/>
    <n v="88.435000000000002"/>
    <n v="6667.22"/>
    <n v="6667.22"/>
    <n v="4"/>
    <n v="1110"/>
    <n v="2750.22"/>
    <n v="1380"/>
    <n v="1427"/>
    <n v="61"/>
    <n v="0"/>
    <n v="0"/>
    <n v="281"/>
    <n v="25.334959999999999"/>
    <n v="6667.22"/>
    <n v="6667.22"/>
    <n v="4"/>
    <n v="1110"/>
    <n v="2750.22"/>
    <n v="1380"/>
    <n v="1427"/>
    <n v="5"/>
    <n v="0"/>
    <n v="0"/>
    <n v="6669.53"/>
    <n v="6639.22"/>
    <n v="4.5445481165838509E-3"/>
  </r>
  <r>
    <x v="7"/>
    <x v="7"/>
    <n v="1.1000000000000001"/>
    <n v="6"/>
    <n v="3.0000000000000001E-5"/>
    <n v="1"/>
    <n v="1"/>
    <n v="1"/>
    <n v="1"/>
    <n v="282"/>
    <n v="60"/>
    <n v="60"/>
    <n v="50"/>
    <n v="50"/>
    <x v="0"/>
    <n v="282"/>
    <n v="0"/>
    <n v="30"/>
    <n v="2.4500000000000002"/>
    <n v="0.92"/>
    <n v="3.37"/>
    <n v="6974.34"/>
    <n v="7676.22"/>
    <n v="1.97"/>
    <n v="0.67"/>
    <n v="0"/>
    <n v="20.48"/>
    <n v="15.424204545454547"/>
    <n v="5.2457954545454539"/>
    <n v="24.04"/>
    <n v="11"/>
    <n v="3"/>
    <n v="991"/>
    <n v="1458"/>
    <n v="1463"/>
    <n v="2921"/>
    <n v="3062.34"/>
    <n v="6974.34"/>
    <n v="6974.34"/>
    <n v="0"/>
    <n v="0"/>
    <n v="282"/>
    <n v="1.722"/>
    <n v="3"/>
    <n v="951"/>
    <n v="1432"/>
    <n v="1464"/>
    <n v="2896"/>
    <n v="3392.25"/>
    <n v="6974.34"/>
    <n v="7239.25"/>
    <n v="264.90999999999985"/>
    <n v="3.6593569775874552E-2"/>
    <n v="3.6593569775874552E-2"/>
    <n v="282"/>
    <n v="0"/>
    <n v="1.06"/>
    <n v="6974.34"/>
    <n v="7676.22"/>
    <n v="2.2599999999999998"/>
    <n v="0.75"/>
    <n v="0"/>
    <n v="22.74"/>
    <n v="19.333887043189371"/>
    <n v="6.4161129568106317"/>
    <n v="26.8"/>
    <n v="11"/>
    <n v="3"/>
    <n v="991"/>
    <n v="1458"/>
    <n v="1463"/>
    <n v="3062.34"/>
    <n v="6974.34"/>
    <n v="6974.34"/>
    <n v="0"/>
    <n v="0"/>
    <n v="282"/>
    <n v="0"/>
    <n v="0.97"/>
    <n v="6974.34"/>
    <n v="7676.22"/>
    <n v="2.08"/>
    <n v="0.67"/>
    <n v="0"/>
    <n v="21.37"/>
    <n v="18.243490909090909"/>
    <n v="5.8765090909090913"/>
    <n v="25.09"/>
    <n v="11"/>
    <n v="3"/>
    <n v="991"/>
    <n v="1458"/>
    <n v="1463"/>
    <n v="3062.34"/>
    <n v="6974.34"/>
    <n v="6974.34"/>
    <n v="0"/>
    <n v="0"/>
    <n v="282"/>
    <n v="50.17"/>
    <n v="6974.34"/>
    <n v="6974.34"/>
    <n v="3"/>
    <n v="991"/>
    <n v="3062.34"/>
    <n v="1458"/>
    <n v="1463"/>
    <n v="0"/>
    <n v="0"/>
    <n v="0"/>
    <n v="282"/>
    <n v="16.138639999999999"/>
    <n v="6974.34"/>
    <n v="6974.34"/>
    <n v="3"/>
    <n v="991"/>
    <n v="3062.34"/>
    <n v="1458"/>
    <n v="1463"/>
    <n v="0"/>
    <n v="0"/>
    <n v="0"/>
    <n v="6974.34"/>
    <n v="6974.34"/>
    <n v="0"/>
  </r>
  <r>
    <x v="7"/>
    <x v="7"/>
    <n v="1.1000000000000001"/>
    <n v="6"/>
    <n v="3.0000000000000001E-5"/>
    <n v="1"/>
    <n v="1"/>
    <n v="1"/>
    <n v="1"/>
    <n v="283"/>
    <n v="60"/>
    <n v="60"/>
    <n v="50"/>
    <n v="50"/>
    <x v="0"/>
    <n v="283"/>
    <n v="0"/>
    <n v="30"/>
    <n v="2.3199999999999998"/>
    <n v="1.03"/>
    <n v="3.3499999999999996"/>
    <n v="6392.52"/>
    <n v="8271.17"/>
    <n v="2.2400000000000002"/>
    <n v="1.2"/>
    <n v="0"/>
    <n v="38.85"/>
    <n v="26.026976744186047"/>
    <n v="13.933023255813954"/>
    <n v="43.31"/>
    <n v="15"/>
    <n v="4"/>
    <n v="1040"/>
    <n v="1491"/>
    <n v="1423"/>
    <n v="2914"/>
    <n v="2447.75"/>
    <n v="6401.75"/>
    <n v="6401.75"/>
    <n v="0"/>
    <n v="0"/>
    <n v="283"/>
    <n v="1.7639999999999998"/>
    <n v="3"/>
    <n v="815"/>
    <n v="1442"/>
    <n v="1466"/>
    <n v="2908"/>
    <n v="3034.49"/>
    <n v="6401.75"/>
    <n v="6757.49"/>
    <n v="355.73999999999978"/>
    <n v="5.2643807094054119E-2"/>
    <n v="5.2643807094054119E-2"/>
    <n v="283"/>
    <n v="0"/>
    <n v="1.19"/>
    <n v="6392.52"/>
    <n v="8271.17"/>
    <n v="2.5099999999999998"/>
    <n v="1.35"/>
    <n v="0"/>
    <n v="44.38"/>
    <n v="31.368497409326423"/>
    <n v="16.871502590673579"/>
    <n v="49.43"/>
    <n v="15"/>
    <n v="4"/>
    <n v="1040"/>
    <n v="1491"/>
    <n v="1423"/>
    <n v="2447.75"/>
    <n v="6401.75"/>
    <n v="6401.75"/>
    <n v="0"/>
    <n v="0"/>
    <n v="283"/>
    <n v="0"/>
    <n v="1.1200000000000001"/>
    <n v="6392.52"/>
    <n v="8271.17"/>
    <n v="2.42"/>
    <n v="1.24"/>
    <n v="0"/>
    <n v="41.44"/>
    <n v="29.820218579234968"/>
    <n v="15.279781420765026"/>
    <n v="46.21"/>
    <n v="15"/>
    <n v="4"/>
    <n v="1040"/>
    <n v="1491"/>
    <n v="1423"/>
    <n v="2447.75"/>
    <n v="6401.75"/>
    <n v="6401.75"/>
    <n v="0"/>
    <n v="0"/>
    <n v="283"/>
    <n v="96.88"/>
    <n v="6401.75"/>
    <n v="6401.75"/>
    <n v="4"/>
    <n v="1040"/>
    <n v="2447.75"/>
    <n v="1491"/>
    <n v="1423"/>
    <n v="3"/>
    <n v="0"/>
    <n v="0"/>
    <n v="283"/>
    <n v="23.655729999999998"/>
    <n v="6401.75"/>
    <n v="6401.75"/>
    <n v="4"/>
    <n v="1040"/>
    <n v="2447.75"/>
    <n v="1491"/>
    <n v="1423"/>
    <n v="3"/>
    <n v="0"/>
    <n v="0"/>
    <n v="6403.28"/>
    <n v="6392.52"/>
    <n v="1.680388800739513E-3"/>
  </r>
  <r>
    <x v="7"/>
    <x v="7"/>
    <n v="1.1000000000000001"/>
    <n v="6"/>
    <n v="3.0000000000000001E-5"/>
    <n v="1"/>
    <n v="1"/>
    <n v="1"/>
    <n v="1"/>
    <n v="284"/>
    <n v="60"/>
    <n v="60"/>
    <n v="50"/>
    <n v="50"/>
    <x v="0"/>
    <n v="284"/>
    <n v="0"/>
    <n v="30"/>
    <n v="2.2599999999999998"/>
    <n v="0.84"/>
    <n v="3.0999999999999996"/>
    <n v="5981.19"/>
    <n v="6772.81"/>
    <n v="2.23"/>
    <n v="2.39"/>
    <n v="0"/>
    <n v="41.36"/>
    <n v="21.102943722943724"/>
    <n v="22.617056277056278"/>
    <n v="46.82"/>
    <n v="14"/>
    <n v="3"/>
    <n v="760"/>
    <n v="1387"/>
    <n v="1375"/>
    <n v="2762"/>
    <n v="2494.79"/>
    <n v="6016.79"/>
    <n v="6016.79"/>
    <n v="0"/>
    <n v="0"/>
    <n v="284"/>
    <n v="1.7989999999999997"/>
    <n v="3"/>
    <n v="723"/>
    <n v="1372"/>
    <n v="1420"/>
    <n v="2792"/>
    <n v="2772.75"/>
    <n v="6016.79"/>
    <n v="6287.75"/>
    <n v="270.96000000000004"/>
    <n v="4.3093316369130455E-2"/>
    <n v="4.3093316369130455E-2"/>
    <n v="284"/>
    <n v="0"/>
    <n v="0.96"/>
    <n v="5981.19"/>
    <n v="6772.81"/>
    <n v="2.52"/>
    <n v="2.52"/>
    <n v="0"/>
    <n v="46.73"/>
    <n v="25.884999999999998"/>
    <n v="25.884999999999998"/>
    <n v="52.74"/>
    <n v="14"/>
    <n v="3"/>
    <n v="760"/>
    <n v="1387"/>
    <n v="1375"/>
    <n v="2494.79"/>
    <n v="6016.79"/>
    <n v="6016.79"/>
    <n v="0"/>
    <n v="0"/>
    <n v="284"/>
    <n v="0"/>
    <n v="0.92"/>
    <n v="5981.19"/>
    <n v="6772.81"/>
    <n v="2.42"/>
    <n v="2.33"/>
    <n v="0"/>
    <n v="44.01"/>
    <n v="24.841936842105262"/>
    <n v="23.918063157894736"/>
    <n v="49.68"/>
    <n v="14"/>
    <n v="3"/>
    <n v="760"/>
    <n v="1387"/>
    <n v="1375"/>
    <n v="2494.79"/>
    <n v="6016.79"/>
    <n v="6016.79"/>
    <n v="0"/>
    <n v="0"/>
    <n v="284"/>
    <n v="85.75"/>
    <n v="6016.79"/>
    <n v="6016.79"/>
    <n v="3"/>
    <n v="760"/>
    <n v="2494.79"/>
    <n v="1387"/>
    <n v="1375"/>
    <n v="124"/>
    <n v="0"/>
    <n v="0"/>
    <n v="284"/>
    <n v="24.551694999999999"/>
    <n v="6016.79"/>
    <n v="6016.79"/>
    <n v="3"/>
    <n v="760"/>
    <n v="2494.79"/>
    <n v="1387"/>
    <n v="1375"/>
    <n v="3"/>
    <n v="0"/>
    <n v="0"/>
    <n v="6016.79"/>
    <n v="5981.19"/>
    <n v="5.9167762212077148E-3"/>
  </r>
  <r>
    <x v="7"/>
    <x v="7"/>
    <n v="1.1000000000000001"/>
    <n v="6"/>
    <n v="3.0000000000000001E-5"/>
    <n v="1"/>
    <n v="1"/>
    <n v="1"/>
    <n v="1"/>
    <n v="285"/>
    <n v="60"/>
    <n v="60"/>
    <n v="50"/>
    <n v="50"/>
    <x v="0"/>
    <n v="285"/>
    <n v="0"/>
    <n v="30"/>
    <n v="2.96"/>
    <n v="0.94"/>
    <n v="3.9"/>
    <n v="6521.03"/>
    <n v="7263"/>
    <n v="2.52"/>
    <n v="2.97"/>
    <n v="0"/>
    <n v="32.840000000000003"/>
    <n v="16.235409836065575"/>
    <n v="19.134590163934426"/>
    <n v="39.270000000000003"/>
    <n v="10"/>
    <n v="3"/>
    <n v="1085"/>
    <n v="1436"/>
    <n v="1429"/>
    <n v="2865"/>
    <n v="2571.0300000000002"/>
    <n v="6521.03"/>
    <n v="6521.03"/>
    <n v="0"/>
    <n v="0"/>
    <n v="285"/>
    <n v="1.9389999999999998"/>
    <n v="2"/>
    <n v="531"/>
    <n v="1434"/>
    <n v="1468"/>
    <n v="2902"/>
    <n v="3273.41"/>
    <n v="6521.03"/>
    <n v="6706.41"/>
    <n v="185.38000000000011"/>
    <n v="2.7642210959365757E-2"/>
    <n v="2.7642210959365757E-2"/>
    <n v="285"/>
    <n v="0"/>
    <n v="1.08"/>
    <n v="6521.03"/>
    <n v="7263"/>
    <n v="2.74"/>
    <n v="5.0599999999999996"/>
    <n v="0"/>
    <n v="37.94"/>
    <n v="16.067641025641024"/>
    <n v="29.672358974358968"/>
    <n v="46.81"/>
    <n v="10"/>
    <n v="3"/>
    <n v="1085"/>
    <n v="1436"/>
    <n v="1429"/>
    <n v="2571.0300000000002"/>
    <n v="6521.03"/>
    <n v="6521.03"/>
    <n v="0"/>
    <n v="0"/>
    <n v="285"/>
    <n v="0"/>
    <n v="0.99"/>
    <n v="6521.03"/>
    <n v="7263"/>
    <n v="2.66"/>
    <n v="4.71"/>
    <n v="0"/>
    <n v="35.770000000000003"/>
    <n v="15.570203527815471"/>
    <n v="27.569796472184535"/>
    <n v="44.12"/>
    <n v="10"/>
    <n v="3"/>
    <n v="1085"/>
    <n v="1436"/>
    <n v="1429"/>
    <n v="2571.0300000000002"/>
    <n v="6521.03"/>
    <n v="6521.03"/>
    <n v="0"/>
    <n v="0"/>
    <n v="285"/>
    <n v="67.37"/>
    <n v="6521.03"/>
    <n v="6521.03"/>
    <n v="3"/>
    <n v="1085"/>
    <n v="2571.0300000000002"/>
    <n v="1436"/>
    <n v="1429"/>
    <n v="0"/>
    <n v="0"/>
    <n v="0"/>
    <n v="285"/>
    <n v="22.455474999999996"/>
    <n v="6521.03"/>
    <n v="6521.03"/>
    <n v="3"/>
    <n v="1085"/>
    <n v="2571.0300000000002"/>
    <n v="1436"/>
    <n v="1429"/>
    <n v="0"/>
    <n v="0"/>
    <n v="0"/>
    <n v="6521.03"/>
    <n v="6521.03"/>
    <n v="0"/>
  </r>
  <r>
    <x v="7"/>
    <x v="7"/>
    <n v="1.1000000000000001"/>
    <n v="6"/>
    <n v="3.0000000000000001E-5"/>
    <n v="1"/>
    <n v="1"/>
    <n v="1"/>
    <n v="1"/>
    <n v="286"/>
    <n v="60"/>
    <n v="60"/>
    <n v="50"/>
    <n v="50"/>
    <x v="0"/>
    <n v="286"/>
    <n v="0"/>
    <n v="30"/>
    <n v="2.2799999999999998"/>
    <n v="0.84"/>
    <n v="3.1199999999999997"/>
    <n v="6669.95"/>
    <n v="7615.11"/>
    <n v="2.27"/>
    <n v="1.1299999999999999"/>
    <n v="0"/>
    <n v="32.68"/>
    <n v="22.566470588235298"/>
    <n v="11.2235294117647"/>
    <n v="36.909999999999997"/>
    <n v="12"/>
    <n v="3"/>
    <n v="913"/>
    <n v="1455"/>
    <n v="1450"/>
    <n v="2905"/>
    <n v="2851.95"/>
    <n v="6669.95"/>
    <n v="6669.95"/>
    <n v="0"/>
    <n v="0"/>
    <n v="286"/>
    <n v="1.8549999999999998"/>
    <n v="2"/>
    <n v="681"/>
    <n v="1487"/>
    <n v="1438"/>
    <n v="2925"/>
    <n v="3203.47"/>
    <n v="6669.95"/>
    <n v="6809.47"/>
    <n v="139.52000000000044"/>
    <n v="2.0489112955927619E-2"/>
    <n v="2.0489112955927619E-2"/>
    <n v="286"/>
    <n v="0"/>
    <n v="0.97"/>
    <n v="6669.95"/>
    <n v="7615.11"/>
    <n v="2.5299999999999998"/>
    <n v="2.16"/>
    <n v="0"/>
    <n v="36.590000000000003"/>
    <n v="22.268315565031987"/>
    <n v="19.011684434968021"/>
    <n v="42.26"/>
    <n v="12"/>
    <n v="3"/>
    <n v="913"/>
    <n v="1455"/>
    <n v="1450"/>
    <n v="2851.95"/>
    <n v="6669.95"/>
    <n v="6669.95"/>
    <n v="0"/>
    <n v="0"/>
    <n v="286"/>
    <n v="0"/>
    <n v="0.91"/>
    <n v="6669.95"/>
    <n v="7615.11"/>
    <n v="2.39"/>
    <n v="2.02"/>
    <n v="0"/>
    <n v="34.700000000000003"/>
    <n v="21.195668934240366"/>
    <n v="17.91433106575964"/>
    <n v="40.020000000000003"/>
    <n v="12"/>
    <n v="3"/>
    <n v="913"/>
    <n v="1455"/>
    <n v="1450"/>
    <n v="2851.95"/>
    <n v="6669.95"/>
    <n v="6669.95"/>
    <n v="0"/>
    <n v="0"/>
    <n v="286"/>
    <n v="62.44"/>
    <n v="6669.95"/>
    <n v="6669.95"/>
    <n v="3"/>
    <n v="913"/>
    <n v="2851.95"/>
    <n v="1455"/>
    <n v="1450"/>
    <n v="0"/>
    <n v="0"/>
    <n v="0"/>
    <n v="286"/>
    <n v="19.192809999999998"/>
    <n v="6669.95"/>
    <n v="6669.95"/>
    <n v="3"/>
    <n v="913"/>
    <n v="2851.95"/>
    <n v="1455"/>
    <n v="1450"/>
    <n v="0"/>
    <n v="0"/>
    <n v="0"/>
    <n v="6669.95"/>
    <n v="6669.95"/>
    <n v="0"/>
  </r>
  <r>
    <x v="7"/>
    <x v="7"/>
    <n v="1.1000000000000001"/>
    <n v="6"/>
    <n v="3.0000000000000001E-5"/>
    <n v="1"/>
    <n v="1"/>
    <n v="1"/>
    <n v="1"/>
    <n v="287"/>
    <n v="60"/>
    <n v="60"/>
    <n v="50"/>
    <n v="50"/>
    <x v="0"/>
    <n v="287"/>
    <n v="0"/>
    <n v="30"/>
    <n v="2.09"/>
    <n v="0.9"/>
    <n v="2.9899999999999998"/>
    <n v="6639.37"/>
    <n v="7514.31"/>
    <n v="2"/>
    <n v="0.55000000000000004"/>
    <n v="0"/>
    <n v="18.760000000000002"/>
    <n v="15.074509803921574"/>
    <n v="4.1454901960784323"/>
    <n v="22.21"/>
    <n v="10"/>
    <n v="3"/>
    <n v="714"/>
    <n v="1483"/>
    <n v="1482"/>
    <n v="2965"/>
    <n v="2960.37"/>
    <n v="6639.37"/>
    <n v="6639.37"/>
    <n v="0"/>
    <n v="0"/>
    <n v="287"/>
    <n v="1.6659999999999999"/>
    <n v="2"/>
    <n v="901"/>
    <n v="1498"/>
    <n v="1514"/>
    <n v="3012"/>
    <n v="3732.81"/>
    <n v="6639.37"/>
    <n v="7645.81"/>
    <n v="1006.4400000000005"/>
    <n v="0.1316328812774579"/>
    <n v="0.1316328812774579"/>
    <n v="287"/>
    <n v="34"/>
    <n v="1.03"/>
    <n v="6639.37"/>
    <n v="7514.31"/>
    <n v="2.92"/>
    <n v="1.1599999999999999"/>
    <n v="2.17"/>
    <n v="20.97"/>
    <n v="17.92794117647059"/>
    <n v="7.1220588235294118"/>
    <n v="28.25"/>
    <n v="11"/>
    <n v="3"/>
    <n v="714"/>
    <n v="1483"/>
    <n v="1482"/>
    <n v="2960.37"/>
    <n v="6639.37"/>
    <n v="6639.37"/>
    <n v="0"/>
    <n v="0"/>
    <n v="287"/>
    <n v="35"/>
    <n v="0.97"/>
    <n v="6639.37"/>
    <n v="7514.31"/>
    <n v="2.75"/>
    <n v="1.22"/>
    <n v="2.64"/>
    <n v="19.97"/>
    <n v="16.583123425692698"/>
    <n v="7.3568765743073046"/>
    <n v="27.55"/>
    <n v="11"/>
    <n v="3"/>
    <n v="714"/>
    <n v="1483"/>
    <n v="1482"/>
    <n v="2960.37"/>
    <n v="6639.37"/>
    <n v="6639.37"/>
    <n v="0"/>
    <n v="0"/>
    <n v="287"/>
    <n v="48.07"/>
    <n v="6639.37"/>
    <n v="6639.37"/>
    <n v="3"/>
    <n v="714"/>
    <n v="2960.37"/>
    <n v="1483"/>
    <n v="1482"/>
    <n v="0"/>
    <n v="0"/>
    <n v="0"/>
    <n v="287"/>
    <n v="15.231404999999999"/>
    <n v="6639.37"/>
    <n v="6639.37"/>
    <n v="3"/>
    <n v="714"/>
    <n v="2960.37"/>
    <n v="1483"/>
    <n v="1482"/>
    <n v="0"/>
    <n v="0"/>
    <n v="0"/>
    <n v="6639.37"/>
    <n v="6639.37"/>
    <n v="0"/>
  </r>
  <r>
    <x v="7"/>
    <x v="7"/>
    <n v="1.1000000000000001"/>
    <n v="6"/>
    <n v="3.0000000000000001E-5"/>
    <n v="1"/>
    <n v="1"/>
    <n v="1"/>
    <n v="1"/>
    <n v="288"/>
    <n v="60"/>
    <n v="60"/>
    <n v="50"/>
    <n v="50"/>
    <x v="0"/>
    <n v="288"/>
    <n v="0"/>
    <n v="30"/>
    <n v="2"/>
    <n v="0.77"/>
    <n v="2.77"/>
    <n v="6562.33"/>
    <n v="7331.95"/>
    <n v="2.0299999999999998"/>
    <n v="1.84"/>
    <n v="0"/>
    <n v="22.37"/>
    <n v="12.715038759689921"/>
    <n v="11.534961240310077"/>
    <n v="27.02"/>
    <n v="10"/>
    <n v="2"/>
    <n v="731"/>
    <n v="1445"/>
    <n v="1404"/>
    <n v="2849"/>
    <n v="2982.33"/>
    <n v="6562.33"/>
    <n v="6562.33"/>
    <n v="0"/>
    <n v="0"/>
    <n v="288"/>
    <n v="1.645"/>
    <n v="2"/>
    <n v="806"/>
    <n v="1440"/>
    <n v="1375"/>
    <n v="2815"/>
    <n v="3676.83"/>
    <n v="6562.33"/>
    <n v="7297.83"/>
    <n v="735.5"/>
    <n v="0.10078338355374132"/>
    <n v="0.10078338355374132"/>
    <n v="288"/>
    <n v="0"/>
    <n v="0.9"/>
    <n v="6562.33"/>
    <n v="7331.95"/>
    <n v="2.2000000000000002"/>
    <n v="2.36"/>
    <n v="0"/>
    <n v="24.85"/>
    <n v="14.189035087719301"/>
    <n v="15.220964912280701"/>
    <n v="30.31"/>
    <n v="10"/>
    <n v="2"/>
    <n v="731"/>
    <n v="1445"/>
    <n v="1404"/>
    <n v="2982.33"/>
    <n v="6562.33"/>
    <n v="6562.33"/>
    <n v="0"/>
    <n v="0"/>
    <n v="288"/>
    <n v="0"/>
    <n v="0.84"/>
    <n v="6562.33"/>
    <n v="7331.95"/>
    <n v="2.09"/>
    <n v="2.16"/>
    <n v="0"/>
    <n v="23.7"/>
    <n v="13.744823529411763"/>
    <n v="14.205176470588237"/>
    <n v="28.79"/>
    <n v="10"/>
    <n v="2"/>
    <n v="731"/>
    <n v="1445"/>
    <n v="1404"/>
    <n v="2982.33"/>
    <n v="6562.33"/>
    <n v="6562.33"/>
    <n v="0"/>
    <n v="0"/>
    <n v="288"/>
    <n v="54.435000000000002"/>
    <n v="6562.33"/>
    <n v="6562.33"/>
    <n v="2"/>
    <n v="731"/>
    <n v="2982.33"/>
    <n v="1445"/>
    <n v="1404"/>
    <n v="0"/>
    <n v="0"/>
    <n v="0"/>
    <n v="288"/>
    <n v="17.265639999999998"/>
    <n v="6562.33"/>
    <n v="6562.33"/>
    <n v="2"/>
    <n v="731"/>
    <n v="2982.33"/>
    <n v="1445"/>
    <n v="1404"/>
    <n v="0"/>
    <n v="0"/>
    <n v="0"/>
    <n v="6562.33"/>
    <n v="6562.33"/>
    <n v="0"/>
  </r>
  <r>
    <x v="7"/>
    <x v="7"/>
    <n v="1.1000000000000001"/>
    <n v="6"/>
    <n v="3.0000000000000001E-5"/>
    <n v="1"/>
    <n v="1"/>
    <n v="1"/>
    <n v="1"/>
    <n v="289"/>
    <n v="60"/>
    <n v="60"/>
    <n v="50"/>
    <n v="50"/>
    <x v="0"/>
    <n v="289"/>
    <n v="0"/>
    <n v="30"/>
    <n v="3.12"/>
    <n v="0.91"/>
    <n v="4.03"/>
    <n v="6902.72"/>
    <n v="7372.42"/>
    <n v="2.35"/>
    <n v="1.97"/>
    <n v="0"/>
    <n v="23.89"/>
    <n v="13.64849537037037"/>
    <n v="11.44150462962963"/>
    <n v="29.12"/>
    <n v="10"/>
    <n v="3"/>
    <n v="697"/>
    <n v="1433"/>
    <n v="1440"/>
    <n v="2873"/>
    <n v="3332.72"/>
    <n v="6902.72"/>
    <n v="6902.72"/>
    <n v="0"/>
    <n v="0"/>
    <n v="289"/>
    <n v="2.0089999999999999"/>
    <n v="3"/>
    <n v="861"/>
    <n v="1444"/>
    <n v="1458"/>
    <n v="2902"/>
    <n v="3884.84"/>
    <n v="6902.72"/>
    <n v="7647.84"/>
    <n v="745.11999999999989"/>
    <n v="9.7428816502437274E-2"/>
    <n v="9.7428816502437274E-2"/>
    <n v="289"/>
    <n v="12"/>
    <n v="1.02"/>
    <n v="6902.72"/>
    <n v="7372.42"/>
    <n v="1.75"/>
    <n v="2.57"/>
    <n v="45.29"/>
    <n v="27.08"/>
    <n v="12.719907407407407"/>
    <n v="18.68009259259259"/>
    <n v="77.7"/>
    <n v="10"/>
    <n v="3"/>
    <n v="697"/>
    <n v="1433"/>
    <n v="1440"/>
    <n v="3332.72"/>
    <n v="6902.72"/>
    <n v="6902.72"/>
    <n v="0"/>
    <n v="0"/>
    <n v="289"/>
    <n v="11"/>
    <n v="0.98"/>
    <n v="6902.72"/>
    <n v="7372.42"/>
    <n v="1.84"/>
    <n v="2.25"/>
    <n v="8.94"/>
    <n v="25.62"/>
    <n v="13.365867970660148"/>
    <n v="16.344132029339853"/>
    <n v="39.64"/>
    <n v="10"/>
    <n v="3"/>
    <n v="697"/>
    <n v="1433"/>
    <n v="1440"/>
    <n v="3332.72"/>
    <n v="6902.72"/>
    <n v="6902.72"/>
    <n v="0"/>
    <n v="0"/>
    <n v="289"/>
    <n v="64.64"/>
    <n v="6902.72"/>
    <n v="6902.72"/>
    <n v="3"/>
    <n v="697"/>
    <n v="3332.72"/>
    <n v="1433"/>
    <n v="1440"/>
    <n v="0"/>
    <n v="0"/>
    <n v="0"/>
    <n v="289"/>
    <n v="19.925359999999998"/>
    <n v="6902.72"/>
    <n v="6902.72"/>
    <n v="3"/>
    <n v="697"/>
    <n v="3332.72"/>
    <n v="1433"/>
    <n v="1440"/>
    <n v="0"/>
    <n v="0"/>
    <n v="0"/>
    <n v="6902.72"/>
    <n v="6902.72"/>
    <n v="0"/>
  </r>
  <r>
    <x v="7"/>
    <x v="7"/>
    <n v="1.1000000000000001"/>
    <n v="6"/>
    <n v="3.0000000000000001E-5"/>
    <n v="1"/>
    <n v="1"/>
    <n v="1"/>
    <n v="1"/>
    <n v="290"/>
    <n v="60"/>
    <n v="60"/>
    <n v="50"/>
    <n v="50"/>
    <x v="0"/>
    <n v="290"/>
    <n v="0"/>
    <n v="30"/>
    <n v="2.89"/>
    <n v="0.88"/>
    <n v="3.77"/>
    <n v="6206.62"/>
    <n v="7144.41"/>
    <n v="2.2999999999999998"/>
    <n v="2.99"/>
    <n v="0"/>
    <n v="34.85"/>
    <n v="16.195652173913043"/>
    <n v="21.044347826086955"/>
    <n v="41.01"/>
    <n v="12"/>
    <n v="2"/>
    <n v="550"/>
    <n v="1451"/>
    <n v="1423"/>
    <n v="2874"/>
    <n v="2796.38"/>
    <n v="6220.38"/>
    <n v="6220.38"/>
    <n v="0"/>
    <n v="0"/>
    <n v="290"/>
    <n v="1.8269999999999997"/>
    <n v="2"/>
    <n v="608"/>
    <n v="1437"/>
    <n v="1417"/>
    <n v="2854"/>
    <n v="3578.06"/>
    <n v="6220.38"/>
    <n v="7040.06"/>
    <n v="819.68000000000029"/>
    <n v="0.11643082587364316"/>
    <n v="0.11643082587364316"/>
    <n v="290"/>
    <n v="0"/>
    <n v="1"/>
    <n v="6206.62"/>
    <n v="7144.41"/>
    <n v="2.5499999999999998"/>
    <n v="4.8"/>
    <n v="0"/>
    <n v="39.409999999999997"/>
    <n v="16.222857142857141"/>
    <n v="30.537142857142857"/>
    <n v="47.75"/>
    <n v="12"/>
    <n v="2"/>
    <n v="550"/>
    <n v="1451"/>
    <n v="1423"/>
    <n v="2796.38"/>
    <n v="6220.38"/>
    <n v="6220.38"/>
    <n v="0"/>
    <n v="0"/>
    <n v="290"/>
    <n v="0"/>
    <n v="0.93"/>
    <n v="6206.62"/>
    <n v="7144.41"/>
    <n v="2.5"/>
    <n v="4.43"/>
    <n v="0"/>
    <n v="37.22"/>
    <n v="15.927128427128427"/>
    <n v="28.222871572871572"/>
    <n v="45.08"/>
    <n v="12"/>
    <n v="2"/>
    <n v="550"/>
    <n v="1451"/>
    <n v="1423"/>
    <n v="2796.38"/>
    <n v="6220.38"/>
    <n v="6220.38"/>
    <n v="0"/>
    <n v="0"/>
    <n v="290"/>
    <n v="77.105000000000004"/>
    <n v="6220.38"/>
    <n v="6220.38"/>
    <n v="2"/>
    <n v="550"/>
    <n v="2796.38"/>
    <n v="1451"/>
    <n v="1423"/>
    <n v="14"/>
    <n v="0"/>
    <n v="0"/>
    <n v="290"/>
    <n v="23.582474999999999"/>
    <n v="6220.38"/>
    <n v="6220.38"/>
    <n v="2"/>
    <n v="550"/>
    <n v="2796.38"/>
    <n v="1451"/>
    <n v="1423"/>
    <n v="3"/>
    <n v="0"/>
    <n v="0"/>
    <n v="6220.38"/>
    <n v="6206.62"/>
    <n v="2.2120835061523922E-3"/>
  </r>
  <r>
    <x v="7"/>
    <x v="0"/>
    <n v="1"/>
    <n v="6"/>
    <n v="3.0000000000000001E-5"/>
    <n v="1"/>
    <n v="1"/>
    <n v="1"/>
    <n v="1"/>
    <n v="296"/>
    <n v="60"/>
    <n v="60"/>
    <n v="50"/>
    <n v="50"/>
    <x v="1"/>
    <n v="296"/>
    <n v="8"/>
    <n v="30"/>
    <n v="2.69"/>
    <n v="0.88"/>
    <n v="3.57"/>
    <n v="6652.87"/>
    <n v="7700.78"/>
    <n v="29.08"/>
    <n v="13.94"/>
    <n v="0"/>
    <n v="0"/>
    <n v="27.261655044165504"/>
    <n v="13.078344955834494"/>
    <n v="43.91"/>
    <n v="16"/>
    <n v="4"/>
    <n v="1110"/>
    <n v="1485"/>
    <n v="1471"/>
    <n v="2956"/>
    <n v="2797.03"/>
    <n v="6863.03"/>
    <n v="6863.03"/>
    <n v="0"/>
    <n v="0"/>
    <n v="296"/>
    <n v="1.9109999999999998"/>
    <n v="4"/>
    <n v="1168"/>
    <n v="1542"/>
    <n v="1402"/>
    <n v="2944"/>
    <n v="3290.94"/>
    <n v="6863.03"/>
    <n v="7402.94"/>
    <n v="539.90999999999985"/>
    <n v="7.2931835189802952E-2"/>
    <n v="7.2931835189802952E-2"/>
    <n v="296"/>
    <n v="42"/>
    <n v="0.99"/>
    <n v="6652.87"/>
    <n v="7700.78"/>
    <n v="21.63"/>
    <n v="10.38"/>
    <n v="300.02"/>
    <n v="0"/>
    <n v="21.63"/>
    <n v="10.38"/>
    <n v="333.01"/>
    <n v="14"/>
    <n v="4"/>
    <n v="1110"/>
    <n v="1485"/>
    <n v="1471"/>
    <n v="2797.03"/>
    <n v="6863.03"/>
    <n v="6863.03"/>
    <n v="0"/>
    <n v="0"/>
    <n v="296"/>
    <n v="40"/>
    <n v="0.95"/>
    <n v="6652.87"/>
    <n v="7700.78"/>
    <n v="20.32"/>
    <n v="9.9499999999999993"/>
    <n v="10.4"/>
    <n v="0"/>
    <n v="20.32"/>
    <n v="9.9499999999999993"/>
    <n v="41.62"/>
    <n v="14"/>
    <n v="4"/>
    <n v="1110"/>
    <n v="1485"/>
    <n v="1471"/>
    <n v="2797.03"/>
    <n v="6863.03"/>
    <n v="6863.03"/>
    <n v="0"/>
    <n v="0"/>
    <n v="296"/>
    <n v="142.12099999999998"/>
    <n v="6863.03"/>
    <n v="6863.03"/>
    <n v="4"/>
    <n v="1110"/>
    <n v="2797.03"/>
    <n v="1485"/>
    <n v="1471"/>
    <n v="0"/>
    <n v="0"/>
    <n v="0"/>
    <n v="296"/>
    <n v="87.163999999999987"/>
    <n v="6863.03"/>
    <n v="6863.03"/>
    <n v="4"/>
    <n v="1110"/>
    <n v="2797.03"/>
    <n v="1485"/>
    <n v="1471"/>
    <n v="400"/>
    <n v="0"/>
    <n v="0"/>
    <n v="6954.62"/>
    <n v="6702.29"/>
    <n v="3.6282356189123191E-2"/>
  </r>
  <r>
    <x v="7"/>
    <x v="0"/>
    <n v="1"/>
    <n v="6"/>
    <n v="3.0000000000000001E-5"/>
    <n v="1"/>
    <n v="1"/>
    <n v="1"/>
    <n v="1"/>
    <n v="297"/>
    <n v="60"/>
    <n v="60"/>
    <n v="50"/>
    <n v="50"/>
    <x v="1"/>
    <n v="297"/>
    <n v="5"/>
    <n v="30"/>
    <n v="2.2400000000000002"/>
    <n v="0.97"/>
    <n v="3.21"/>
    <n v="7001.08"/>
    <n v="8331.2000000000007"/>
    <n v="24.5"/>
    <n v="13.27"/>
    <n v="0"/>
    <n v="0"/>
    <n v="23.046994969552554"/>
    <n v="12.483005030447444"/>
    <n v="38.74"/>
    <n v="14"/>
    <n v="3"/>
    <n v="991"/>
    <n v="1648"/>
    <n v="1539"/>
    <n v="3187"/>
    <n v="3237.83"/>
    <n v="7415.83"/>
    <n v="7415.83"/>
    <n v="0"/>
    <n v="0"/>
    <n v="297"/>
    <n v="1.8059999999999998"/>
    <n v="3"/>
    <n v="951"/>
    <n v="1570"/>
    <n v="1491"/>
    <n v="3061"/>
    <n v="3600.08"/>
    <n v="7415.83"/>
    <n v="7612.08"/>
    <n v="196.25"/>
    <n v="2.5781389580771617E-2"/>
    <n v="2.5781389580771617E-2"/>
    <n v="297"/>
    <n v="44"/>
    <n v="1.0900000000000001"/>
    <n v="7001.08"/>
    <n v="8239.0499999999993"/>
    <n v="16.8"/>
    <n v="13.67"/>
    <n v="285.38"/>
    <n v="0"/>
    <n v="16.8"/>
    <n v="13.67"/>
    <n v="316.94"/>
    <n v="12"/>
    <n v="3"/>
    <n v="991"/>
    <n v="1648"/>
    <n v="1539"/>
    <n v="3237.83"/>
    <n v="7415.83"/>
    <n v="7415.83"/>
    <n v="0"/>
    <n v="0"/>
    <n v="297"/>
    <n v="42"/>
    <n v="1.03"/>
    <n v="7001.08"/>
    <n v="8239.0499999999993"/>
    <n v="15.98"/>
    <n v="11.88"/>
    <n v="17.399999999999999"/>
    <n v="0"/>
    <n v="15.98"/>
    <n v="11.88"/>
    <n v="46.29"/>
    <n v="12"/>
    <n v="3"/>
    <n v="991"/>
    <n v="1648"/>
    <n v="1539"/>
    <n v="3237.83"/>
    <n v="7415.83"/>
    <n v="7415.83"/>
    <n v="0"/>
    <n v="0"/>
    <n v="297"/>
    <n v="112.056"/>
    <n v="7415.83"/>
    <n v="7415.83"/>
    <n v="3"/>
    <n v="991"/>
    <n v="3237.83"/>
    <n v="1648"/>
    <n v="1539"/>
    <n v="25"/>
    <n v="0"/>
    <n v="0"/>
    <n v="297"/>
    <n v="102.94199999999999"/>
    <n v="7415.83"/>
    <n v="7415.83"/>
    <n v="3"/>
    <n v="991"/>
    <n v="3237.83"/>
    <n v="1648"/>
    <n v="1539"/>
    <n v="562"/>
    <n v="0"/>
    <n v="0"/>
    <n v="7440.76"/>
    <n v="7178.09"/>
    <n v="3.5301501459528338E-2"/>
  </r>
  <r>
    <x v="7"/>
    <x v="0"/>
    <n v="1"/>
    <n v="6"/>
    <n v="3.0000000000000001E-5"/>
    <n v="1"/>
    <n v="1"/>
    <n v="1"/>
    <n v="1"/>
    <n v="298"/>
    <n v="60"/>
    <n v="60"/>
    <n v="50"/>
    <n v="50"/>
    <x v="1"/>
    <n v="298"/>
    <n v="0"/>
    <n v="30"/>
    <n v="2.46"/>
    <n v="1.02"/>
    <n v="3.48"/>
    <n v="7016.52"/>
    <n v="9613.01"/>
    <n v="31.31"/>
    <n v="45.06"/>
    <n v="0"/>
    <n v="0"/>
    <n v="30.301454759722404"/>
    <n v="43.6085452402776"/>
    <n v="77.39"/>
    <n v="16"/>
    <n v="3"/>
    <n v="825"/>
    <n v="1563"/>
    <n v="1640"/>
    <n v="3203"/>
    <n v="3398.97"/>
    <n v="7426.97"/>
    <n v="7426.97"/>
    <n v="0"/>
    <n v="0"/>
    <n v="298"/>
    <n v="1.8269999999999997"/>
    <n v="3"/>
    <n v="1164"/>
    <n v="1537"/>
    <n v="1639"/>
    <n v="3176"/>
    <n v="3376.39"/>
    <n v="7426.97"/>
    <n v="7716.39"/>
    <n v="289.42000000000007"/>
    <n v="3.750717628321016E-2"/>
    <n v="3.750717628321016E-2"/>
    <n v="298"/>
    <n v="0"/>
    <n v="1.17"/>
    <n v="7016.52"/>
    <n v="9363.33"/>
    <n v="30.09"/>
    <n v="40.54"/>
    <n v="501.3"/>
    <n v="0"/>
    <n v="30.09"/>
    <n v="40.54"/>
    <n v="573.1"/>
    <n v="14"/>
    <n v="3"/>
    <n v="825"/>
    <n v="1563"/>
    <n v="1640"/>
    <n v="3398.97"/>
    <n v="7426.97"/>
    <n v="7426.97"/>
    <n v="0"/>
    <n v="0"/>
    <n v="298"/>
    <n v="0"/>
    <n v="1.17"/>
    <n v="7016.52"/>
    <n v="9363.33"/>
    <n v="30.09"/>
    <n v="40.54"/>
    <n v="501.3"/>
    <n v="0"/>
    <n v="30.09"/>
    <n v="40.54"/>
    <n v="573.1"/>
    <n v="14"/>
    <n v="3"/>
    <n v="825"/>
    <n v="1563"/>
    <n v="1640"/>
    <n v="3398.97"/>
    <n v="7426.97"/>
    <n v="7426.97"/>
    <n v="0"/>
    <n v="0"/>
    <n v="298"/>
    <n v="153.32799999999997"/>
    <n v="7426.97"/>
    <n v="7426.97"/>
    <n v="3"/>
    <n v="825"/>
    <n v="3398.97"/>
    <n v="1563"/>
    <n v="1640"/>
    <n v="687"/>
    <n v="0"/>
    <n v="0"/>
    <n v="298"/>
    <n v="202.125"/>
    <n v="7426.97"/>
    <n v="7426.97"/>
    <n v="3"/>
    <n v="825"/>
    <n v="3398.97"/>
    <n v="1563"/>
    <n v="1640"/>
    <n v="1036"/>
    <n v="0"/>
    <n v="0"/>
    <n v="7502.33"/>
    <n v="7089.44"/>
    <n v="5.503490249029306E-2"/>
  </r>
  <r>
    <x v="7"/>
    <x v="0"/>
    <n v="1"/>
    <n v="6"/>
    <n v="3.0000000000000001E-5"/>
    <n v="1"/>
    <n v="1"/>
    <n v="1"/>
    <n v="1"/>
    <n v="299"/>
    <n v="60"/>
    <n v="60"/>
    <n v="50"/>
    <n v="50"/>
    <x v="1"/>
    <n v="299"/>
    <n v="9"/>
    <n v="30"/>
    <n v="2.54"/>
    <n v="1.04"/>
    <n v="3.58"/>
    <n v="6943.53"/>
    <n v="8079.45"/>
    <n v="29.04"/>
    <n v="33.08"/>
    <n v="0"/>
    <n v="0"/>
    <n v="27.852594977462974"/>
    <n v="31.717405022537026"/>
    <n v="63.15"/>
    <n v="15"/>
    <n v="3"/>
    <n v="933"/>
    <n v="1604"/>
    <n v="1520"/>
    <n v="3124"/>
    <n v="3210.46"/>
    <n v="7267.46"/>
    <n v="7267.46"/>
    <n v="0"/>
    <n v="0"/>
    <n v="299"/>
    <n v="1.8339999999999999"/>
    <n v="3"/>
    <n v="964"/>
    <n v="1586"/>
    <n v="1550"/>
    <n v="3136"/>
    <n v="3286.37"/>
    <n v="7267.46"/>
    <n v="7386.37"/>
    <n v="118.90999999999985"/>
    <n v="1.6098570745846724E-2"/>
    <n v="1.6098570745846724E-2"/>
    <n v="299"/>
    <n v="13"/>
    <n v="1.18"/>
    <n v="6943.53"/>
    <n v="8079.45"/>
    <n v="24.53"/>
    <n v="26.5"/>
    <n v="505.21"/>
    <n v="0"/>
    <n v="24.53"/>
    <n v="26.5"/>
    <n v="557.41999999999996"/>
    <n v="12"/>
    <n v="3"/>
    <n v="933"/>
    <n v="1604"/>
    <n v="1520"/>
    <n v="3210.46"/>
    <n v="7267.46"/>
    <n v="7267.46"/>
    <n v="0"/>
    <n v="0"/>
    <n v="299"/>
    <n v="39"/>
    <n v="1.1399999999999999"/>
    <n v="6943.53"/>
    <n v="8079.45"/>
    <n v="19.89"/>
    <n v="25.22"/>
    <n v="51.05"/>
    <n v="0"/>
    <n v="19.89"/>
    <n v="25.22"/>
    <n v="97.3"/>
    <n v="12"/>
    <n v="3"/>
    <n v="933"/>
    <n v="1604"/>
    <n v="1520"/>
    <n v="3210.46"/>
    <n v="7267.46"/>
    <n v="7267.46"/>
    <n v="0"/>
    <n v="0"/>
    <n v="299"/>
    <n v="157.738"/>
    <n v="7267.46"/>
    <n v="7267.46"/>
    <n v="3"/>
    <n v="933"/>
    <n v="3210.46"/>
    <n v="1604"/>
    <n v="1520"/>
    <n v="27"/>
    <n v="0"/>
    <n v="0"/>
    <n v="299"/>
    <n v="126.94499999999999"/>
    <n v="7267.46"/>
    <n v="7267.46"/>
    <n v="3"/>
    <n v="933"/>
    <n v="3210.46"/>
    <n v="1604"/>
    <n v="1520"/>
    <n v="622"/>
    <n v="0"/>
    <n v="0"/>
    <n v="7333.78"/>
    <n v="7069.34"/>
    <n v="3.6057803751953235E-2"/>
  </r>
  <r>
    <x v="7"/>
    <x v="0"/>
    <n v="1"/>
    <n v="6"/>
    <n v="3.0000000000000001E-5"/>
    <n v="1"/>
    <n v="1"/>
    <n v="1"/>
    <n v="1"/>
    <n v="300"/>
    <n v="60"/>
    <n v="60"/>
    <n v="50"/>
    <n v="50"/>
    <x v="1"/>
    <n v="300"/>
    <n v="15"/>
    <n v="30"/>
    <n v="2.23"/>
    <n v="1.03"/>
    <n v="3.26"/>
    <n v="6405.69"/>
    <n v="8817.67"/>
    <n v="22.95"/>
    <n v="11.05"/>
    <n v="0"/>
    <n v="0"/>
    <n v="21.444749999999999"/>
    <n v="10.32525"/>
    <n v="35.03"/>
    <n v="14"/>
    <n v="4"/>
    <n v="1040"/>
    <n v="1607"/>
    <n v="1454"/>
    <n v="3061"/>
    <n v="2545.9"/>
    <n v="6646.9"/>
    <n v="6646.9"/>
    <n v="0"/>
    <n v="0"/>
    <n v="300"/>
    <n v="1.8689999999999998"/>
    <n v="3"/>
    <n v="815"/>
    <n v="1516"/>
    <n v="1549"/>
    <n v="3065"/>
    <n v="3186.47"/>
    <n v="6646.9"/>
    <n v="7066.47"/>
    <n v="419.57000000000062"/>
    <n v="5.9374765618477203E-2"/>
    <n v="5.9374765618477203E-2"/>
    <n v="300"/>
    <n v="43"/>
    <n v="1.22"/>
    <n v="6405.69"/>
    <n v="8817.67"/>
    <n v="19.43"/>
    <n v="8.75"/>
    <n v="93.19"/>
    <n v="0"/>
    <n v="19.43"/>
    <n v="8.75"/>
    <n v="122.6"/>
    <n v="12"/>
    <n v="4"/>
    <n v="1040"/>
    <n v="1607"/>
    <n v="1454"/>
    <n v="2545.9"/>
    <n v="6646.9"/>
    <n v="6646.9"/>
    <n v="0"/>
    <n v="0"/>
    <n v="300"/>
    <n v="39"/>
    <n v="1.1299999999999999"/>
    <n v="6405.69"/>
    <n v="8817.67"/>
    <n v="17.62"/>
    <n v="8.81"/>
    <n v="8.57"/>
    <n v="0"/>
    <n v="17.62"/>
    <n v="8.81"/>
    <n v="36.14"/>
    <n v="12"/>
    <n v="4"/>
    <n v="1040"/>
    <n v="1607"/>
    <n v="1454"/>
    <n v="2545.9"/>
    <n v="6646.9"/>
    <n v="6646.9"/>
    <n v="0"/>
    <n v="0"/>
    <n v="300"/>
    <n v="111.82499999999999"/>
    <n v="6646.9"/>
    <n v="6646.9"/>
    <n v="4"/>
    <n v="1040"/>
    <n v="2545.9"/>
    <n v="1607"/>
    <n v="1454"/>
    <n v="0"/>
    <n v="0"/>
    <n v="0"/>
    <n v="300"/>
    <n v="65.071999999999989"/>
    <n v="6646.9"/>
    <n v="6646.9"/>
    <n v="4"/>
    <n v="1040"/>
    <n v="2545.9"/>
    <n v="1607"/>
    <n v="1454"/>
    <n v="185"/>
    <n v="0"/>
    <n v="0"/>
    <n v="6719.77"/>
    <n v="6508.28"/>
    <n v="3.1472803384639751E-2"/>
  </r>
  <r>
    <x v="7"/>
    <x v="0"/>
    <n v="1"/>
    <n v="6"/>
    <n v="3.0000000000000001E-5"/>
    <n v="1"/>
    <n v="1"/>
    <n v="1"/>
    <n v="1"/>
    <n v="301"/>
    <n v="60"/>
    <n v="60"/>
    <n v="50"/>
    <n v="50"/>
    <x v="1"/>
    <n v="301"/>
    <n v="7"/>
    <n v="30"/>
    <n v="2.29"/>
    <n v="0.84"/>
    <n v="3.13"/>
    <n v="5996.28"/>
    <n v="7216.93"/>
    <n v="27.17"/>
    <n v="33.450000000000003"/>
    <n v="0"/>
    <n v="0"/>
    <n v="26.143617617947875"/>
    <n v="32.196382382052121"/>
    <n v="61.47"/>
    <n v="15"/>
    <n v="3"/>
    <n v="760"/>
    <n v="1484"/>
    <n v="1410"/>
    <n v="2894"/>
    <n v="2591.65"/>
    <n v="6245.65"/>
    <n v="6245.65"/>
    <n v="0"/>
    <n v="0"/>
    <n v="301"/>
    <n v="1.9249999999999998"/>
    <n v="3"/>
    <n v="723"/>
    <n v="1480"/>
    <n v="1463"/>
    <n v="2943"/>
    <n v="2811.42"/>
    <n v="6245.65"/>
    <n v="6477.42"/>
    <n v="231.77000000000044"/>
    <n v="3.5781221535734972E-2"/>
    <n v="3.5781221535734972E-2"/>
    <n v="301"/>
    <n v="10"/>
    <n v="1.02"/>
    <n v="5996.28"/>
    <n v="7216.93"/>
    <n v="25.06"/>
    <n v="30.65"/>
    <n v="500.28"/>
    <n v="0"/>
    <n v="25.06"/>
    <n v="30.65"/>
    <n v="557.01"/>
    <n v="13"/>
    <n v="3"/>
    <n v="760"/>
    <n v="1484"/>
    <n v="1410"/>
    <n v="2591.65"/>
    <n v="6245.65"/>
    <n v="6245.65"/>
    <n v="0"/>
    <n v="0"/>
    <n v="301"/>
    <n v="41"/>
    <n v="0.94"/>
    <n v="5996.28"/>
    <n v="7216.93"/>
    <n v="18.89"/>
    <n v="22.78"/>
    <n v="21.45"/>
    <n v="0"/>
    <n v="18.89"/>
    <n v="22.78"/>
    <n v="64.06"/>
    <n v="13"/>
    <n v="3"/>
    <n v="760"/>
    <n v="1484"/>
    <n v="1410"/>
    <n v="2591.65"/>
    <n v="6245.65"/>
    <n v="6245.65"/>
    <n v="0"/>
    <n v="0"/>
    <n v="301"/>
    <n v="140.25200000000001"/>
    <n v="6245.65"/>
    <n v="6245.65"/>
    <n v="3"/>
    <n v="760"/>
    <n v="2591.65"/>
    <n v="1484"/>
    <n v="1410"/>
    <n v="88"/>
    <n v="0"/>
    <n v="0"/>
    <n v="301"/>
    <n v="171.31099999999998"/>
    <n v="6245.65"/>
    <n v="6245.65"/>
    <n v="3"/>
    <n v="760"/>
    <n v="2591.65"/>
    <n v="1484"/>
    <n v="1410"/>
    <n v="844"/>
    <n v="0"/>
    <n v="0"/>
    <n v="6318.41"/>
    <n v="6031.64"/>
    <n v="4.5386418418557763E-2"/>
  </r>
  <r>
    <x v="7"/>
    <x v="0"/>
    <n v="1"/>
    <n v="6"/>
    <n v="3.0000000000000001E-5"/>
    <n v="1"/>
    <n v="1"/>
    <n v="1"/>
    <n v="1"/>
    <n v="302"/>
    <n v="60"/>
    <n v="60"/>
    <n v="50"/>
    <n v="50"/>
    <x v="1"/>
    <n v="302"/>
    <n v="9"/>
    <n v="30"/>
    <n v="2.08"/>
    <n v="0.99"/>
    <n v="3.0700000000000003"/>
    <n v="6322.06"/>
    <n v="7848.47"/>
    <n v="18.25"/>
    <n v="5.22"/>
    <n v="0"/>
    <n v="0"/>
    <n v="16.632616105666809"/>
    <n v="4.7573838943331914"/>
    <n v="24.46"/>
    <n v="11"/>
    <n v="3"/>
    <n v="666"/>
    <n v="1525"/>
    <n v="1568"/>
    <n v="3093"/>
    <n v="2825.56"/>
    <n v="6584.56"/>
    <n v="6584.56"/>
    <n v="0"/>
    <n v="0"/>
    <n v="302"/>
    <n v="1.75"/>
    <n v="3"/>
    <n v="819"/>
    <n v="1518"/>
    <n v="1612"/>
    <n v="3130"/>
    <n v="3133.77"/>
    <n v="6584.56"/>
    <n v="7082.77"/>
    <n v="498.21000000000004"/>
    <n v="7.0341123599947472E-2"/>
    <n v="7.0341123599947472E-2"/>
    <n v="302"/>
    <n v="41"/>
    <n v="1.1299999999999999"/>
    <n v="6322.06"/>
    <n v="7848.47"/>
    <n v="13.52"/>
    <n v="4.83"/>
    <n v="264.3"/>
    <n v="0"/>
    <n v="13.52"/>
    <n v="4.83"/>
    <n v="283.77999999999997"/>
    <n v="9"/>
    <n v="3"/>
    <n v="666"/>
    <n v="1525"/>
    <n v="1568"/>
    <n v="2825.56"/>
    <n v="6584.56"/>
    <n v="6584.56"/>
    <n v="0"/>
    <n v="0"/>
    <n v="302"/>
    <n v="40"/>
    <n v="1.06"/>
    <n v="6322.06"/>
    <n v="7848.47"/>
    <n v="12.85"/>
    <n v="4.8099999999999996"/>
    <n v="5.09"/>
    <n v="0"/>
    <n v="12.85"/>
    <n v="4.8099999999999996"/>
    <n v="23.81"/>
    <n v="9"/>
    <n v="3"/>
    <n v="666"/>
    <n v="1525"/>
    <n v="1568"/>
    <n v="2825.56"/>
    <n v="6584.56"/>
    <n v="6584.56"/>
    <n v="0"/>
    <n v="0"/>
    <n v="302"/>
    <n v="125.73399999999999"/>
    <n v="6584.56"/>
    <n v="6584.56"/>
    <n v="3"/>
    <n v="666"/>
    <n v="2825.56"/>
    <n v="1525"/>
    <n v="1568"/>
    <n v="9"/>
    <n v="0"/>
    <n v="0"/>
    <n v="302"/>
    <n v="76.467999999999989"/>
    <n v="6584.56"/>
    <n v="6584.56"/>
    <n v="3"/>
    <n v="666"/>
    <n v="2825.56"/>
    <n v="1525"/>
    <n v="1568"/>
    <n v="343"/>
    <n v="0"/>
    <n v="0"/>
    <n v="6653.77"/>
    <n v="6398.37"/>
    <n v="3.8384254340020851E-2"/>
  </r>
  <r>
    <x v="7"/>
    <x v="0"/>
    <n v="1"/>
    <n v="6"/>
    <n v="3.0000000000000001E-5"/>
    <n v="1"/>
    <n v="1"/>
    <n v="1"/>
    <n v="1"/>
    <n v="303"/>
    <n v="60"/>
    <n v="60"/>
    <n v="50"/>
    <n v="50"/>
    <x v="1"/>
    <n v="303"/>
    <n v="4"/>
    <n v="30"/>
    <n v="2"/>
    <n v="0.93"/>
    <n v="2.93"/>
    <n v="6664.98"/>
    <n v="7998.67"/>
    <n v="21.2"/>
    <n v="7.82"/>
    <n v="0"/>
    <n v="0"/>
    <n v="19.738938662991039"/>
    <n v="7.2810613370089596"/>
    <n v="29.95"/>
    <n v="13"/>
    <n v="3"/>
    <n v="714"/>
    <n v="1603"/>
    <n v="1662"/>
    <n v="3265"/>
    <n v="3037.6"/>
    <n v="7016.6"/>
    <n v="7016.6"/>
    <n v="0"/>
    <n v="0"/>
    <n v="303"/>
    <n v="1.68"/>
    <n v="2"/>
    <n v="901"/>
    <n v="1520"/>
    <n v="1665"/>
    <n v="3185"/>
    <n v="3871.54"/>
    <n v="7016.6"/>
    <n v="7957.54"/>
    <n v="940.9399999999996"/>
    <n v="0.11824508579284548"/>
    <n v="0.11824508579284548"/>
    <n v="303"/>
    <n v="47"/>
    <n v="1.06"/>
    <n v="6664.98"/>
    <n v="7998.67"/>
    <n v="14.1"/>
    <n v="8"/>
    <n v="324.8"/>
    <n v="0"/>
    <n v="14.1"/>
    <n v="8"/>
    <n v="347.97"/>
    <n v="12"/>
    <n v="3"/>
    <n v="714"/>
    <n v="1603"/>
    <n v="1662"/>
    <n v="3037.6"/>
    <n v="7016.6"/>
    <n v="7016.6"/>
    <n v="0"/>
    <n v="0"/>
    <n v="303"/>
    <n v="47"/>
    <n v="1.01"/>
    <n v="6664.98"/>
    <n v="7998.67"/>
    <n v="12.63"/>
    <n v="6.74"/>
    <n v="270.08"/>
    <n v="0"/>
    <n v="12.63"/>
    <n v="6.74"/>
    <n v="290.45999999999998"/>
    <n v="11"/>
    <n v="3"/>
    <n v="714"/>
    <n v="1603"/>
    <n v="1662"/>
    <n v="3037.6"/>
    <n v="7016.6"/>
    <n v="7016.6"/>
    <n v="0"/>
    <n v="0"/>
    <n v="303"/>
    <n v="118.04799999999999"/>
    <n v="7016.6"/>
    <n v="7016.6"/>
    <n v="3"/>
    <n v="714"/>
    <n v="3037.6"/>
    <n v="1603"/>
    <n v="1662"/>
    <n v="47"/>
    <n v="0"/>
    <n v="0"/>
    <n v="303"/>
    <n v="131.90799999999999"/>
    <n v="7016.6"/>
    <n v="7016.6"/>
    <n v="3"/>
    <n v="714"/>
    <n v="3037.6"/>
    <n v="1603"/>
    <n v="1662"/>
    <n v="865"/>
    <n v="0"/>
    <n v="0"/>
    <n v="7094.49"/>
    <n v="6841.88"/>
    <n v="3.5606505894010661E-2"/>
  </r>
  <r>
    <x v="7"/>
    <x v="0"/>
    <n v="1"/>
    <n v="6"/>
    <n v="3.0000000000000001E-5"/>
    <n v="1"/>
    <n v="1"/>
    <n v="1"/>
    <n v="1"/>
    <n v="304"/>
    <n v="60"/>
    <n v="60"/>
    <n v="50"/>
    <n v="50"/>
    <x v="1"/>
    <n v="304"/>
    <n v="5"/>
    <n v="30"/>
    <n v="2.4500000000000002"/>
    <n v="0.8"/>
    <n v="3.25"/>
    <n v="6577.34"/>
    <n v="7874.51"/>
    <n v="25.95"/>
    <n v="29.59"/>
    <n v="0"/>
    <n v="0"/>
    <n v="24.805284479654304"/>
    <n v="28.284715520345696"/>
    <n v="56.34"/>
    <n v="15"/>
    <n v="2"/>
    <n v="731"/>
    <n v="1520"/>
    <n v="1539"/>
    <n v="3059"/>
    <n v="3072"/>
    <n v="6862"/>
    <n v="6862"/>
    <n v="0"/>
    <n v="0"/>
    <n v="304"/>
    <n v="1.7150000000000001"/>
    <n v="2"/>
    <n v="806"/>
    <n v="1485"/>
    <n v="1512"/>
    <n v="2997"/>
    <n v="3752.15"/>
    <n v="6862"/>
    <n v="7555.15"/>
    <n v="693.14999999999964"/>
    <n v="9.1745365743896509E-2"/>
    <n v="9.1745365743896509E-2"/>
    <n v="304"/>
    <n v="23"/>
    <n v="0.93"/>
    <n v="6577.34"/>
    <n v="7874.51"/>
    <n v="19.62"/>
    <n v="33.49"/>
    <n v="500.7"/>
    <n v="0"/>
    <n v="19.62"/>
    <n v="33.49"/>
    <n v="554.74"/>
    <n v="13"/>
    <n v="2"/>
    <n v="731"/>
    <n v="1520"/>
    <n v="1539"/>
    <n v="3072"/>
    <n v="6862"/>
    <n v="6862"/>
    <n v="0"/>
    <n v="0"/>
    <n v="304"/>
    <n v="41"/>
    <n v="0.88"/>
    <n v="6577.34"/>
    <n v="7874.51"/>
    <n v="16.260000000000002"/>
    <n v="27.04"/>
    <n v="64.510000000000005"/>
    <n v="0"/>
    <n v="16.260000000000002"/>
    <n v="27.04"/>
    <n v="108.68"/>
    <n v="13"/>
    <n v="2"/>
    <n v="731"/>
    <n v="1520"/>
    <n v="1539"/>
    <n v="3072"/>
    <n v="6862"/>
    <n v="6862"/>
    <n v="0"/>
    <n v="0"/>
    <n v="304"/>
    <n v="115.06599999999999"/>
    <n v="6862"/>
    <n v="6862"/>
    <n v="2"/>
    <n v="731"/>
    <n v="3072"/>
    <n v="1520"/>
    <n v="1539"/>
    <n v="209"/>
    <n v="0"/>
    <n v="0"/>
    <n v="304"/>
    <n v="228.63399999999999"/>
    <n v="6862"/>
    <n v="6862"/>
    <n v="2"/>
    <n v="731"/>
    <n v="3072"/>
    <n v="1520"/>
    <n v="1539"/>
    <n v="1602"/>
    <n v="0"/>
    <n v="0"/>
    <n v="6945.76"/>
    <n v="6628.62"/>
    <n v="4.5659510262375941E-2"/>
  </r>
  <r>
    <x v="7"/>
    <x v="0"/>
    <n v="1"/>
    <n v="6"/>
    <n v="3.0000000000000001E-5"/>
    <n v="1"/>
    <n v="1"/>
    <n v="1"/>
    <n v="1"/>
    <n v="305"/>
    <n v="60"/>
    <n v="60"/>
    <n v="50"/>
    <n v="50"/>
    <x v="1"/>
    <n v="305"/>
    <n v="13"/>
    <n v="30"/>
    <n v="2.63"/>
    <n v="0.88"/>
    <n v="3.51"/>
    <n v="6217.87"/>
    <n v="7378.23"/>
    <n v="29.81"/>
    <n v="21.55"/>
    <n v="0"/>
    <n v="0"/>
    <n v="28.283514408099688"/>
    <n v="20.446485591900313"/>
    <n v="52.24"/>
    <n v="17"/>
    <n v="2"/>
    <n v="550"/>
    <n v="1503"/>
    <n v="1520"/>
    <n v="3023"/>
    <n v="2872.92"/>
    <n v="6445.92"/>
    <n v="6445.92"/>
    <n v="0"/>
    <n v="0"/>
    <n v="305"/>
    <n v="1.8479999999999999"/>
    <n v="2"/>
    <n v="608"/>
    <n v="1543"/>
    <n v="1524"/>
    <n v="3067"/>
    <n v="3606.92"/>
    <n v="6445.92"/>
    <n v="7281.92"/>
    <n v="836"/>
    <n v="0.11480488662330814"/>
    <n v="0.11480488662330814"/>
    <n v="305"/>
    <n v="26"/>
    <n v="0.98"/>
    <n v="6217.87"/>
    <n v="7378.23"/>
    <n v="21.1"/>
    <n v="20.010000000000002"/>
    <n v="500.12"/>
    <n v="0"/>
    <n v="21.1"/>
    <n v="20.010000000000002"/>
    <n v="542.23"/>
    <n v="15"/>
    <n v="2"/>
    <n v="550"/>
    <n v="1503"/>
    <n v="1520"/>
    <n v="2872.92"/>
    <n v="6445.92"/>
    <n v="6445.92"/>
    <n v="0"/>
    <n v="0"/>
    <n v="305"/>
    <n v="48"/>
    <n v="0.93"/>
    <n v="6217.87"/>
    <n v="7378.23"/>
    <n v="16.09"/>
    <n v="15.92"/>
    <n v="41.25"/>
    <n v="0"/>
    <n v="16.09"/>
    <n v="15.92"/>
    <n v="74.180000000000007"/>
    <n v="15"/>
    <n v="2"/>
    <n v="550"/>
    <n v="1503"/>
    <n v="1520"/>
    <n v="2872.92"/>
    <n v="6445.92"/>
    <n v="6445.92"/>
    <n v="0"/>
    <n v="0"/>
    <n v="305"/>
    <n v="144.90699999999998"/>
    <n v="6445.92"/>
    <n v="6445.92"/>
    <n v="2"/>
    <n v="550"/>
    <n v="2872.92"/>
    <n v="1503"/>
    <n v="1520"/>
    <n v="189"/>
    <n v="0"/>
    <n v="0"/>
    <n v="305"/>
    <n v="111.45399999999999"/>
    <n v="6445.92"/>
    <n v="6445.92"/>
    <n v="2"/>
    <n v="550"/>
    <n v="2872.92"/>
    <n v="1503"/>
    <n v="1520"/>
    <n v="560"/>
    <n v="0"/>
    <n v="0"/>
    <n v="6482.95"/>
    <n v="6290.65"/>
    <n v="2.9662422199770194E-2"/>
  </r>
  <r>
    <x v="7"/>
    <x v="8"/>
    <n v="0.7"/>
    <n v="6"/>
    <n v="3.0000000000000001E-5"/>
    <n v="1"/>
    <n v="1"/>
    <n v="1"/>
    <n v="1"/>
    <n v="311"/>
    <n v="60"/>
    <n v="60"/>
    <n v="50"/>
    <n v="50"/>
    <x v="2"/>
    <n v="311"/>
    <n v="0"/>
    <n v="30"/>
    <n v="2.37"/>
    <n v="0.94"/>
    <n v="3.31"/>
    <n v="7806.82"/>
    <n v="10710.68"/>
    <n v="68.989999999999995"/>
    <n v="348.4"/>
    <n v="0"/>
    <n v="0"/>
    <n v="68.59826493207791"/>
    <n v="346.42173506792204"/>
    <n v="418.33"/>
    <n v="32"/>
    <n v="4"/>
    <n v="1110"/>
    <n v="2862"/>
    <n v="2852"/>
    <n v="5714"/>
    <n v="3254.24"/>
    <n v="10078.24"/>
    <n v="10078.24"/>
    <n v="0"/>
    <n v="0"/>
    <n v="311"/>
    <n v="1.8829999999999998"/>
    <n v="4"/>
    <n v="1168"/>
    <n v="2881"/>
    <n v="2860"/>
    <n v="5741"/>
    <n v="3688.2"/>
    <n v="10078.24"/>
    <n v="10597.2"/>
    <n v="518.96000000000095"/>
    <n v="4.8971426414524677E-2"/>
    <n v="4.8971426414524677E-2"/>
    <n v="311"/>
    <n v="1"/>
    <n v="1.07"/>
    <n v="7806.82"/>
    <n v="10710.68"/>
    <n v="75.62"/>
    <n v="451.24"/>
    <n v="507.8"/>
    <n v="0"/>
    <n v="75.62"/>
    <n v="451.24"/>
    <n v="1035.73"/>
    <n v="32"/>
    <n v="4"/>
    <n v="1110"/>
    <n v="2862"/>
    <n v="2852"/>
    <n v="3254.24"/>
    <n v="10078.24"/>
    <n v="10078.24"/>
    <n v="0"/>
    <n v="0"/>
    <n v="311"/>
    <n v="18"/>
    <n v="0.99"/>
    <n v="7806.82"/>
    <n v="10710.68"/>
    <n v="54.76"/>
    <n v="445.29"/>
    <n v="509.58"/>
    <n v="0"/>
    <n v="54.76"/>
    <n v="445.29"/>
    <n v="1010.63"/>
    <n v="32"/>
    <n v="4"/>
    <n v="1110"/>
    <n v="2862"/>
    <n v="2852"/>
    <n v="3254.24"/>
    <n v="10078.24"/>
    <n v="10078.24"/>
    <n v="0"/>
    <n v="0"/>
    <n v="311"/>
    <n v="1018.91"/>
    <n v="9990.23"/>
    <n v="10099.469999999999"/>
    <n v="4"/>
    <n v="1110"/>
    <n v="3253.47"/>
    <n v="2859"/>
    <n v="2877"/>
    <n v="59493"/>
    <n v="1.0816409177907335E-2"/>
    <n v="1"/>
    <n v="311"/>
    <n v="1018.24"/>
    <n v="9390.69"/>
    <n v="10139.24"/>
    <n v="5"/>
    <n v="1317"/>
    <n v="3058.24"/>
    <n v="2866"/>
    <n v="2898"/>
    <n v="990"/>
    <n v="7.3827032400850492E-2"/>
    <n v="1"/>
    <n v="10193.9"/>
    <n v="8876.94"/>
    <n v="0.12919098676659563"/>
  </r>
  <r>
    <x v="7"/>
    <x v="8"/>
    <n v="0.7"/>
    <n v="6"/>
    <n v="3.0000000000000001E-5"/>
    <n v="1"/>
    <n v="1"/>
    <n v="1"/>
    <n v="1"/>
    <n v="312"/>
    <n v="60"/>
    <n v="60"/>
    <n v="50"/>
    <n v="50"/>
    <x v="2"/>
    <n v="312"/>
    <n v="0"/>
    <n v="30"/>
    <n v="2.54"/>
    <n v="1.02"/>
    <n v="3.56"/>
    <n v="8330.43"/>
    <n v="11412.76"/>
    <n v="79.64"/>
    <n v="292.42"/>
    <n v="0"/>
    <n v="0"/>
    <n v="79.096309197441272"/>
    <n v="290.42369080255872"/>
    <n v="373.08"/>
    <n v="39"/>
    <n v="3"/>
    <n v="890"/>
    <n v="2866"/>
    <n v="2901"/>
    <n v="5767"/>
    <n v="3981.73"/>
    <n v="10638.73"/>
    <n v="10638.73"/>
    <n v="0"/>
    <n v="0"/>
    <n v="312"/>
    <n v="1.7849999999999997"/>
    <n v="3"/>
    <n v="951"/>
    <n v="2885"/>
    <n v="2916"/>
    <n v="5801"/>
    <n v="4007.38"/>
    <n v="10638.73"/>
    <n v="10759.38"/>
    <n v="120.64999999999964"/>
    <n v="1.1213471408203786E-2"/>
    <n v="1.1213471408203786E-2"/>
    <n v="312"/>
    <n v="3"/>
    <n v="1.17"/>
    <n v="8330.43"/>
    <n v="11412.76"/>
    <n v="72.56"/>
    <n v="452.67"/>
    <n v="503.14"/>
    <n v="0"/>
    <n v="72.56"/>
    <n v="452.67"/>
    <n v="1029.54"/>
    <n v="34"/>
    <n v="3"/>
    <n v="890"/>
    <n v="2854"/>
    <n v="2895"/>
    <n v="4029.88"/>
    <n v="10631.66"/>
    <n v="10668.88"/>
    <n v="3.488651104895673E-3"/>
    <n v="1"/>
    <n v="312"/>
    <n v="21"/>
    <n v="1.05"/>
    <n v="8330.43"/>
    <n v="11412.76"/>
    <n v="55.64"/>
    <n v="413.31"/>
    <n v="502.44"/>
    <n v="0"/>
    <n v="55.64"/>
    <n v="413.31"/>
    <n v="972.44"/>
    <n v="37"/>
    <n v="3"/>
    <n v="890"/>
    <n v="2866"/>
    <n v="2901"/>
    <n v="3981.73"/>
    <n v="10638.73"/>
    <n v="10638.73"/>
    <n v="0"/>
    <n v="0"/>
    <n v="312"/>
    <n v="1014.9"/>
    <n v="10510.07"/>
    <n v="10696.36"/>
    <n v="3"/>
    <n v="991"/>
    <n v="3932.36"/>
    <n v="2876"/>
    <n v="2897"/>
    <n v="21155"/>
    <n v="1.7416205138944544E-2"/>
    <n v="1"/>
    <n v="312"/>
    <n v="1014.64"/>
    <n v="10106.18"/>
    <n v="10671.31"/>
    <n v="3"/>
    <n v="890"/>
    <n v="4000.31"/>
    <n v="2880"/>
    <n v="2901"/>
    <n v="519"/>
    <n v="5.295788427100321E-2"/>
    <n v="1"/>
    <n v="11012.7"/>
    <n v="9507.9500000000007"/>
    <n v="0.13663770010987314"/>
  </r>
  <r>
    <x v="7"/>
    <x v="8"/>
    <n v="0.7"/>
    <n v="6"/>
    <n v="3.0000000000000001E-5"/>
    <n v="1"/>
    <n v="1"/>
    <n v="1"/>
    <n v="1"/>
    <n v="313"/>
    <n v="60"/>
    <n v="60"/>
    <n v="50"/>
    <n v="50"/>
    <x v="2"/>
    <n v="313"/>
    <n v="0"/>
    <n v="30"/>
    <n v="2.72"/>
    <n v="1.02"/>
    <n v="3.74"/>
    <n v="7846.63"/>
    <n v="10994.41"/>
    <n v="97.19"/>
    <n v="975.69"/>
    <n v="0"/>
    <n v="0"/>
    <n v="96.943600775482807"/>
    <n v="973.2163992245172"/>
    <n v="1073.9000000000001"/>
    <n v="38"/>
    <n v="4"/>
    <n v="1095"/>
    <n v="2870"/>
    <n v="2816"/>
    <n v="5686"/>
    <n v="3387.5"/>
    <n v="10116.879999999999"/>
    <n v="10168.5"/>
    <n v="5.0764616216748583E-3"/>
    <n v="1"/>
    <n v="313"/>
    <n v="2.1839999999999997"/>
    <n v="3"/>
    <n v="740"/>
    <n v="2874"/>
    <n v="2846"/>
    <n v="5720"/>
    <n v="3680.6"/>
    <n v="10116.879999999999"/>
    <n v="10140.6"/>
    <n v="-27.899999999999636"/>
    <n v="-2.7513164901484758E-3"/>
    <n v="2.3391120840977027E-3"/>
    <n v="313"/>
    <n v="0"/>
    <n v="1.1599999999999999"/>
    <n v="7846.63"/>
    <n v="10899.91"/>
    <n v="74.11"/>
    <n v="455.35"/>
    <n v="500.64"/>
    <n v="0"/>
    <n v="74.11"/>
    <n v="455.35"/>
    <n v="1031.27"/>
    <n v="27"/>
    <n v="4"/>
    <n v="1095"/>
    <n v="2897"/>
    <n v="2812"/>
    <n v="3375.59"/>
    <n v="10038.629999999999"/>
    <n v="10179.59"/>
    <n v="1.3847316051039477E-2"/>
    <n v="1"/>
    <n v="313"/>
    <n v="14"/>
    <n v="1.0900000000000001"/>
    <n v="7846.63"/>
    <n v="10899.91"/>
    <n v="61.77"/>
    <n v="430.22"/>
    <n v="510.42"/>
    <n v="0"/>
    <n v="61.77"/>
    <n v="430.22"/>
    <n v="1003.5"/>
    <n v="28"/>
    <n v="3"/>
    <n v="740"/>
    <n v="2860"/>
    <n v="2855"/>
    <n v="3764.99"/>
    <n v="10043.1"/>
    <n v="10219.99"/>
    <n v="1.7308236113733909E-2"/>
    <n v="1"/>
    <n v="313"/>
    <n v="1019.52"/>
    <n v="9889.4"/>
    <n v="10232.27"/>
    <n v="4"/>
    <n v="1015"/>
    <n v="3570.27"/>
    <n v="2828"/>
    <n v="2819"/>
    <n v="19421"/>
    <n v="3.3508693574348679E-2"/>
    <n v="1"/>
    <n v="313"/>
    <n v="1018.93"/>
    <n v="9326.43"/>
    <n v="10173.15"/>
    <n v="4"/>
    <n v="1015"/>
    <n v="3413.15"/>
    <n v="2902"/>
    <n v="2843"/>
    <n v="472"/>
    <n v="8.3230857698942742E-2"/>
    <n v="1"/>
    <n v="10487.4"/>
    <n v="8878.61"/>
    <n v="0.15340217785151697"/>
  </r>
  <r>
    <x v="7"/>
    <x v="8"/>
    <n v="0.7"/>
    <n v="6"/>
    <n v="3.0000000000000001E-5"/>
    <n v="1"/>
    <n v="1"/>
    <n v="1"/>
    <n v="1"/>
    <n v="314"/>
    <n v="60"/>
    <n v="60"/>
    <n v="50"/>
    <n v="50"/>
    <x v="2"/>
    <n v="314"/>
    <n v="0"/>
    <n v="30"/>
    <n v="2.44"/>
    <n v="1.1200000000000001"/>
    <n v="3.56"/>
    <n v="7632.04"/>
    <n v="11018.9"/>
    <n v="89.53"/>
    <n v="654.88"/>
    <n v="0"/>
    <n v="0"/>
    <n v="89.236541825069523"/>
    <n v="652.73345817493043"/>
    <n v="745.53"/>
    <n v="38"/>
    <n v="4"/>
    <n v="1074"/>
    <n v="2932"/>
    <n v="2870"/>
    <n v="5802"/>
    <n v="3095.77"/>
    <n v="9971.77"/>
    <n v="9971.77"/>
    <n v="0"/>
    <n v="0"/>
    <n v="314"/>
    <n v="1.8129999999999997"/>
    <n v="3"/>
    <n v="815"/>
    <n v="2917"/>
    <n v="2950"/>
    <n v="5867"/>
    <n v="3712.18"/>
    <n v="9971.77"/>
    <n v="10394.18"/>
    <n v="422.40999999999985"/>
    <n v="4.0639088412938763E-2"/>
    <n v="4.0639088412938763E-2"/>
    <n v="314"/>
    <n v="0"/>
    <n v="1.27"/>
    <n v="7632.04"/>
    <n v="11018.9"/>
    <n v="70.5"/>
    <n v="443.76"/>
    <n v="500.03"/>
    <n v="0"/>
    <n v="70.5"/>
    <n v="443.76"/>
    <n v="1015.57"/>
    <n v="29"/>
    <n v="4"/>
    <n v="1074"/>
    <n v="2935"/>
    <n v="2858"/>
    <n v="3162.62"/>
    <n v="9958.58"/>
    <n v="10029.620000000001"/>
    <n v="7.0830200944802359E-3"/>
    <n v="1"/>
    <n v="314"/>
    <n v="31"/>
    <n v="1.19"/>
    <n v="7632.04"/>
    <n v="11018.9"/>
    <n v="44.02"/>
    <n v="490.38"/>
    <n v="500.15"/>
    <n v="0"/>
    <n v="44.02"/>
    <n v="490.38"/>
    <n v="1035.74"/>
    <n v="31"/>
    <n v="4"/>
    <n v="1074"/>
    <n v="2935"/>
    <n v="2854"/>
    <n v="3152.82"/>
    <n v="9968.68"/>
    <n v="10015.82"/>
    <n v="4.7065542312061739E-3"/>
    <n v="1"/>
    <n v="314"/>
    <n v="1017.29"/>
    <n v="9815.56"/>
    <n v="10043.799999999999"/>
    <n v="4"/>
    <n v="1074"/>
    <n v="3161.8"/>
    <n v="2937"/>
    <n v="2871"/>
    <n v="21100"/>
    <n v="2.2724466835261536E-2"/>
    <n v="1"/>
    <n v="314"/>
    <n v="1017.38"/>
    <n v="9281.27"/>
    <n v="10026.370000000001"/>
    <n v="4"/>
    <n v="1074"/>
    <n v="3066.37"/>
    <n v="2985"/>
    <n v="2901"/>
    <n v="493"/>
    <n v="7.4314033892625184E-2"/>
    <n v="1"/>
    <n v="10159.799999999999"/>
    <n v="8697.3799999999992"/>
    <n v="0.14394180987814723"/>
  </r>
  <r>
    <x v="7"/>
    <x v="8"/>
    <n v="0.7"/>
    <n v="6"/>
    <n v="3.0000000000000001E-5"/>
    <n v="1"/>
    <n v="1"/>
    <n v="1"/>
    <n v="1"/>
    <n v="315"/>
    <n v="60"/>
    <n v="60"/>
    <n v="50"/>
    <n v="50"/>
    <x v="2"/>
    <n v="315"/>
    <n v="0"/>
    <n v="30"/>
    <n v="2.5099999999999998"/>
    <n v="0.96"/>
    <n v="3.4699999999999998"/>
    <n v="7189.56"/>
    <n v="9838.84"/>
    <n v="83.62"/>
    <n v="549.01"/>
    <n v="0"/>
    <n v="0"/>
    <n v="83.288232300080622"/>
    <n v="546.8317676999194"/>
    <n v="633.59"/>
    <n v="37"/>
    <n v="3"/>
    <n v="760"/>
    <n v="2807"/>
    <n v="2776"/>
    <n v="5583"/>
    <n v="3011.17"/>
    <n v="9354.17"/>
    <n v="9354.17"/>
    <n v="0"/>
    <n v="0"/>
    <n v="315"/>
    <n v="1.8619999999999999"/>
    <n v="3"/>
    <n v="723"/>
    <n v="2806"/>
    <n v="2812"/>
    <n v="5618"/>
    <n v="3212.17"/>
    <n v="9354.17"/>
    <n v="9553.17"/>
    <n v="199"/>
    <n v="2.0830781824253103E-2"/>
    <n v="2.0830781824253103E-2"/>
    <n v="315"/>
    <n v="11"/>
    <n v="1.08"/>
    <n v="7189.56"/>
    <n v="9838.84"/>
    <n v="57.31"/>
    <n v="460.65"/>
    <n v="501.39"/>
    <n v="0"/>
    <n v="57.31"/>
    <n v="460.65"/>
    <n v="1020.43"/>
    <n v="28"/>
    <n v="3"/>
    <n v="760"/>
    <n v="2790"/>
    <n v="2757"/>
    <n v="3138.02"/>
    <n v="9310.93"/>
    <n v="9445.02"/>
    <n v="1.4196899530122768E-2"/>
    <n v="1"/>
    <n v="315"/>
    <n v="14"/>
    <n v="1"/>
    <n v="7189.56"/>
    <n v="9838.84"/>
    <n v="52.99"/>
    <n v="433.62"/>
    <n v="522.58000000000004"/>
    <n v="0"/>
    <n v="52.99"/>
    <n v="433.62"/>
    <n v="1010.18"/>
    <n v="29"/>
    <n v="3"/>
    <n v="760"/>
    <n v="2790"/>
    <n v="2757"/>
    <n v="3162.06"/>
    <n v="9317.01"/>
    <n v="9469.06"/>
    <n v="1.6057560095722203E-2"/>
    <n v="1"/>
    <n v="315"/>
    <n v="1017.92"/>
    <n v="9082.3700000000008"/>
    <n v="9618.49"/>
    <n v="3"/>
    <n v="852"/>
    <n v="3151.49"/>
    <n v="2838"/>
    <n v="2777"/>
    <n v="1874"/>
    <n v="5.5738478700918644E-2"/>
    <n v="1"/>
    <n v="315"/>
    <n v="1017.58"/>
    <n v="8590.23"/>
    <n v="9398.07"/>
    <n v="3"/>
    <n v="760"/>
    <n v="2982.07"/>
    <n v="2845"/>
    <n v="2811"/>
    <n v="493"/>
    <n v="8.5958074370588874E-2"/>
    <n v="1"/>
    <n v="11485.4"/>
    <n v="8052.72"/>
    <n v="0.29887335225590744"/>
  </r>
  <r>
    <x v="7"/>
    <x v="8"/>
    <n v="0.7"/>
    <n v="6"/>
    <n v="3.0000000000000001E-5"/>
    <n v="1"/>
    <n v="1"/>
    <n v="1"/>
    <n v="1"/>
    <n v="316"/>
    <n v="60"/>
    <n v="60"/>
    <n v="50"/>
    <n v="50"/>
    <x v="2"/>
    <n v="316"/>
    <n v="0"/>
    <n v="30"/>
    <n v="2.46"/>
    <n v="0.94"/>
    <n v="3.4"/>
    <n v="7971.77"/>
    <n v="10782.1"/>
    <n v="64.72"/>
    <n v="247.81"/>
    <n v="0"/>
    <n v="0"/>
    <n v="64.210573064985766"/>
    <n v="245.85942693501423"/>
    <n v="313.47000000000003"/>
    <n v="29"/>
    <n v="3"/>
    <n v="913"/>
    <n v="2936"/>
    <n v="2827"/>
    <n v="5763"/>
    <n v="3438.43"/>
    <n v="10114.43"/>
    <n v="10114.43"/>
    <n v="0"/>
    <n v="0"/>
    <n v="316"/>
    <n v="1.89"/>
    <n v="2"/>
    <n v="681"/>
    <n v="2909"/>
    <n v="2838"/>
    <n v="5747"/>
    <n v="3930.89"/>
    <n v="10114.43"/>
    <n v="10358.89"/>
    <n v="244.45999999999913"/>
    <n v="2.359905356655E-2"/>
    <n v="2.359905356655E-2"/>
    <n v="316"/>
    <n v="3"/>
    <n v="1.1000000000000001"/>
    <n v="7971.77"/>
    <n v="10782.1"/>
    <n v="63.81"/>
    <n v="373.51"/>
    <n v="500.85"/>
    <n v="0"/>
    <n v="63.81"/>
    <n v="373.51"/>
    <n v="939.28"/>
    <n v="27"/>
    <n v="3"/>
    <n v="913"/>
    <n v="2936"/>
    <n v="2827"/>
    <n v="3438.43"/>
    <n v="10114.43"/>
    <n v="10114.43"/>
    <n v="0"/>
    <n v="0"/>
    <n v="316"/>
    <n v="30"/>
    <n v="0.99"/>
    <n v="7971.77"/>
    <n v="10782.1"/>
    <n v="44.49"/>
    <n v="310.12"/>
    <n v="504.43"/>
    <n v="0"/>
    <n v="44.49"/>
    <n v="310.12"/>
    <n v="860.03"/>
    <n v="27"/>
    <n v="3"/>
    <n v="913"/>
    <n v="2936"/>
    <n v="2827"/>
    <n v="3438.43"/>
    <n v="10114.43"/>
    <n v="10114.43"/>
    <n v="0"/>
    <n v="0"/>
    <n v="316"/>
    <n v="1017.25"/>
    <n v="10005.18"/>
    <n v="10141.81"/>
    <n v="3"/>
    <n v="913"/>
    <n v="3491.81"/>
    <n v="2920"/>
    <n v="2817"/>
    <n v="36824"/>
    <n v="1.3471954217245168E-2"/>
    <n v="1"/>
    <n v="316"/>
    <n v="1017.47"/>
    <n v="9414.35"/>
    <n v="10123.469999999999"/>
    <n v="3"/>
    <n v="913"/>
    <n v="3419.47"/>
    <n v="2932"/>
    <n v="2859"/>
    <n v="519"/>
    <n v="7.0047128109235177E-2"/>
    <n v="1"/>
    <n v="10221"/>
    <n v="9033.27"/>
    <n v="0.11620487232169059"/>
  </r>
  <r>
    <x v="7"/>
    <x v="8"/>
    <n v="0.7"/>
    <n v="6"/>
    <n v="3.0000000000000001E-5"/>
    <n v="1"/>
    <n v="1"/>
    <n v="1"/>
    <n v="1"/>
    <n v="317"/>
    <n v="60"/>
    <n v="60"/>
    <n v="50"/>
    <n v="50"/>
    <x v="2"/>
    <n v="317"/>
    <n v="0"/>
    <n v="30"/>
    <n v="2.17"/>
    <n v="1"/>
    <n v="3.17"/>
    <n v="8092.93"/>
    <n v="10971.53"/>
    <n v="65.42"/>
    <n v="432.24"/>
    <n v="0"/>
    <n v="0"/>
    <n v="65.134742193465414"/>
    <n v="430.34525780653456"/>
    <n v="498.65"/>
    <n v="33"/>
    <n v="3"/>
    <n v="714"/>
    <n v="2908"/>
    <n v="2940"/>
    <n v="5848"/>
    <n v="3804.2"/>
    <n v="10366.200000000001"/>
    <n v="10366.200000000001"/>
    <n v="0"/>
    <n v="0"/>
    <n v="317"/>
    <n v="1.7849999999999997"/>
    <n v="2"/>
    <n v="901"/>
    <n v="2942"/>
    <n v="2971"/>
    <n v="5913"/>
    <n v="4442.0200000000004"/>
    <n v="10366.200000000001"/>
    <n v="11256.02"/>
    <n v="889.81999999999971"/>
    <n v="7.9052809074610708E-2"/>
    <n v="7.9052809074610708E-2"/>
    <n v="317"/>
    <n v="9"/>
    <n v="1.1499999999999999"/>
    <n v="8092.93"/>
    <n v="10971.53"/>
    <n v="61.54"/>
    <n v="452.93"/>
    <n v="501.49"/>
    <n v="0"/>
    <n v="61.54"/>
    <n v="452.93"/>
    <n v="1017.1"/>
    <n v="33"/>
    <n v="3"/>
    <n v="714"/>
    <n v="2908"/>
    <n v="2940"/>
    <n v="3804.2"/>
    <n v="10366.200000000001"/>
    <n v="10366.200000000001"/>
    <n v="0"/>
    <n v="0"/>
    <n v="317"/>
    <n v="33"/>
    <n v="1.1599999999999999"/>
    <n v="8092.93"/>
    <n v="10971.53"/>
    <n v="43.78"/>
    <n v="392.83"/>
    <n v="506.75"/>
    <n v="0"/>
    <n v="43.78"/>
    <n v="392.83"/>
    <n v="944.51"/>
    <n v="32"/>
    <n v="3"/>
    <n v="714"/>
    <n v="2908"/>
    <n v="2940"/>
    <n v="3804.2"/>
    <n v="10366.200000000001"/>
    <n v="10366.200000000001"/>
    <n v="0"/>
    <n v="0"/>
    <n v="317"/>
    <n v="1015.92"/>
    <n v="10255"/>
    <n v="10386.76"/>
    <n v="3"/>
    <n v="714"/>
    <n v="3869.76"/>
    <n v="2891"/>
    <n v="2912"/>
    <n v="40753"/>
    <n v="1.2685380234067237E-2"/>
    <n v="1"/>
    <n v="317"/>
    <n v="1014.82"/>
    <n v="9818.36"/>
    <n v="10552.69"/>
    <n v="4"/>
    <n v="1144"/>
    <n v="3462.69"/>
    <n v="2949"/>
    <n v="2997"/>
    <n v="475"/>
    <n v="6.9586996301416973E-2"/>
    <n v="1"/>
    <n v="12053.3"/>
    <n v="9234.26"/>
    <n v="0.23388117776874376"/>
  </r>
  <r>
    <x v="7"/>
    <x v="8"/>
    <n v="0.7"/>
    <n v="6"/>
    <n v="3.0000000000000001E-5"/>
    <n v="1"/>
    <n v="1"/>
    <n v="1"/>
    <n v="1"/>
    <n v="320"/>
    <n v="60"/>
    <n v="60"/>
    <n v="50"/>
    <n v="50"/>
    <x v="2"/>
    <n v="320"/>
    <n v="0"/>
    <n v="30"/>
    <n v="2.27"/>
    <n v="0.85"/>
    <n v="3.12"/>
    <n v="7791.31"/>
    <n v="11001.15"/>
    <n v="70.760000000000005"/>
    <n v="995.37"/>
    <n v="0"/>
    <n v="0"/>
    <n v="70.609338073218098"/>
    <n v="993.25066192678196"/>
    <n v="1066.98"/>
    <n v="35"/>
    <n v="3"/>
    <n v="993"/>
    <n v="2847"/>
    <n v="2814"/>
    <n v="5661"/>
    <n v="3509.46"/>
    <n v="10120.709999999999"/>
    <n v="10163.459999999999"/>
    <n v="4.2062447237456542E-3"/>
    <n v="1"/>
    <n v="320"/>
    <n v="1.8479999999999999"/>
    <n v="2"/>
    <n v="806"/>
    <n v="2872"/>
    <n v="2809"/>
    <n v="5681"/>
    <n v="4300.32"/>
    <n v="10120.709999999999"/>
    <n v="10787.32"/>
    <n v="623.86000000000058"/>
    <n v="5.7832714705784251E-2"/>
    <n v="6.1795700878438817E-2"/>
    <n v="320"/>
    <n v="5"/>
    <n v="1"/>
    <n v="7791.31"/>
    <n v="11001.15"/>
    <n v="53.27"/>
    <n v="485.51"/>
    <n v="500.28"/>
    <n v="0"/>
    <n v="53.27"/>
    <n v="485.51"/>
    <n v="1040.06"/>
    <n v="26"/>
    <n v="4"/>
    <n v="1272"/>
    <n v="2831"/>
    <n v="2803"/>
    <n v="3323.77"/>
    <n v="10046.1"/>
    <n v="10229.77"/>
    <n v="1.7954460364211517E-2"/>
    <n v="1"/>
    <n v="320"/>
    <n v="10"/>
    <n v="0.99"/>
    <n v="7791.31"/>
    <n v="11001.15"/>
    <n v="48.39"/>
    <n v="438.09"/>
    <n v="553.91999999999996"/>
    <n v="0"/>
    <n v="48.39"/>
    <n v="438.09"/>
    <n v="1041.4000000000001"/>
    <n v="24"/>
    <n v="4"/>
    <n v="1272"/>
    <n v="2842"/>
    <n v="2801"/>
    <n v="3327.7"/>
    <n v="10013.35"/>
    <n v="10242.700000000001"/>
    <n v="2.2391556913704428E-2"/>
    <n v="1"/>
    <n v="320"/>
    <n v="1016.04"/>
    <n v="9899.2900000000009"/>
    <n v="10191.06"/>
    <n v="3"/>
    <n v="993"/>
    <n v="3537.06"/>
    <n v="2837"/>
    <n v="2824"/>
    <n v="21889"/>
    <n v="2.8629995309614371E-2"/>
    <n v="1"/>
    <n v="320"/>
    <n v="1016.07"/>
    <n v="9373.6299999999992"/>
    <n v="10164.68"/>
    <n v="3"/>
    <n v="993"/>
    <n v="3491.68"/>
    <n v="2859"/>
    <n v="2821"/>
    <n v="502"/>
    <n v="7.7823404179964459E-2"/>
    <n v="1"/>
    <n v="12024.5"/>
    <n v="8926.52"/>
    <n v="0.25763898706806931"/>
  </r>
  <r>
    <x v="7"/>
    <x v="8"/>
    <n v="0.7"/>
    <n v="6"/>
    <n v="3.0000000000000001E-5"/>
    <n v="1"/>
    <n v="1"/>
    <n v="1"/>
    <n v="1"/>
    <n v="321"/>
    <n v="60"/>
    <n v="60"/>
    <n v="50"/>
    <n v="50"/>
    <x v="2"/>
    <n v="321"/>
    <n v="0"/>
    <n v="30"/>
    <n v="2.4900000000000002"/>
    <n v="1.02"/>
    <n v="3.5100000000000002"/>
    <n v="8266.7999999999993"/>
    <n v="11603.64"/>
    <n v="67.349999999999994"/>
    <n v="300.93"/>
    <n v="0"/>
    <n v="0"/>
    <n v="66.894635874877807"/>
    <n v="298.90536412512222"/>
    <n v="369.31"/>
    <n v="33"/>
    <n v="4"/>
    <n v="1082"/>
    <n v="2915"/>
    <n v="2808"/>
    <n v="5723"/>
    <n v="3852.87"/>
    <n v="10657.87"/>
    <n v="10657.87"/>
    <n v="0"/>
    <n v="0"/>
    <n v="321"/>
    <n v="1.7779999999999998"/>
    <n v="2"/>
    <n v="515"/>
    <n v="2983"/>
    <n v="2856"/>
    <n v="5839"/>
    <n v="4808.8500000000004"/>
    <n v="10657.87"/>
    <n v="11162.85"/>
    <n v="504.97999999999956"/>
    <n v="4.5237551342175122E-2"/>
    <n v="4.5237551342175122E-2"/>
    <n v="321"/>
    <n v="4"/>
    <n v="1.2"/>
    <n v="8266.7999999999993"/>
    <n v="11485.22"/>
    <n v="63.42"/>
    <n v="436.61"/>
    <n v="502.52"/>
    <n v="0"/>
    <n v="63.42"/>
    <n v="436.61"/>
    <n v="1003.75"/>
    <n v="30"/>
    <n v="4"/>
    <n v="1082"/>
    <n v="2915"/>
    <n v="2808"/>
    <n v="3852.87"/>
    <n v="10655.98"/>
    <n v="10657.87"/>
    <n v="1.7733374492288204E-4"/>
    <n v="1"/>
    <n v="321"/>
    <n v="17"/>
    <n v="1.19"/>
    <n v="8266.7999999999993"/>
    <n v="11485.22"/>
    <n v="50.24"/>
    <n v="434.73"/>
    <n v="521.36"/>
    <n v="0"/>
    <n v="50.24"/>
    <n v="434.73"/>
    <n v="1007.52"/>
    <n v="29"/>
    <n v="4"/>
    <n v="1082"/>
    <n v="2924"/>
    <n v="2824"/>
    <n v="3849.55"/>
    <n v="10652.85"/>
    <n v="10679.55"/>
    <n v="2.5001053415170966E-3"/>
    <n v="1"/>
    <n v="321"/>
    <n v="1015.83"/>
    <n v="10507.4"/>
    <n v="10692.89"/>
    <n v="4"/>
    <n v="1082"/>
    <n v="3859.89"/>
    <n v="2946"/>
    <n v="2805"/>
    <n v="24062"/>
    <n v="1.7347040884176289E-2"/>
    <n v="1"/>
    <n v="321"/>
    <n v="1015.48"/>
    <n v="10044.68"/>
    <n v="10720.2"/>
    <n v="3"/>
    <n v="829"/>
    <n v="4117.2"/>
    <n v="2945"/>
    <n v="2829"/>
    <n v="496"/>
    <n v="6.301374974347497E-2"/>
    <n v="1"/>
    <n v="10932.7"/>
    <n v="9557.35"/>
    <n v="0.12580149459877252"/>
  </r>
  <r>
    <x v="7"/>
    <x v="8"/>
    <n v="0.7"/>
    <n v="6"/>
    <n v="3.0000000000000001E-5"/>
    <n v="1"/>
    <n v="1"/>
    <n v="1"/>
    <n v="1"/>
    <n v="322"/>
    <n v="60"/>
    <n v="60"/>
    <n v="50"/>
    <n v="50"/>
    <x v="2"/>
    <n v="322"/>
    <n v="0"/>
    <n v="30"/>
    <n v="2.73"/>
    <n v="0.97"/>
    <n v="3.7"/>
    <n v="7441"/>
    <n v="10365.67"/>
    <n v="89.05"/>
    <n v="962.15"/>
    <n v="0"/>
    <n v="0"/>
    <n v="88.81873430365296"/>
    <n v="959.65126569634697"/>
    <n v="1052.17"/>
    <n v="38"/>
    <n v="3"/>
    <n v="806"/>
    <n v="2809"/>
    <n v="2845"/>
    <n v="5654"/>
    <n v="3154.85"/>
    <n v="9614.85"/>
    <n v="9614.85"/>
    <n v="0"/>
    <n v="0"/>
    <n v="322"/>
    <n v="1.9879999999999998"/>
    <n v="2"/>
    <n v="608"/>
    <n v="2793"/>
    <n v="2813"/>
    <n v="5606"/>
    <n v="4175.2700000000004"/>
    <n v="9614.85"/>
    <n v="10389.27"/>
    <n v="774.42000000000007"/>
    <n v="7.4540367128778054E-2"/>
    <n v="7.4540367128778054E-2"/>
    <n v="322"/>
    <n v="0"/>
    <n v="1.1000000000000001"/>
    <n v="7441"/>
    <n v="10365.67"/>
    <n v="58.16"/>
    <n v="438.78"/>
    <n v="502.07"/>
    <n v="0"/>
    <n v="58.16"/>
    <n v="438.78"/>
    <n v="1000.11"/>
    <n v="24"/>
    <n v="3"/>
    <n v="806"/>
    <n v="2820"/>
    <n v="2842"/>
    <n v="3188.65"/>
    <n v="9566.2999999999993"/>
    <n v="9656.65"/>
    <n v="9.3562467315270164E-3"/>
    <n v="1"/>
    <n v="322"/>
    <n v="20"/>
    <n v="1.1000000000000001"/>
    <n v="7441"/>
    <n v="10365.67"/>
    <n v="44.55"/>
    <n v="470.33"/>
    <n v="519.01"/>
    <n v="0"/>
    <n v="44.55"/>
    <n v="470.33"/>
    <n v="1034.99"/>
    <n v="24"/>
    <n v="3"/>
    <n v="713"/>
    <n v="2819"/>
    <n v="2798"/>
    <n v="3405.13"/>
    <n v="9571.92"/>
    <n v="9735.1299999999992"/>
    <n v="1.6765056039313202E-2"/>
    <n v="1"/>
    <n v="322"/>
    <n v="1018.94"/>
    <n v="9483.44"/>
    <n v="9681.5"/>
    <n v="3"/>
    <n v="713"/>
    <n v="3312.5"/>
    <n v="2793"/>
    <n v="2863"/>
    <n v="30815"/>
    <n v="2.0457573723080047E-2"/>
    <n v="1"/>
    <n v="322"/>
    <n v="1018.12"/>
    <n v="8964.44"/>
    <n v="9691.09"/>
    <n v="4"/>
    <n v="1069"/>
    <n v="2971.09"/>
    <n v="2791"/>
    <n v="2860"/>
    <n v="519"/>
    <n v="7.4981245659672915E-2"/>
    <n v="1"/>
    <n v="9754.3799999999992"/>
    <n v="8427.4500000000007"/>
    <n v="0.13603427383390831"/>
  </r>
  <r>
    <x v="7"/>
    <x v="7"/>
    <n v="1.1000000000000001"/>
    <n v="4"/>
    <n v="3.0000000000000001E-5"/>
    <n v="1"/>
    <n v="1"/>
    <n v="0.1"/>
    <n v="1"/>
    <n v="326"/>
    <n v="60"/>
    <n v="60"/>
    <n v="50"/>
    <n v="50"/>
    <x v="0"/>
    <n v="326"/>
    <n v="0"/>
    <n v="30"/>
    <n v="1.36"/>
    <n v="0.89"/>
    <n v="2.25"/>
    <n v="5298.17"/>
    <n v="5664.65"/>
    <n v="2.7"/>
    <n v="0.69"/>
    <n v="0"/>
    <n v="13.77"/>
    <n v="12.584070796460175"/>
    <n v="3.2259292035398239"/>
    <n v="18.059999999999999"/>
    <n v="12"/>
    <n v="13"/>
    <n v="528.6"/>
    <n v="1429"/>
    <n v="1387"/>
    <n v="2816"/>
    <n v="1953.57"/>
    <n v="5298.17"/>
    <n v="5298.17"/>
    <n v="0"/>
    <n v="0"/>
    <n v="326"/>
    <n v="1.1759999999999999"/>
    <n v="11"/>
    <n v="383.7"/>
    <n v="1454"/>
    <n v="1387"/>
    <n v="2841"/>
    <n v="2362.2399999999998"/>
    <n v="5298.17"/>
    <n v="5586.94"/>
    <n v="288.76999999999953"/>
    <n v="5.1686611991537325E-2"/>
    <n v="5.1686611991537325E-2"/>
    <n v="326"/>
    <n v="0"/>
    <n v="0.99"/>
    <n v="5298.17"/>
    <n v="5664.65"/>
    <n v="1.49"/>
    <n v="0.45"/>
    <n v="0"/>
    <n v="14.94"/>
    <n v="12.964536082474227"/>
    <n v="3.9154639175257735"/>
    <n v="17.87"/>
    <n v="11"/>
    <n v="13"/>
    <n v="528.6"/>
    <n v="1429"/>
    <n v="1387"/>
    <n v="1953.57"/>
    <n v="5298.17"/>
    <n v="5298.17"/>
    <n v="0"/>
    <n v="0"/>
    <n v="326"/>
    <n v="0"/>
    <n v="0.99"/>
    <n v="5298.17"/>
    <n v="5664.65"/>
    <n v="1.46"/>
    <n v="0.44"/>
    <n v="0"/>
    <n v="14.56"/>
    <n v="12.64821052631579"/>
    <n v="3.8117894736842106"/>
    <n v="17.45"/>
    <n v="11"/>
    <n v="13"/>
    <n v="528.6"/>
    <n v="1429"/>
    <n v="1387"/>
    <n v="1953.57"/>
    <n v="5298.17"/>
    <n v="5298.17"/>
    <n v="0"/>
    <n v="0"/>
    <n v="326"/>
    <n v="27.28"/>
    <n v="5298.17"/>
    <n v="5298.17"/>
    <n v="13"/>
    <n v="528.6"/>
    <n v="1953.57"/>
    <n v="1429"/>
    <n v="1387"/>
    <n v="0"/>
    <n v="0"/>
    <n v="0"/>
    <n v="326"/>
    <n v="10.244429999999998"/>
    <n v="5298.17"/>
    <n v="5298.17"/>
    <n v="13"/>
    <n v="528.6"/>
    <n v="1953.57"/>
    <n v="1429"/>
    <n v="1387"/>
    <n v="0"/>
    <n v="0"/>
    <n v="0"/>
    <n v="5298.17"/>
    <n v="5298.17"/>
    <n v="0"/>
  </r>
  <r>
    <x v="7"/>
    <x v="7"/>
    <n v="1.1000000000000001"/>
    <n v="4"/>
    <n v="3.0000000000000001E-5"/>
    <n v="1"/>
    <n v="1"/>
    <n v="0.1"/>
    <n v="1"/>
    <n v="327"/>
    <n v="60"/>
    <n v="60"/>
    <n v="50"/>
    <n v="50"/>
    <x v="0"/>
    <n v="327"/>
    <n v="0"/>
    <n v="30"/>
    <n v="1.24"/>
    <n v="0.81"/>
    <n v="2.0499999999999998"/>
    <n v="6038.84"/>
    <n v="6583.74"/>
    <n v="3.74"/>
    <n v="1.2"/>
    <n v="0"/>
    <n v="16.809999999999999"/>
    <n v="15.527813765182183"/>
    <n v="4.9821862348178128"/>
    <n v="22.56"/>
    <n v="15"/>
    <n v="13"/>
    <n v="672.6"/>
    <n v="1398"/>
    <n v="1489"/>
    <n v="2887"/>
    <n v="2479.2399999999998"/>
    <n v="6038.84"/>
    <n v="6038.84"/>
    <n v="0"/>
    <n v="0"/>
    <n v="327"/>
    <n v="1.232"/>
    <n v="10"/>
    <n v="543.79999999999995"/>
    <n v="1427"/>
    <n v="1501"/>
    <n v="2928"/>
    <n v="3044.11"/>
    <n v="6038.84"/>
    <n v="6515.91"/>
    <n v="477.06999999999971"/>
    <n v="7.3216173949609456E-2"/>
    <n v="7.3216173949609456E-2"/>
    <n v="327"/>
    <n v="22"/>
    <n v="0.97"/>
    <n v="6038.84"/>
    <n v="6583.74"/>
    <n v="3.31"/>
    <n v="2.04"/>
    <n v="1.05"/>
    <n v="18.309999999999999"/>
    <n v="14.638242990654208"/>
    <n v="9.0217570093457944"/>
    <n v="25.68"/>
    <n v="15"/>
    <n v="13"/>
    <n v="672.6"/>
    <n v="1398"/>
    <n v="1489"/>
    <n v="2479.2399999999998"/>
    <n v="6038.84"/>
    <n v="6038.84"/>
    <n v="0"/>
    <n v="0"/>
    <n v="327"/>
    <n v="16"/>
    <n v="0.91"/>
    <n v="6038.84"/>
    <n v="6583.74"/>
    <n v="3.57"/>
    <n v="2.1"/>
    <n v="0.95"/>
    <n v="18"/>
    <n v="14.903333333333334"/>
    <n v="8.7666666666666675"/>
    <n v="25.51"/>
    <n v="15"/>
    <n v="13"/>
    <n v="672.6"/>
    <n v="1398"/>
    <n v="1489"/>
    <n v="2479.2399999999998"/>
    <n v="6038.84"/>
    <n v="6038.84"/>
    <n v="0"/>
    <n v="0"/>
    <n v="327"/>
    <n v="22.77"/>
    <n v="6038.84"/>
    <n v="6038.84"/>
    <n v="13"/>
    <n v="672.6"/>
    <n v="2479.2399999999998"/>
    <n v="1398"/>
    <n v="1489"/>
    <n v="0"/>
    <n v="0"/>
    <n v="0"/>
    <n v="327"/>
    <n v="8.5144849999999987"/>
    <n v="6038.84"/>
    <n v="6038.84"/>
    <n v="13"/>
    <n v="672.6"/>
    <n v="2479.2399999999998"/>
    <n v="1398"/>
    <n v="1489"/>
    <n v="0"/>
    <n v="0"/>
    <n v="0"/>
    <n v="6038.84"/>
    <n v="6038.84"/>
    <n v="0"/>
  </r>
  <r>
    <x v="7"/>
    <x v="7"/>
    <n v="1.1000000000000001"/>
    <n v="4"/>
    <n v="3.0000000000000001E-5"/>
    <n v="1"/>
    <n v="1"/>
    <n v="0.1"/>
    <n v="1"/>
    <n v="328"/>
    <n v="60"/>
    <n v="60"/>
    <n v="50"/>
    <n v="50"/>
    <x v="0"/>
    <n v="328"/>
    <n v="0"/>
    <n v="30"/>
    <n v="1.31"/>
    <n v="0.8"/>
    <n v="2.1100000000000003"/>
    <n v="5870.64"/>
    <n v="6013.11"/>
    <n v="2.52"/>
    <n v="0.97"/>
    <n v="0"/>
    <n v="20.79"/>
    <n v="16.585787965616046"/>
    <n v="6.3842120343839532"/>
    <n v="25.08"/>
    <n v="12"/>
    <n v="10"/>
    <n v="470.3"/>
    <n v="1472"/>
    <n v="1531"/>
    <n v="3003"/>
    <n v="2397.34"/>
    <n v="5870.64"/>
    <n v="5870.64"/>
    <n v="0"/>
    <n v="0"/>
    <n v="328"/>
    <n v="1.19"/>
    <n v="9"/>
    <n v="385"/>
    <n v="1453"/>
    <n v="1543"/>
    <n v="2996"/>
    <n v="3166.45"/>
    <n v="5870.64"/>
    <n v="6547.45"/>
    <n v="676.80999999999949"/>
    <n v="0.10337001428036861"/>
    <n v="0.10337001428036861"/>
    <n v="328"/>
    <n v="0"/>
    <n v="0.88"/>
    <n v="5870.64"/>
    <n v="6013.11"/>
    <n v="1.39"/>
    <n v="2.02"/>
    <n v="0"/>
    <n v="22.89"/>
    <n v="10.720527859237537"/>
    <n v="15.579472140762464"/>
    <n v="27.18"/>
    <n v="11"/>
    <n v="10"/>
    <n v="470.3"/>
    <n v="1472"/>
    <n v="1531"/>
    <n v="2397.34"/>
    <n v="5870.64"/>
    <n v="5870.64"/>
    <n v="0"/>
    <n v="0"/>
    <n v="328"/>
    <n v="0"/>
    <n v="0.89"/>
    <n v="5870.64"/>
    <n v="6013.11"/>
    <n v="1.38"/>
    <n v="1.98"/>
    <n v="0"/>
    <n v="22.39"/>
    <n v="10.575892857142858"/>
    <n v="15.174107142857144"/>
    <n v="26.65"/>
    <n v="11"/>
    <n v="10"/>
    <n v="470.3"/>
    <n v="1472"/>
    <n v="1531"/>
    <n v="2397.34"/>
    <n v="5870.64"/>
    <n v="5870.64"/>
    <n v="0"/>
    <n v="0"/>
    <n v="328"/>
    <n v="27.094999999999999"/>
    <n v="5870.64"/>
    <n v="5870.64"/>
    <n v="10"/>
    <n v="470.3"/>
    <n v="2397.34"/>
    <n v="1472"/>
    <n v="1531"/>
    <n v="0"/>
    <n v="0"/>
    <n v="0"/>
    <n v="328"/>
    <n v="9.4611649999999994"/>
    <n v="5870.64"/>
    <n v="5870.64"/>
    <n v="10"/>
    <n v="470.3"/>
    <n v="2397.34"/>
    <n v="1472"/>
    <n v="1531"/>
    <n v="0"/>
    <n v="0"/>
    <n v="0"/>
    <n v="5870.64"/>
    <n v="5870.64"/>
    <n v="0"/>
  </r>
  <r>
    <x v="7"/>
    <x v="7"/>
    <n v="1.1000000000000001"/>
    <n v="4"/>
    <n v="3.0000000000000001E-5"/>
    <n v="1"/>
    <n v="1"/>
    <n v="0.1"/>
    <n v="1"/>
    <n v="329"/>
    <n v="60"/>
    <n v="60"/>
    <n v="50"/>
    <n v="50"/>
    <x v="0"/>
    <n v="329"/>
    <n v="0"/>
    <n v="30"/>
    <n v="1.62"/>
    <n v="0.63"/>
    <n v="2.25"/>
    <n v="5398.98"/>
    <n v="5519.76"/>
    <n v="1.34"/>
    <n v="0.52"/>
    <n v="0"/>
    <n v="24.48"/>
    <n v="17.809032258064516"/>
    <n v="6.9109677419354831"/>
    <n v="26.97"/>
    <n v="13"/>
    <n v="9"/>
    <n v="475.3"/>
    <n v="1491"/>
    <n v="1446"/>
    <n v="2937"/>
    <n v="1986.68"/>
    <n v="5398.98"/>
    <n v="5398.98"/>
    <n v="0"/>
    <n v="0"/>
    <n v="329"/>
    <n v="1.1969999999999998"/>
    <n v="9"/>
    <n v="444"/>
    <n v="1509"/>
    <n v="1431"/>
    <n v="2940"/>
    <n v="2282.77"/>
    <n v="5398.98"/>
    <n v="5666.77"/>
    <n v="267.79000000000087"/>
    <n v="4.7256197092876692E-2"/>
    <n v="4.7256197092876692E-2"/>
    <n v="329"/>
    <n v="0"/>
    <n v="0.69"/>
    <n v="5398.98"/>
    <n v="5519.76"/>
    <n v="1.41"/>
    <n v="1"/>
    <n v="0"/>
    <n v="27.03"/>
    <n v="17.224232365145227"/>
    <n v="12.215767634854771"/>
    <n v="30.13"/>
    <n v="13"/>
    <n v="9"/>
    <n v="475.3"/>
    <n v="1491"/>
    <n v="1446"/>
    <n v="1986.68"/>
    <n v="5398.98"/>
    <n v="5398.98"/>
    <n v="0"/>
    <n v="0"/>
    <n v="329"/>
    <n v="0"/>
    <n v="0.69"/>
    <n v="5398.98"/>
    <n v="5519.76"/>
    <n v="1.41"/>
    <n v="0.96"/>
    <n v="0"/>
    <n v="26.96"/>
    <n v="17.449493670886074"/>
    <n v="11.880506329113924"/>
    <n v="30.02"/>
    <n v="13"/>
    <n v="9"/>
    <n v="475.3"/>
    <n v="1491"/>
    <n v="1446"/>
    <n v="1986.68"/>
    <n v="5398.98"/>
    <n v="5398.98"/>
    <n v="0"/>
    <n v="0"/>
    <n v="329"/>
    <n v="26.074999999999999"/>
    <n v="5398.98"/>
    <n v="5398.98"/>
    <n v="9"/>
    <n v="475.3"/>
    <n v="1986.68"/>
    <n v="1491"/>
    <n v="1446"/>
    <n v="0"/>
    <n v="0"/>
    <n v="0"/>
    <n v="329"/>
    <n v="9.714739999999999"/>
    <n v="5398.98"/>
    <n v="5398.98"/>
    <n v="9"/>
    <n v="475.3"/>
    <n v="1986.68"/>
    <n v="1491"/>
    <n v="1446"/>
    <n v="0"/>
    <n v="0"/>
    <n v="0"/>
    <n v="5398.98"/>
    <n v="5398.98"/>
    <n v="0"/>
  </r>
  <r>
    <x v="7"/>
    <x v="7"/>
    <n v="1.1000000000000001"/>
    <n v="4"/>
    <n v="3.0000000000000001E-5"/>
    <n v="1"/>
    <n v="1"/>
    <n v="0.1"/>
    <n v="1"/>
    <n v="330"/>
    <n v="60"/>
    <n v="60"/>
    <n v="50"/>
    <n v="50"/>
    <x v="0"/>
    <n v="330"/>
    <n v="0"/>
    <n v="30"/>
    <n v="1.49"/>
    <n v="0.68"/>
    <n v="2.17"/>
    <n v="5296.15"/>
    <n v="5821.09"/>
    <n v="1.5"/>
    <n v="0.44"/>
    <n v="0"/>
    <n v="37.14"/>
    <n v="29.064432989690726"/>
    <n v="8.5355670103092756"/>
    <n v="39.770000000000003"/>
    <n v="14"/>
    <n v="12"/>
    <n v="523.6"/>
    <n v="1456"/>
    <n v="1409"/>
    <n v="2865"/>
    <n v="1907.55"/>
    <n v="5296.15"/>
    <n v="5296.15"/>
    <n v="0"/>
    <n v="0"/>
    <n v="330"/>
    <n v="1.26"/>
    <n v="13"/>
    <n v="616.5"/>
    <n v="1473"/>
    <n v="1378"/>
    <n v="2851"/>
    <n v="2385.64"/>
    <n v="5296.15"/>
    <n v="5853.14"/>
    <n v="556.99000000000069"/>
    <n v="9.5160888001995625E-2"/>
    <n v="9.5160888001995625E-2"/>
    <n v="330"/>
    <n v="0"/>
    <n v="0.75"/>
    <n v="5296.15"/>
    <n v="5821.09"/>
    <n v="1.67"/>
    <n v="2.66"/>
    <n v="0"/>
    <n v="39.78"/>
    <n v="17.012401847575056"/>
    <n v="27.097598152424943"/>
    <n v="44.87"/>
    <n v="14"/>
    <n v="12"/>
    <n v="523.6"/>
    <n v="1456"/>
    <n v="1409"/>
    <n v="1907.55"/>
    <n v="5296.15"/>
    <n v="5296.15"/>
    <n v="0"/>
    <n v="0"/>
    <n v="330"/>
    <n v="0"/>
    <n v="0.75"/>
    <n v="5296.15"/>
    <n v="5821.09"/>
    <n v="1.67"/>
    <n v="2.69"/>
    <n v="0"/>
    <n v="39.409999999999997"/>
    <n v="16.765114678899081"/>
    <n v="27.004885321100918"/>
    <n v="44.51"/>
    <n v="14"/>
    <n v="12"/>
    <n v="523.6"/>
    <n v="1456"/>
    <n v="1409"/>
    <n v="1907.55"/>
    <n v="5296.15"/>
    <n v="5296.15"/>
    <n v="0"/>
    <n v="0"/>
    <n v="330"/>
    <n v="34.634999999999998"/>
    <n v="5296.15"/>
    <n v="5296.15"/>
    <n v="12"/>
    <n v="523.6"/>
    <n v="1907.55"/>
    <n v="1456"/>
    <n v="1409"/>
    <n v="0"/>
    <n v="0"/>
    <n v="0"/>
    <n v="330"/>
    <n v="10.807929999999999"/>
    <n v="5296.15"/>
    <n v="5296.15"/>
    <n v="12"/>
    <n v="523.6"/>
    <n v="1907.55"/>
    <n v="1456"/>
    <n v="1409"/>
    <n v="0"/>
    <n v="0"/>
    <n v="0"/>
    <n v="5296.15"/>
    <n v="5296.15"/>
    <n v="0"/>
  </r>
  <r>
    <x v="7"/>
    <x v="7"/>
    <n v="1.1000000000000001"/>
    <n v="4"/>
    <n v="3.0000000000000001E-5"/>
    <n v="1"/>
    <n v="1"/>
    <n v="0.1"/>
    <n v="1"/>
    <n v="331"/>
    <n v="60"/>
    <n v="60"/>
    <n v="50"/>
    <n v="50"/>
    <x v="0"/>
    <n v="331"/>
    <n v="0"/>
    <n v="30"/>
    <n v="1.44"/>
    <n v="0.81"/>
    <n v="2.25"/>
    <n v="5753.6"/>
    <n v="6371.59"/>
    <n v="1.39"/>
    <n v="0.31"/>
    <n v="0"/>
    <n v="14.32"/>
    <n v="11.92129411764706"/>
    <n v="2.6587058823529413"/>
    <n v="16.829999999999998"/>
    <n v="11"/>
    <n v="12"/>
    <n v="490.3"/>
    <n v="1494"/>
    <n v="1409"/>
    <n v="2903"/>
    <n v="2360.3000000000002"/>
    <n v="5753.6"/>
    <n v="5753.6"/>
    <n v="0"/>
    <n v="0"/>
    <n v="331"/>
    <n v="1.2669999999999999"/>
    <n v="11"/>
    <n v="522.20000000000005"/>
    <n v="1460"/>
    <n v="1387"/>
    <n v="2847"/>
    <n v="2706.56"/>
    <n v="5753.6"/>
    <n v="6075.76"/>
    <n v="322.15999999999985"/>
    <n v="5.3023819242366363E-2"/>
    <n v="5.3023819242366363E-2"/>
    <n v="331"/>
    <n v="0"/>
    <n v="0.91"/>
    <n v="5753.6"/>
    <n v="6371.59"/>
    <n v="1.56"/>
    <n v="0.48"/>
    <n v="0"/>
    <n v="15.66"/>
    <n v="13.53529411764706"/>
    <n v="4.1647058823529406"/>
    <n v="18.62"/>
    <n v="11"/>
    <n v="12"/>
    <n v="490.3"/>
    <n v="1494"/>
    <n v="1409"/>
    <n v="2360.3000000000002"/>
    <n v="5753.6"/>
    <n v="5753.6"/>
    <n v="0"/>
    <n v="0"/>
    <n v="331"/>
    <n v="0"/>
    <n v="0.92"/>
    <n v="5753.6"/>
    <n v="6371.59"/>
    <n v="1.55"/>
    <n v="0.46"/>
    <n v="0"/>
    <n v="16.059999999999999"/>
    <n v="13.93457711442786"/>
    <n v="4.1354228855721393"/>
    <n v="19"/>
    <n v="11"/>
    <n v="12"/>
    <n v="490.3"/>
    <n v="1494"/>
    <n v="1409"/>
    <n v="2360.3000000000002"/>
    <n v="5753.6"/>
    <n v="5753.6"/>
    <n v="0"/>
    <n v="0"/>
    <n v="331"/>
    <n v="27.96"/>
    <n v="5753.6"/>
    <n v="5753.6"/>
    <n v="12"/>
    <n v="490.3"/>
    <n v="2360.3000000000002"/>
    <n v="1494"/>
    <n v="1409"/>
    <n v="0"/>
    <n v="0"/>
    <n v="0"/>
    <n v="331"/>
    <n v="9.9345049999999997"/>
    <n v="5753.6"/>
    <n v="5753.6"/>
    <n v="12"/>
    <n v="490.3"/>
    <n v="2360.3000000000002"/>
    <n v="1494"/>
    <n v="1409"/>
    <n v="0"/>
    <n v="0"/>
    <n v="0"/>
    <n v="5753.6"/>
    <n v="5753.6"/>
    <n v="0"/>
  </r>
  <r>
    <x v="7"/>
    <x v="7"/>
    <n v="1.1000000000000001"/>
    <n v="4"/>
    <n v="3.0000000000000001E-5"/>
    <n v="1"/>
    <n v="1"/>
    <n v="0.1"/>
    <n v="1"/>
    <n v="332"/>
    <n v="60"/>
    <n v="60"/>
    <n v="50"/>
    <n v="50"/>
    <x v="0"/>
    <n v="332"/>
    <n v="0"/>
    <n v="30"/>
    <n v="1.21"/>
    <n v="0.7"/>
    <n v="1.91"/>
    <n v="5865.6"/>
    <n v="6117.84"/>
    <n v="1.19"/>
    <n v="0.39"/>
    <n v="0"/>
    <n v="40.32"/>
    <n v="30.646265822784809"/>
    <n v="10.043734177215191"/>
    <n v="42.6"/>
    <n v="13"/>
    <n v="11"/>
    <n v="478.7"/>
    <n v="1475"/>
    <n v="1479"/>
    <n v="2954"/>
    <n v="2432.9"/>
    <n v="5865.6"/>
    <n v="5865.6"/>
    <n v="0"/>
    <n v="0"/>
    <n v="332"/>
    <n v="1.1199999999999999"/>
    <n v="14"/>
    <n v="568.70000000000005"/>
    <n v="1461"/>
    <n v="1446"/>
    <n v="2907"/>
    <n v="2674.07"/>
    <n v="5865.6"/>
    <n v="6149.77"/>
    <n v="284.17000000000007"/>
    <n v="4.6208232177788772E-2"/>
    <n v="4.6208232177788772E-2"/>
    <n v="332"/>
    <n v="0"/>
    <n v="0.8"/>
    <n v="5865.6"/>
    <n v="6117.84"/>
    <n v="1.31"/>
    <n v="1.37"/>
    <n v="0"/>
    <n v="45.58"/>
    <n v="23.58977611940298"/>
    <n v="24.670223880597014"/>
    <n v="49.06"/>
    <n v="13"/>
    <n v="11"/>
    <n v="478.7"/>
    <n v="1475"/>
    <n v="1479"/>
    <n v="2432.9"/>
    <n v="5865.6"/>
    <n v="5865.6"/>
    <n v="0"/>
    <n v="0"/>
    <n v="332"/>
    <n v="0"/>
    <n v="0.8"/>
    <n v="5865.6"/>
    <n v="6117.84"/>
    <n v="1.28"/>
    <n v="1.38"/>
    <n v="0"/>
    <n v="45.27"/>
    <n v="23.064060150375941"/>
    <n v="24.865939849624056"/>
    <n v="48.73"/>
    <n v="13"/>
    <n v="11"/>
    <n v="478.7"/>
    <n v="1475"/>
    <n v="1479"/>
    <n v="2432.9"/>
    <n v="5865.6"/>
    <n v="5865.6"/>
    <n v="0"/>
    <n v="0"/>
    <n v="332"/>
    <n v="23.725000000000001"/>
    <n v="5865.6"/>
    <n v="5865.6"/>
    <n v="11"/>
    <n v="478.7"/>
    <n v="2432.9"/>
    <n v="1475"/>
    <n v="1479"/>
    <n v="0"/>
    <n v="0"/>
    <n v="0"/>
    <n v="332"/>
    <n v="8.6328199999999988"/>
    <n v="5865.6"/>
    <n v="5865.6"/>
    <n v="11"/>
    <n v="478.7"/>
    <n v="2432.9"/>
    <n v="1475"/>
    <n v="1479"/>
    <n v="0"/>
    <n v="0"/>
    <n v="0"/>
    <n v="5865.6"/>
    <n v="5865.6"/>
    <n v="0"/>
  </r>
  <r>
    <x v="7"/>
    <x v="7"/>
    <n v="1.1000000000000001"/>
    <n v="4"/>
    <n v="3.0000000000000001E-5"/>
    <n v="1"/>
    <n v="1"/>
    <n v="0.1"/>
    <n v="1"/>
    <n v="333"/>
    <n v="60"/>
    <n v="60"/>
    <n v="50"/>
    <n v="50"/>
    <x v="0"/>
    <n v="333"/>
    <n v="0"/>
    <n v="30"/>
    <n v="1.18"/>
    <n v="0.59"/>
    <n v="1.77"/>
    <n v="5815.68"/>
    <n v="5860.62"/>
    <n v="1.39"/>
    <n v="0.36"/>
    <n v="0"/>
    <n v="22.29"/>
    <n v="18.15737142857143"/>
    <n v="4.7026285714285718"/>
    <n v="24.63"/>
    <n v="12"/>
    <n v="10"/>
    <n v="500.6"/>
    <n v="1446"/>
    <n v="1418"/>
    <n v="2864"/>
    <n v="2451.08"/>
    <n v="5815.68"/>
    <n v="5815.68"/>
    <n v="0"/>
    <n v="0"/>
    <n v="333"/>
    <n v="1.1689999999999998"/>
    <n v="10"/>
    <n v="656.7"/>
    <n v="1454"/>
    <n v="1389"/>
    <n v="2843"/>
    <n v="2898.77"/>
    <n v="5815.68"/>
    <n v="6398.47"/>
    <n v="582.79"/>
    <n v="9.1082711960828122E-2"/>
    <n v="9.1082711960828122E-2"/>
    <n v="333"/>
    <n v="0"/>
    <n v="0.67"/>
    <n v="5815.68"/>
    <n v="5860.62"/>
    <n v="1.38"/>
    <n v="1.04"/>
    <n v="503.63"/>
    <n v="25.32"/>
    <n v="15.818677685950412"/>
    <n v="11.921322314049586"/>
    <n v="532.03"/>
    <n v="12"/>
    <n v="10"/>
    <n v="500.6"/>
    <n v="1446"/>
    <n v="1418"/>
    <n v="2451.08"/>
    <n v="5815.68"/>
    <n v="5815.68"/>
    <n v="0"/>
    <n v="0"/>
    <n v="333"/>
    <n v="6"/>
    <n v="0.69"/>
    <n v="5815.68"/>
    <n v="5860.62"/>
    <n v="1.2"/>
    <n v="1.05"/>
    <n v="2.66"/>
    <n v="25.3"/>
    <n v="14.693333333333333"/>
    <n v="12.856666666666667"/>
    <n v="30.9"/>
    <n v="12"/>
    <n v="10"/>
    <n v="500.6"/>
    <n v="1446"/>
    <n v="1418"/>
    <n v="2451.08"/>
    <n v="5815.68"/>
    <n v="5815.68"/>
    <n v="0"/>
    <n v="0"/>
    <n v="333"/>
    <n v="26.66"/>
    <n v="5815.68"/>
    <n v="5815.68"/>
    <n v="10"/>
    <n v="500.6"/>
    <n v="2451.08"/>
    <n v="1446"/>
    <n v="1418"/>
    <n v="0"/>
    <n v="0"/>
    <n v="0"/>
    <n v="333"/>
    <n v="9.8330749999999991"/>
    <n v="5815.68"/>
    <n v="5815.68"/>
    <n v="10"/>
    <n v="500.6"/>
    <n v="2451.08"/>
    <n v="1446"/>
    <n v="1418"/>
    <n v="0"/>
    <n v="0"/>
    <n v="0"/>
    <n v="5815.68"/>
    <n v="5815.68"/>
    <n v="0"/>
  </r>
  <r>
    <x v="7"/>
    <x v="7"/>
    <n v="1.1000000000000001"/>
    <n v="4"/>
    <n v="3.0000000000000001E-5"/>
    <n v="1"/>
    <n v="1"/>
    <n v="0.1"/>
    <n v="1"/>
    <n v="334"/>
    <n v="60"/>
    <n v="60"/>
    <n v="50"/>
    <n v="50"/>
    <x v="0"/>
    <n v="334"/>
    <n v="0"/>
    <n v="30"/>
    <n v="1.36"/>
    <n v="0.62"/>
    <n v="1.98"/>
    <n v="5736.05"/>
    <n v="6193.62"/>
    <n v="1.45"/>
    <n v="0.98"/>
    <n v="0"/>
    <n v="83.56"/>
    <n v="50.499382716049389"/>
    <n v="34.13061728395062"/>
    <n v="86.61"/>
    <n v="15"/>
    <n v="12"/>
    <n v="613"/>
    <n v="1454"/>
    <n v="1450"/>
    <n v="2904"/>
    <n v="2228.6"/>
    <n v="5745.6"/>
    <n v="5745.6"/>
    <n v="0"/>
    <n v="0"/>
    <n v="334"/>
    <n v="1.2949999999999999"/>
    <n v="11"/>
    <n v="543.9"/>
    <n v="1486"/>
    <n v="1475"/>
    <n v="2961"/>
    <n v="2773.25"/>
    <n v="5745.6"/>
    <n v="6278.15"/>
    <n v="532.54999999999927"/>
    <n v="8.4825943948456037E-2"/>
    <n v="8.4825943948456037E-2"/>
    <n v="334"/>
    <n v="0"/>
    <n v="0.76"/>
    <n v="5736.05"/>
    <n v="6193.62"/>
    <n v="1.56"/>
    <n v="6.46"/>
    <n v="0"/>
    <n v="94.64"/>
    <n v="19.968778054862842"/>
    <n v="82.691221945137158"/>
    <n v="103.42"/>
    <n v="15"/>
    <n v="12"/>
    <n v="613"/>
    <n v="1454"/>
    <n v="1450"/>
    <n v="2228.6"/>
    <n v="5745.6"/>
    <n v="5745.6"/>
    <n v="0"/>
    <n v="0"/>
    <n v="334"/>
    <n v="0"/>
    <n v="0.73"/>
    <n v="5736.05"/>
    <n v="6193.62"/>
    <n v="1.61"/>
    <n v="6.61"/>
    <n v="0"/>
    <n v="97"/>
    <n v="20.608783454987833"/>
    <n v="84.611216545012155"/>
    <n v="105.96"/>
    <n v="15"/>
    <n v="12"/>
    <n v="613"/>
    <n v="1454"/>
    <n v="1450"/>
    <n v="2228.6"/>
    <n v="5745.6"/>
    <n v="5745.6"/>
    <n v="0"/>
    <n v="0"/>
    <n v="334"/>
    <n v="49.795000000000002"/>
    <n v="5745.6"/>
    <n v="5745.6"/>
    <n v="12"/>
    <n v="613"/>
    <n v="2228.6"/>
    <n v="1454"/>
    <n v="1450"/>
    <n v="15"/>
    <n v="0"/>
    <n v="0"/>
    <n v="334"/>
    <n v="13.879004999999999"/>
    <n v="5745.6"/>
    <n v="5745.6"/>
    <n v="12"/>
    <n v="613"/>
    <n v="2228.6"/>
    <n v="1454"/>
    <n v="1450"/>
    <n v="7"/>
    <n v="0"/>
    <n v="0"/>
    <n v="5753.49"/>
    <n v="5736.05"/>
    <n v="3.0312036694249232E-3"/>
  </r>
  <r>
    <x v="7"/>
    <x v="7"/>
    <n v="1.1000000000000001"/>
    <n v="4"/>
    <n v="3.0000000000000001E-5"/>
    <n v="1"/>
    <n v="1"/>
    <n v="0.1"/>
    <n v="1"/>
    <n v="335"/>
    <n v="60"/>
    <n v="60"/>
    <n v="50"/>
    <n v="50"/>
    <x v="0"/>
    <n v="335"/>
    <n v="0"/>
    <n v="30"/>
    <n v="1.44"/>
    <n v="0.69"/>
    <n v="2.13"/>
    <n v="5469.5"/>
    <n v="5634.86"/>
    <n v="1.33"/>
    <n v="0.45"/>
    <n v="0"/>
    <n v="24.53"/>
    <n v="18.582640449438205"/>
    <n v="6.2873595505617983"/>
    <n v="27"/>
    <n v="14"/>
    <n v="12"/>
    <n v="470.8"/>
    <n v="1387"/>
    <n v="1417"/>
    <n v="2804"/>
    <n v="2194.6999999999998"/>
    <n v="5469.5"/>
    <n v="5469.5"/>
    <n v="0"/>
    <n v="0"/>
    <n v="335"/>
    <n v="1.1549999999999998"/>
    <n v="11"/>
    <n v="427.2"/>
    <n v="1388"/>
    <n v="1427"/>
    <n v="2815"/>
    <n v="2585.71"/>
    <n v="5469.5"/>
    <n v="5827.91"/>
    <n v="358.40999999999985"/>
    <n v="6.1498890682937769E-2"/>
    <n v="6.1498890682937769E-2"/>
    <n v="335"/>
    <n v="0"/>
    <n v="0.78"/>
    <n v="5469.5"/>
    <n v="5634.86"/>
    <n v="1.44"/>
    <n v="1.28"/>
    <n v="0"/>
    <n v="27.96"/>
    <n v="16.24235294117647"/>
    <n v="14.437647058823531"/>
    <n v="31.46"/>
    <n v="14"/>
    <n v="12"/>
    <n v="470.8"/>
    <n v="1387"/>
    <n v="1417"/>
    <n v="2194.6999999999998"/>
    <n v="5469.5"/>
    <n v="5469.5"/>
    <n v="0"/>
    <n v="0"/>
    <n v="335"/>
    <n v="0"/>
    <n v="0.8"/>
    <n v="5469.5"/>
    <n v="5634.86"/>
    <n v="1.48"/>
    <n v="1.29"/>
    <n v="0"/>
    <n v="27.72"/>
    <n v="16.290685920577616"/>
    <n v="14.199314079422383"/>
    <n v="31.29"/>
    <n v="14"/>
    <n v="12"/>
    <n v="470.8"/>
    <n v="1387"/>
    <n v="1417"/>
    <n v="2194.6999999999998"/>
    <n v="5469.5"/>
    <n v="5469.5"/>
    <n v="0"/>
    <n v="0"/>
    <n v="335"/>
    <n v="28.87"/>
    <n v="5469.5"/>
    <n v="5469.5"/>
    <n v="12"/>
    <n v="470.8"/>
    <n v="2194.6999999999998"/>
    <n v="1387"/>
    <n v="1417"/>
    <n v="0"/>
    <n v="0"/>
    <n v="0"/>
    <n v="335"/>
    <n v="10.159904999999998"/>
    <n v="5469.5"/>
    <n v="5469.5"/>
    <n v="12"/>
    <n v="470.8"/>
    <n v="2194.6999999999998"/>
    <n v="1387"/>
    <n v="1417"/>
    <n v="0"/>
    <n v="0"/>
    <n v="0"/>
    <n v="5469.5"/>
    <n v="5469.5"/>
    <n v="0"/>
  </r>
  <r>
    <x v="7"/>
    <x v="0"/>
    <n v="1"/>
    <n v="4"/>
    <n v="3.0000000000000001E-5"/>
    <n v="1"/>
    <n v="1"/>
    <n v="0.1"/>
    <n v="1"/>
    <n v="341"/>
    <n v="60"/>
    <n v="60"/>
    <n v="50"/>
    <n v="50"/>
    <x v="1"/>
    <n v="341"/>
    <n v="0"/>
    <n v="30"/>
    <n v="1.42"/>
    <n v="0.6"/>
    <n v="2.02"/>
    <n v="5326.67"/>
    <n v="6330.1"/>
    <n v="18.170000000000002"/>
    <n v="9.2799999999999994"/>
    <n v="0"/>
    <n v="0"/>
    <n v="17.230058287795995"/>
    <n v="8.7899417122040049"/>
    <n v="28.04"/>
    <n v="15"/>
    <n v="13"/>
    <n v="464.9"/>
    <n v="1529"/>
    <n v="1572"/>
    <n v="3101"/>
    <n v="2176.2399999999998"/>
    <n v="5742.14"/>
    <n v="5742.14"/>
    <n v="0"/>
    <n v="0"/>
    <n v="341"/>
    <n v="1.1409999999999998"/>
    <n v="11"/>
    <n v="383.7"/>
    <n v="1587"/>
    <n v="1551"/>
    <n v="3138"/>
    <n v="2490.54"/>
    <n v="5742.14"/>
    <n v="6012.24"/>
    <n v="270.09999999999945"/>
    <n v="4.4925019626628253E-2"/>
    <n v="4.4925019626628253E-2"/>
    <n v="341"/>
    <n v="20"/>
    <n v="0.68"/>
    <n v="5326.67"/>
    <n v="6330.1"/>
    <n v="13.47"/>
    <n v="9.3800000000000008"/>
    <n v="501.14"/>
    <n v="0"/>
    <n v="13.47"/>
    <n v="9.3800000000000008"/>
    <n v="524.66999999999996"/>
    <n v="12"/>
    <n v="13"/>
    <n v="464.9"/>
    <n v="1529"/>
    <n v="1572"/>
    <n v="2176.2399999999998"/>
    <n v="5742.14"/>
    <n v="5742.14"/>
    <n v="0"/>
    <n v="0"/>
    <n v="341"/>
    <n v="27"/>
    <n v="0.7"/>
    <n v="5326.67"/>
    <n v="6330.1"/>
    <n v="13.3"/>
    <n v="12.13"/>
    <n v="25.78"/>
    <n v="0"/>
    <n v="13.3"/>
    <n v="12.13"/>
    <n v="51.91"/>
    <n v="12"/>
    <n v="13"/>
    <n v="464.9"/>
    <n v="1529"/>
    <n v="1572"/>
    <n v="2176.2399999999998"/>
    <n v="5742.14"/>
    <n v="5742.14"/>
    <n v="0"/>
    <n v="0"/>
    <n v="341"/>
    <n v="64.322999999999993"/>
    <n v="5742.14"/>
    <n v="5742.14"/>
    <n v="13"/>
    <n v="464.9"/>
    <n v="2176.2399999999998"/>
    <n v="1529"/>
    <n v="1572"/>
    <n v="213"/>
    <n v="0"/>
    <n v="0"/>
    <n v="341"/>
    <n v="69.209000000000003"/>
    <n v="5742.14"/>
    <n v="5742.14"/>
    <n v="13"/>
    <n v="464.9"/>
    <n v="2176.2399999999998"/>
    <n v="1529"/>
    <n v="1572"/>
    <n v="626"/>
    <n v="0"/>
    <n v="0"/>
    <n v="5784.79"/>
    <n v="5620.13"/>
    <n v="2.8464300346252819E-2"/>
  </r>
  <r>
    <x v="7"/>
    <x v="0"/>
    <n v="1"/>
    <n v="4"/>
    <n v="3.0000000000000001E-5"/>
    <n v="1"/>
    <n v="1"/>
    <n v="0.1"/>
    <n v="1"/>
    <n v="342"/>
    <n v="60"/>
    <n v="60"/>
    <n v="50"/>
    <n v="50"/>
    <x v="1"/>
    <n v="342"/>
    <n v="0"/>
    <n v="30"/>
    <n v="1.4"/>
    <n v="0.78"/>
    <n v="2.1799999999999997"/>
    <n v="6073.94"/>
    <n v="7322.03"/>
    <n v="20.75"/>
    <n v="24.37"/>
    <n v="0"/>
    <n v="0"/>
    <n v="20.10616134751773"/>
    <n v="23.613838652482272"/>
    <n v="45.9"/>
    <n v="18"/>
    <n v="13"/>
    <n v="698.9"/>
    <n v="1565"/>
    <n v="1707"/>
    <n v="3272"/>
    <n v="2567.8000000000002"/>
    <n v="6538.7"/>
    <n v="6538.7"/>
    <n v="0"/>
    <n v="0"/>
    <n v="342"/>
    <n v="1.0919999999999999"/>
    <n v="10"/>
    <n v="543.79999999999995"/>
    <n v="1682"/>
    <n v="1705"/>
    <n v="3387"/>
    <n v="3176.76"/>
    <n v="6538.7"/>
    <n v="7107.56"/>
    <n v="568.86000000000058"/>
    <n v="8.0035905430274321E-2"/>
    <n v="8.0035905430274321E-2"/>
    <n v="342"/>
    <n v="14"/>
    <n v="0.93"/>
    <n v="6073.94"/>
    <n v="7322.03"/>
    <n v="17.079999999999998"/>
    <n v="29.34"/>
    <n v="501.19"/>
    <n v="0"/>
    <n v="17.079999999999998"/>
    <n v="29.34"/>
    <n v="548.54"/>
    <n v="16"/>
    <n v="13"/>
    <n v="698.9"/>
    <n v="1565"/>
    <n v="1707"/>
    <n v="2567.8000000000002"/>
    <n v="6538.7"/>
    <n v="6538.7"/>
    <n v="0"/>
    <n v="0"/>
    <n v="342"/>
    <n v="29"/>
    <n v="0.89"/>
    <n v="6073.94"/>
    <n v="7322.03"/>
    <n v="16.8"/>
    <n v="27.41"/>
    <n v="33.61"/>
    <n v="0"/>
    <n v="16.8"/>
    <n v="27.41"/>
    <n v="78.709999999999994"/>
    <n v="16"/>
    <n v="13"/>
    <n v="698.9"/>
    <n v="1565"/>
    <n v="1707"/>
    <n v="2567.8000000000002"/>
    <n v="6538.7"/>
    <n v="6538.7"/>
    <n v="0"/>
    <n v="0"/>
    <n v="342"/>
    <n v="45.01"/>
    <n v="6538.7"/>
    <n v="6538.7"/>
    <n v="13"/>
    <n v="698.9"/>
    <n v="2567.8000000000002"/>
    <n v="1565"/>
    <n v="1707"/>
    <n v="14"/>
    <n v="0"/>
    <n v="0"/>
    <n v="342"/>
    <n v="44.813999999999993"/>
    <n v="6538.7"/>
    <n v="6538.7"/>
    <n v="13"/>
    <n v="698.9"/>
    <n v="2567.8000000000002"/>
    <n v="1565"/>
    <n v="1707"/>
    <n v="318"/>
    <n v="0"/>
    <n v="0"/>
    <n v="6648.17"/>
    <n v="6451.98"/>
    <n v="2.9510376539709501E-2"/>
  </r>
  <r>
    <x v="7"/>
    <x v="0"/>
    <n v="1"/>
    <n v="4"/>
    <n v="3.0000000000000001E-5"/>
    <n v="1"/>
    <n v="1"/>
    <n v="0.1"/>
    <n v="1"/>
    <n v="343"/>
    <n v="60"/>
    <n v="60"/>
    <n v="50"/>
    <n v="50"/>
    <x v="1"/>
    <n v="343"/>
    <n v="0"/>
    <n v="30"/>
    <n v="1.2"/>
    <n v="0.52"/>
    <n v="1.72"/>
    <n v="5493.83"/>
    <n v="6235.54"/>
    <n v="14.81"/>
    <n v="7.64"/>
    <n v="0"/>
    <n v="0"/>
    <n v="14.018374164810691"/>
    <n v="7.2416258351893106"/>
    <n v="22.98"/>
    <n v="14"/>
    <n v="10"/>
    <n v="424.2"/>
    <n v="1533"/>
    <n v="1594"/>
    <n v="3127"/>
    <n v="2348.63"/>
    <n v="5899.83"/>
    <n v="5899.83"/>
    <n v="0"/>
    <n v="0"/>
    <n v="343"/>
    <n v="1.113"/>
    <n v="10"/>
    <n v="495.1"/>
    <n v="1556"/>
    <n v="1582"/>
    <n v="3138"/>
    <n v="2435.4899999999998"/>
    <n v="5899.83"/>
    <n v="6068.59"/>
    <n v="168.76000000000022"/>
    <n v="2.7808766121949286E-2"/>
    <n v="2.7808766121949286E-2"/>
    <n v="343"/>
    <n v="28"/>
    <n v="0.68"/>
    <n v="5493.83"/>
    <n v="6235.54"/>
    <n v="11.83"/>
    <n v="9.25"/>
    <n v="18.670000000000002"/>
    <n v="0"/>
    <n v="11.83"/>
    <n v="9.25"/>
    <n v="40.42"/>
    <n v="12"/>
    <n v="10"/>
    <n v="424.2"/>
    <n v="1533"/>
    <n v="1594"/>
    <n v="2348.63"/>
    <n v="5899.83"/>
    <n v="5899.83"/>
    <n v="0"/>
    <n v="0"/>
    <n v="343"/>
    <n v="29"/>
    <n v="0.69"/>
    <n v="5493.83"/>
    <n v="6235.54"/>
    <n v="12.19"/>
    <n v="10.82"/>
    <n v="5.52"/>
    <n v="0"/>
    <n v="12.19"/>
    <n v="10.82"/>
    <n v="29.21"/>
    <n v="12"/>
    <n v="10"/>
    <n v="424.2"/>
    <n v="1533"/>
    <n v="1594"/>
    <n v="2348.63"/>
    <n v="5904.97"/>
    <n v="5899.83"/>
    <n v="-8.7121154338350897E-4"/>
    <n v="0"/>
    <n v="343"/>
    <n v="56.67199999999999"/>
    <n v="5899.83"/>
    <n v="5899.83"/>
    <n v="10"/>
    <n v="424.2"/>
    <n v="2348.63"/>
    <n v="1533"/>
    <n v="1594"/>
    <n v="13"/>
    <n v="0"/>
    <n v="0"/>
    <n v="343"/>
    <n v="38.143000000000001"/>
    <n v="5899.83"/>
    <n v="5899.83"/>
    <n v="10"/>
    <n v="424.2"/>
    <n v="2348.63"/>
    <n v="1533"/>
    <n v="1594"/>
    <n v="259"/>
    <n v="0"/>
    <n v="0"/>
    <n v="5908.82"/>
    <n v="5752.3"/>
    <n v="2.6489214428599878E-2"/>
  </r>
  <r>
    <x v="7"/>
    <x v="0"/>
    <n v="1"/>
    <n v="4"/>
    <n v="3.0000000000000001E-5"/>
    <n v="1"/>
    <n v="1"/>
    <n v="0.1"/>
    <n v="1"/>
    <n v="344"/>
    <n v="60"/>
    <n v="60"/>
    <n v="50"/>
    <n v="50"/>
    <x v="1"/>
    <n v="344"/>
    <n v="0"/>
    <n v="30"/>
    <n v="1.27"/>
    <n v="0.63"/>
    <n v="1.9"/>
    <n v="5181.76"/>
    <n v="6131.07"/>
    <n v="14.32"/>
    <n v="4.83"/>
    <n v="0"/>
    <n v="0"/>
    <n v="13.370318537859008"/>
    <n v="4.5196814621409906"/>
    <n v="19.79"/>
    <n v="12"/>
    <n v="11"/>
    <n v="492.5"/>
    <n v="1560"/>
    <n v="1484"/>
    <n v="3044"/>
    <n v="2011.77"/>
    <n v="5548.27"/>
    <n v="5548.27"/>
    <n v="0"/>
    <n v="0"/>
    <n v="344"/>
    <n v="1.1829999999999998"/>
    <n v="9"/>
    <n v="446.4"/>
    <n v="1541"/>
    <n v="1492"/>
    <n v="3033"/>
    <n v="2527.1799999999998"/>
    <n v="5548.27"/>
    <n v="6006.58"/>
    <n v="458.30999999999949"/>
    <n v="7.6301322882572034E-2"/>
    <n v="7.6301322882572034E-2"/>
    <n v="344"/>
    <n v="24"/>
    <n v="0.74"/>
    <n v="5181.76"/>
    <n v="6131.07"/>
    <n v="11.71"/>
    <n v="9.02"/>
    <n v="3.2"/>
    <n v="0"/>
    <n v="11.71"/>
    <n v="9.02"/>
    <n v="24.66"/>
    <n v="10"/>
    <n v="11"/>
    <n v="492.5"/>
    <n v="1560"/>
    <n v="1484"/>
    <n v="2011.77"/>
    <n v="5548.27"/>
    <n v="5548.27"/>
    <n v="0"/>
    <n v="0"/>
    <n v="344"/>
    <n v="23"/>
    <n v="0.74"/>
    <n v="5181.76"/>
    <n v="6131.07"/>
    <n v="12.02"/>
    <n v="9.7899999999999991"/>
    <n v="1.55"/>
    <n v="0"/>
    <n v="12.02"/>
    <n v="9.7899999999999991"/>
    <n v="24.1"/>
    <n v="10"/>
    <n v="11"/>
    <n v="492.5"/>
    <n v="1560"/>
    <n v="1484"/>
    <n v="2011.77"/>
    <n v="5548.27"/>
    <n v="5548.27"/>
    <n v="0"/>
    <n v="0"/>
    <n v="344"/>
    <n v="49.069999999999993"/>
    <n v="5548.27"/>
    <n v="5548.27"/>
    <n v="11"/>
    <n v="492.5"/>
    <n v="2011.77"/>
    <n v="1560"/>
    <n v="1484"/>
    <n v="0"/>
    <n v="0"/>
    <n v="0"/>
    <n v="344"/>
    <n v="69.474999999999994"/>
    <n v="5548.27"/>
    <n v="5548.27"/>
    <n v="11"/>
    <n v="492.5"/>
    <n v="2011.77"/>
    <n v="1560"/>
    <n v="1484"/>
    <n v="661"/>
    <n v="0"/>
    <n v="0"/>
    <n v="5681.51"/>
    <n v="5407.1"/>
    <n v="4.8298779725812299E-2"/>
  </r>
  <r>
    <x v="7"/>
    <x v="0"/>
    <n v="1"/>
    <n v="4"/>
    <n v="3.0000000000000001E-5"/>
    <n v="1"/>
    <n v="1"/>
    <n v="0.1"/>
    <n v="1"/>
    <n v="345"/>
    <n v="60"/>
    <n v="60"/>
    <n v="50"/>
    <n v="50"/>
    <x v="1"/>
    <n v="345"/>
    <n v="0"/>
    <n v="30"/>
    <n v="1.28"/>
    <n v="0.64"/>
    <n v="1.92"/>
    <n v="5897.28"/>
    <n v="6600.57"/>
    <n v="12.18"/>
    <n v="11.93"/>
    <n v="0"/>
    <n v="0"/>
    <n v="11.533363749481543"/>
    <n v="11.296636250518457"/>
    <n v="24.75"/>
    <n v="11"/>
    <n v="9"/>
    <n v="443.7"/>
    <n v="1577"/>
    <n v="1720"/>
    <n v="3297"/>
    <n v="2501.4899999999998"/>
    <n v="6242.19"/>
    <n v="6242.19"/>
    <n v="0"/>
    <n v="0"/>
    <n v="345"/>
    <n v="1.204"/>
    <n v="9"/>
    <n v="385"/>
    <n v="1508"/>
    <n v="1839"/>
    <n v="3347"/>
    <n v="3323.49"/>
    <n v="6242.19"/>
    <n v="7055.49"/>
    <n v="813.30000000000018"/>
    <n v="0.11527193717232966"/>
    <n v="0.11527193717232966"/>
    <n v="345"/>
    <n v="28"/>
    <n v="0.71"/>
    <n v="5897.28"/>
    <n v="6600.57"/>
    <n v="10.72"/>
    <n v="10.35"/>
    <n v="40.25"/>
    <n v="0"/>
    <n v="10.72"/>
    <n v="10.35"/>
    <n v="62.02"/>
    <n v="10"/>
    <n v="9"/>
    <n v="443.7"/>
    <n v="1577"/>
    <n v="1720"/>
    <n v="2501.4899999999998"/>
    <n v="6242.19"/>
    <n v="6242.19"/>
    <n v="0"/>
    <n v="0"/>
    <n v="345"/>
    <n v="25"/>
    <n v="0.72"/>
    <n v="5897.28"/>
    <n v="6600.57"/>
    <n v="10.97"/>
    <n v="10.47"/>
    <n v="7.81"/>
    <n v="0"/>
    <n v="10.97"/>
    <n v="10.47"/>
    <n v="29.97"/>
    <n v="10"/>
    <n v="9"/>
    <n v="443.7"/>
    <n v="1577"/>
    <n v="1720"/>
    <n v="2501.4899999999998"/>
    <n v="6242.19"/>
    <n v="6242.19"/>
    <n v="0"/>
    <n v="0"/>
    <n v="345"/>
    <n v="45.842999999999996"/>
    <n v="6242.19"/>
    <n v="6242.19"/>
    <n v="9"/>
    <n v="443.7"/>
    <n v="2501.4899999999998"/>
    <n v="1577"/>
    <n v="1720"/>
    <n v="0"/>
    <n v="0"/>
    <n v="0"/>
    <n v="345"/>
    <n v="36.035999999999994"/>
    <n v="6242.19"/>
    <n v="6242.19"/>
    <n v="9"/>
    <n v="443.7"/>
    <n v="2501.4899999999998"/>
    <n v="1577"/>
    <n v="1720"/>
    <n v="171"/>
    <n v="0"/>
    <n v="0"/>
    <n v="6347.37"/>
    <n v="6205.16"/>
    <n v="2.2404554957407563E-2"/>
  </r>
  <r>
    <x v="7"/>
    <x v="0"/>
    <n v="1"/>
    <n v="4"/>
    <n v="3.0000000000000001E-5"/>
    <n v="1"/>
    <n v="1"/>
    <n v="0.1"/>
    <n v="1"/>
    <n v="346"/>
    <n v="60"/>
    <n v="60"/>
    <n v="50"/>
    <n v="50"/>
    <x v="1"/>
    <n v="346"/>
    <n v="0"/>
    <n v="30"/>
    <n v="1.36"/>
    <n v="0.62"/>
    <n v="1.98"/>
    <n v="5416.81"/>
    <n v="6191.6"/>
    <n v="14.66"/>
    <n v="10.78"/>
    <n v="0"/>
    <n v="0"/>
    <n v="13.876289308176101"/>
    <n v="10.203710691823899"/>
    <n v="26.06"/>
    <n v="13"/>
    <n v="10"/>
    <n v="493"/>
    <n v="1589"/>
    <n v="1571"/>
    <n v="3160"/>
    <n v="2076.5300000000002"/>
    <n v="5729.53"/>
    <n v="5729.53"/>
    <n v="0"/>
    <n v="0"/>
    <n v="346"/>
    <n v="1.1619999999999999"/>
    <n v="9"/>
    <n v="444"/>
    <n v="1647"/>
    <n v="1553"/>
    <n v="3200"/>
    <n v="2404.67"/>
    <n v="5729.53"/>
    <n v="6048.67"/>
    <n v="319.14000000000033"/>
    <n v="5.2762012144818668E-2"/>
    <n v="5.2762012144818668E-2"/>
    <n v="346"/>
    <n v="24"/>
    <n v="0.71"/>
    <n v="5416.81"/>
    <n v="6191.6"/>
    <n v="12.49"/>
    <n v="15.15"/>
    <n v="500.89"/>
    <n v="0"/>
    <n v="12.49"/>
    <n v="15.15"/>
    <n v="529.24"/>
    <n v="12"/>
    <n v="10"/>
    <n v="493"/>
    <n v="1589"/>
    <n v="1571"/>
    <n v="2076.5300000000002"/>
    <n v="5729.53"/>
    <n v="5729.53"/>
    <n v="0"/>
    <n v="0"/>
    <n v="346"/>
    <n v="24"/>
    <n v="0.72"/>
    <n v="5416.81"/>
    <n v="6191.6"/>
    <n v="13.88"/>
    <n v="20.87"/>
    <n v="34.380000000000003"/>
    <n v="0"/>
    <n v="13.88"/>
    <n v="20.87"/>
    <n v="69.849999999999994"/>
    <n v="13"/>
    <n v="10"/>
    <n v="493"/>
    <n v="1589"/>
    <n v="1571"/>
    <n v="2076.5300000000002"/>
    <n v="5729.53"/>
    <n v="5729.53"/>
    <n v="0"/>
    <n v="0"/>
    <n v="346"/>
    <n v="48.180999999999997"/>
    <n v="5729.53"/>
    <n v="5729.53"/>
    <n v="10"/>
    <n v="493"/>
    <n v="2076.5300000000002"/>
    <n v="1589"/>
    <n v="1571"/>
    <n v="0"/>
    <n v="0"/>
    <n v="0"/>
    <n v="346"/>
    <n v="52.772999999999996"/>
    <n v="5729.53"/>
    <n v="5729.53"/>
    <n v="10"/>
    <n v="493"/>
    <n v="2076.5300000000002"/>
    <n v="1589"/>
    <n v="1571"/>
    <n v="348"/>
    <n v="0"/>
    <n v="0"/>
    <n v="5835.26"/>
    <n v="5655.34"/>
    <n v="3.0833244791148993E-2"/>
  </r>
  <r>
    <x v="7"/>
    <x v="0"/>
    <n v="1"/>
    <n v="4"/>
    <n v="3.0000000000000001E-5"/>
    <n v="1"/>
    <n v="1"/>
    <n v="0.1"/>
    <n v="1"/>
    <n v="347"/>
    <n v="60"/>
    <n v="60"/>
    <n v="50"/>
    <n v="50"/>
    <x v="1"/>
    <n v="347"/>
    <n v="0"/>
    <n v="30"/>
    <n v="1.17"/>
    <n v="0.59"/>
    <n v="1.7599999999999998"/>
    <n v="5498.27"/>
    <n v="6811"/>
    <n v="12.77"/>
    <n v="8.41"/>
    <n v="0"/>
    <n v="0"/>
    <n v="12.06457507082153"/>
    <n v="7.9454249291784702"/>
    <n v="21.77"/>
    <n v="13"/>
    <n v="10"/>
    <n v="470.1"/>
    <n v="1503"/>
    <n v="1556"/>
    <n v="3059"/>
    <n v="2246.59"/>
    <n v="5775.69"/>
    <n v="5775.69"/>
    <n v="0"/>
    <n v="0"/>
    <n v="347"/>
    <n v="1.071"/>
    <n v="11"/>
    <n v="472.8"/>
    <n v="1489"/>
    <n v="1580"/>
    <n v="3069"/>
    <n v="2626.26"/>
    <n v="5775.69"/>
    <n v="6168.06"/>
    <n v="392.3700000000008"/>
    <n v="6.3613194424178884E-2"/>
    <n v="6.3613194424178884E-2"/>
    <n v="347"/>
    <n v="17"/>
    <n v="0.65"/>
    <n v="5498.27"/>
    <n v="6811"/>
    <n v="9.9700000000000006"/>
    <n v="5.79"/>
    <n v="323.77999999999997"/>
    <n v="0"/>
    <n v="9.9700000000000006"/>
    <n v="5.79"/>
    <n v="340.19"/>
    <n v="10"/>
    <n v="10"/>
    <n v="470.1"/>
    <n v="1503"/>
    <n v="1556"/>
    <n v="2246.59"/>
    <n v="5775.69"/>
    <n v="5775.69"/>
    <n v="0"/>
    <n v="0"/>
    <n v="347"/>
    <n v="7"/>
    <n v="0.65"/>
    <n v="5498.27"/>
    <n v="6811"/>
    <n v="10.49"/>
    <n v="7.6"/>
    <n v="4.34"/>
    <n v="0"/>
    <n v="10.49"/>
    <n v="7.6"/>
    <n v="23.08"/>
    <n v="10"/>
    <n v="10"/>
    <n v="470.1"/>
    <n v="1503"/>
    <n v="1556"/>
    <n v="2246.59"/>
    <n v="5775.69"/>
    <n v="5775.69"/>
    <n v="0"/>
    <n v="0"/>
    <n v="347"/>
    <n v="65.617999999999995"/>
    <n v="5775.69"/>
    <n v="5775.69"/>
    <n v="10"/>
    <n v="470.1"/>
    <n v="2246.59"/>
    <n v="1503"/>
    <n v="1556"/>
    <n v="1"/>
    <n v="0"/>
    <n v="0"/>
    <n v="347"/>
    <n v="31.898999999999997"/>
    <n v="5775.69"/>
    <n v="5775.69"/>
    <n v="10"/>
    <n v="470.1"/>
    <n v="2246.59"/>
    <n v="1503"/>
    <n v="1556"/>
    <n v="155"/>
    <n v="0"/>
    <n v="0"/>
    <n v="5804.4"/>
    <n v="5635.79"/>
    <n v="2.9048652746192487E-2"/>
  </r>
  <r>
    <x v="7"/>
    <x v="0"/>
    <n v="1"/>
    <n v="4"/>
    <n v="3.0000000000000001E-5"/>
    <n v="1"/>
    <n v="1"/>
    <n v="0.1"/>
    <n v="1"/>
    <n v="348"/>
    <n v="60"/>
    <n v="60"/>
    <n v="50"/>
    <n v="50"/>
    <x v="1"/>
    <n v="348"/>
    <n v="0"/>
    <n v="30"/>
    <n v="1.23"/>
    <n v="0.56000000000000005"/>
    <n v="1.79"/>
    <n v="5888.63"/>
    <n v="6656.16"/>
    <n v="13.48"/>
    <n v="4.8899999999999997"/>
    <n v="0"/>
    <n v="0"/>
    <n v="12.577419706042461"/>
    <n v="4.5625802939575388"/>
    <n v="18.93"/>
    <n v="13"/>
    <n v="12"/>
    <n v="532.9"/>
    <n v="1602"/>
    <n v="1605"/>
    <n v="3207"/>
    <n v="2466.66"/>
    <n v="6206.56"/>
    <n v="6206.56"/>
    <n v="0"/>
    <n v="0"/>
    <n v="348"/>
    <n v="1.0499999999999998"/>
    <n v="14"/>
    <n v="568.70000000000005"/>
    <n v="1587"/>
    <n v="1534"/>
    <n v="3121"/>
    <n v="2783.13"/>
    <n v="6206.56"/>
    <n v="6472.83"/>
    <n v="266.26999999999953"/>
    <n v="4.1136566231462827E-2"/>
    <n v="4.1136566231462827E-2"/>
    <n v="348"/>
    <n v="10"/>
    <n v="0.66"/>
    <n v="5888.63"/>
    <n v="6656.16"/>
    <n v="10.49"/>
    <n v="3.72"/>
    <n v="469.54"/>
    <n v="0"/>
    <n v="10.49"/>
    <n v="3.72"/>
    <n v="484.41"/>
    <n v="10"/>
    <n v="12"/>
    <n v="532.9"/>
    <n v="1602"/>
    <n v="1605"/>
    <n v="2466.66"/>
    <n v="6206.56"/>
    <n v="6206.56"/>
    <n v="0"/>
    <n v="0"/>
    <n v="348"/>
    <n v="9"/>
    <n v="0.65"/>
    <n v="5888.63"/>
    <n v="6656.16"/>
    <n v="10.54"/>
    <n v="3.67"/>
    <n v="1.75"/>
    <n v="0"/>
    <n v="10.54"/>
    <n v="3.67"/>
    <n v="16.600000000000001"/>
    <n v="10"/>
    <n v="12"/>
    <n v="532.9"/>
    <n v="1602"/>
    <n v="1605"/>
    <n v="2466.66"/>
    <n v="6206.56"/>
    <n v="6206.56"/>
    <n v="0"/>
    <n v="0"/>
    <n v="348"/>
    <n v="44.449999999999996"/>
    <n v="6206.56"/>
    <n v="6206.56"/>
    <n v="12"/>
    <n v="532.9"/>
    <n v="2466.66"/>
    <n v="1602"/>
    <n v="1605"/>
    <n v="0"/>
    <n v="0"/>
    <n v="0"/>
    <n v="348"/>
    <n v="23.765000000000001"/>
    <n v="6206.56"/>
    <n v="6206.56"/>
    <n v="12"/>
    <n v="532.9"/>
    <n v="2466.66"/>
    <n v="1602"/>
    <n v="1605"/>
    <n v="63"/>
    <n v="0"/>
    <n v="0"/>
    <n v="6220.75"/>
    <n v="6185.65"/>
    <n v="5.6424064622433573E-3"/>
  </r>
  <r>
    <x v="7"/>
    <x v="0"/>
    <n v="1"/>
    <n v="4"/>
    <n v="3.0000000000000001E-5"/>
    <n v="1"/>
    <n v="1"/>
    <n v="0.1"/>
    <n v="1"/>
    <n v="349"/>
    <n v="60"/>
    <n v="60"/>
    <n v="50"/>
    <n v="50"/>
    <x v="1"/>
    <n v="349"/>
    <n v="0"/>
    <n v="30"/>
    <n v="1.29"/>
    <n v="0.61"/>
    <n v="1.9"/>
    <n v="5852.42"/>
    <n v="6593.5"/>
    <n v="11.76"/>
    <n v="22.98"/>
    <n v="0"/>
    <n v="0"/>
    <n v="11.323316062176165"/>
    <n v="22.126683937823834"/>
    <n v="35.35"/>
    <n v="11"/>
    <n v="11"/>
    <n v="552.79999999999995"/>
    <n v="1574"/>
    <n v="1596"/>
    <n v="3170"/>
    <n v="2554.9699999999998"/>
    <n v="6277.77"/>
    <n v="6277.77"/>
    <n v="0"/>
    <n v="0"/>
    <n v="349"/>
    <n v="1.2529999999999999"/>
    <n v="10"/>
    <n v="656.7"/>
    <n v="1623"/>
    <n v="1520"/>
    <n v="3143"/>
    <n v="3000.67"/>
    <n v="6277.77"/>
    <n v="6800.37"/>
    <n v="522.59999999999945"/>
    <n v="7.6848759699839786E-2"/>
    <n v="7.6848759699839786E-2"/>
    <n v="349"/>
    <n v="0"/>
    <n v="0.7"/>
    <n v="5852.42"/>
    <n v="6593.5"/>
    <n v="10.37"/>
    <n v="25.22"/>
    <n v="500.99"/>
    <n v="0"/>
    <n v="10.37"/>
    <n v="25.22"/>
    <n v="537.28"/>
    <n v="9"/>
    <n v="11"/>
    <n v="552.79999999999995"/>
    <n v="1574"/>
    <n v="1596"/>
    <n v="2554.9699999999998"/>
    <n v="6277.77"/>
    <n v="6277.77"/>
    <n v="0"/>
    <n v="0"/>
    <n v="349"/>
    <n v="6"/>
    <n v="0.72"/>
    <n v="5852.42"/>
    <n v="6593.5"/>
    <n v="10.31"/>
    <n v="24.23"/>
    <n v="11.38"/>
    <n v="0"/>
    <n v="10.31"/>
    <n v="24.23"/>
    <n v="46.64"/>
    <n v="9"/>
    <n v="11"/>
    <n v="552.79999999999995"/>
    <n v="1574"/>
    <n v="1596"/>
    <n v="2554.9699999999998"/>
    <n v="6277.77"/>
    <n v="6277.77"/>
    <n v="0"/>
    <n v="0"/>
    <n v="349"/>
    <n v="56.79099999999999"/>
    <n v="6277.77"/>
    <n v="6277.77"/>
    <n v="11"/>
    <n v="552.79999999999995"/>
    <n v="2554.9699999999998"/>
    <n v="1574"/>
    <n v="1596"/>
    <n v="27"/>
    <n v="0"/>
    <n v="0"/>
    <n v="349"/>
    <n v="37.863"/>
    <n v="6277.77"/>
    <n v="6277.77"/>
    <n v="11"/>
    <n v="552.79999999999995"/>
    <n v="2554.9699999999998"/>
    <n v="1574"/>
    <n v="1596"/>
    <n v="127"/>
    <n v="0"/>
    <n v="0"/>
    <n v="6351.1"/>
    <n v="6195.36"/>
    <n v="2.4521736392121157E-2"/>
  </r>
  <r>
    <x v="7"/>
    <x v="0"/>
    <n v="1"/>
    <n v="4"/>
    <n v="3.0000000000000001E-5"/>
    <n v="1"/>
    <n v="1"/>
    <n v="0.1"/>
    <n v="1"/>
    <n v="350"/>
    <n v="60"/>
    <n v="60"/>
    <n v="50"/>
    <n v="50"/>
    <x v="1"/>
    <n v="350"/>
    <n v="0"/>
    <n v="30"/>
    <n v="1.32"/>
    <n v="0.62"/>
    <n v="1.94"/>
    <n v="5495.53"/>
    <n v="6308.58"/>
    <n v="18.829999999999998"/>
    <n v="24.78"/>
    <n v="0"/>
    <n v="0"/>
    <n v="18.260048154093095"/>
    <n v="24.029951845906904"/>
    <n v="44.23"/>
    <n v="16"/>
    <n v="13"/>
    <n v="500.3"/>
    <n v="1478"/>
    <n v="1563"/>
    <n v="3041"/>
    <n v="2372.11"/>
    <n v="5913.41"/>
    <n v="5913.41"/>
    <n v="0"/>
    <n v="0"/>
    <n v="350"/>
    <n v="1.2809999999999999"/>
    <n v="11"/>
    <n v="427.2"/>
    <n v="1516"/>
    <n v="1611"/>
    <n v="3127"/>
    <n v="2651.45"/>
    <n v="5913.41"/>
    <n v="6205.65"/>
    <n v="292.23999999999978"/>
    <n v="4.709256886869221E-2"/>
    <n v="4.709256886869221E-2"/>
    <n v="350"/>
    <n v="9"/>
    <n v="0.72"/>
    <n v="5495.53"/>
    <n v="6308.58"/>
    <n v="15.87"/>
    <n v="39.47"/>
    <n v="502.72"/>
    <n v="0"/>
    <n v="15.87"/>
    <n v="39.47"/>
    <n v="558.78"/>
    <n v="13"/>
    <n v="13"/>
    <n v="500.3"/>
    <n v="1478"/>
    <n v="1563"/>
    <n v="2372.11"/>
    <n v="5913.41"/>
    <n v="5913.41"/>
    <n v="0"/>
    <n v="0"/>
    <n v="350"/>
    <n v="18"/>
    <n v="0.71"/>
    <n v="5495.53"/>
    <n v="6308.58"/>
    <n v="16"/>
    <n v="39.409999999999997"/>
    <n v="23.18"/>
    <n v="0"/>
    <n v="16"/>
    <n v="39.409999999999997"/>
    <n v="79.3"/>
    <n v="13"/>
    <n v="13"/>
    <n v="500.3"/>
    <n v="1478"/>
    <n v="1563"/>
    <n v="2372.11"/>
    <n v="5913.41"/>
    <n v="5913.41"/>
    <n v="0"/>
    <n v="0"/>
    <n v="350"/>
    <n v="70.259"/>
    <n v="5913.41"/>
    <n v="5913.41"/>
    <n v="13"/>
    <n v="500.3"/>
    <n v="2372.11"/>
    <n v="1478"/>
    <n v="1563"/>
    <n v="1"/>
    <n v="0"/>
    <n v="0"/>
    <n v="350"/>
    <n v="192.59099999999998"/>
    <n v="5913.41"/>
    <n v="5913.41"/>
    <n v="13"/>
    <n v="500.3"/>
    <n v="2372.11"/>
    <n v="1478"/>
    <n v="1563"/>
    <n v="2344"/>
    <n v="0"/>
    <n v="0"/>
    <n v="5993.41"/>
    <n v="5732.38"/>
    <n v="4.3552835531024868E-2"/>
  </r>
  <r>
    <x v="7"/>
    <x v="8"/>
    <n v="0.7"/>
    <n v="4"/>
    <n v="3.0000000000000001E-5"/>
    <n v="1"/>
    <n v="1"/>
    <n v="0.1"/>
    <n v="1"/>
    <n v="356"/>
    <n v="60"/>
    <n v="60"/>
    <n v="50"/>
    <n v="50"/>
    <x v="2"/>
    <n v="356"/>
    <n v="0"/>
    <n v="30"/>
    <n v="1.39"/>
    <n v="0.65"/>
    <n v="2.04"/>
    <n v="6634.09"/>
    <n v="9269.69"/>
    <n v="47.98"/>
    <n v="982.98"/>
    <n v="0"/>
    <n v="0"/>
    <n v="47.915310584309765"/>
    <n v="981.6546894156902"/>
    <n v="1031.6099999999999"/>
    <n v="36"/>
    <n v="16"/>
    <n v="632"/>
    <n v="2925"/>
    <n v="2827"/>
    <n v="5752"/>
    <n v="2454.16"/>
    <n v="8838.16"/>
    <n v="8838.16"/>
    <n v="0"/>
    <n v="0"/>
    <n v="356"/>
    <n v="1.1969999999999998"/>
    <n v="11"/>
    <n v="383.7"/>
    <n v="2936"/>
    <n v="2849"/>
    <n v="5785"/>
    <n v="2881.09"/>
    <n v="8838.16"/>
    <n v="9049.7900000000009"/>
    <n v="211.63000000000102"/>
    <n v="2.3385073023794032E-2"/>
    <n v="2.3385073023794032E-2"/>
    <n v="356"/>
    <n v="0"/>
    <n v="0.78"/>
    <n v="6634.09"/>
    <n v="9269.69"/>
    <n v="41.13"/>
    <n v="935.37"/>
    <n v="149.1"/>
    <n v="0"/>
    <n v="41.13"/>
    <n v="935.37"/>
    <n v="1126.3699999999999"/>
    <n v="28"/>
    <n v="15"/>
    <n v="610.6"/>
    <n v="2953"/>
    <n v="2835"/>
    <n v="2446.34"/>
    <n v="8799.84"/>
    <n v="8844.94"/>
    <n v="5.0989605356283208E-3"/>
    <n v="1"/>
    <n v="356"/>
    <n v="0"/>
    <n v="0.77"/>
    <n v="6634.09"/>
    <n v="9269.69"/>
    <n v="42.99"/>
    <n v="998.26"/>
    <n v="258.08999999999997"/>
    <n v="0"/>
    <n v="42.99"/>
    <n v="998.26"/>
    <n v="1300.0899999999999"/>
    <n v="29"/>
    <n v="16"/>
    <n v="640.29999999999995"/>
    <n v="2925"/>
    <n v="2828"/>
    <n v="2447.02"/>
    <n v="8795.49"/>
    <n v="8840.32"/>
    <n v="5.0710833996959305E-3"/>
    <n v="1"/>
    <n v="356"/>
    <n v="1010.16"/>
    <n v="8791.8799999999992"/>
    <n v="8842.07"/>
    <n v="16"/>
    <n v="632"/>
    <n v="2441.0700000000002"/>
    <n v="2927"/>
    <n v="2842"/>
    <n v="21265"/>
    <n v="5.6762726375159337E-3"/>
    <n v="1"/>
    <n v="356"/>
    <n v="1009.97"/>
    <n v="8760.4500000000007"/>
    <n v="8838.16"/>
    <n v="16"/>
    <n v="632"/>
    <n v="2454.16"/>
    <n v="2925"/>
    <n v="2827"/>
    <n v="1872"/>
    <n v="8.7925541062844666E-3"/>
    <n v="1"/>
    <n v="9229.89"/>
    <n v="8207.58"/>
    <n v="0.11076079996619673"/>
  </r>
  <r>
    <x v="7"/>
    <x v="8"/>
    <n v="0.7"/>
    <n v="4"/>
    <n v="3.0000000000000001E-5"/>
    <n v="1"/>
    <n v="1"/>
    <n v="0.1"/>
    <n v="1"/>
    <n v="357"/>
    <n v="60"/>
    <n v="60"/>
    <n v="50"/>
    <n v="50"/>
    <x v="2"/>
    <n v="357"/>
    <n v="0"/>
    <n v="30"/>
    <n v="1.3"/>
    <n v="0.57999999999999996"/>
    <n v="1.88"/>
    <n v="7492.14"/>
    <n v="10473.94"/>
    <n v="42.7"/>
    <n v="962.14"/>
    <n v="0"/>
    <n v="0"/>
    <n v="42.644757374308348"/>
    <n v="960.8852426256916"/>
    <n v="1005.41"/>
    <n v="36"/>
    <n v="15"/>
    <n v="778.4"/>
    <n v="2925"/>
    <n v="2969"/>
    <n v="5894"/>
    <n v="3070.36"/>
    <n v="9703.3700000000008"/>
    <n v="9742.76"/>
    <n v="4.0430021882915538E-3"/>
    <n v="1"/>
    <n v="357"/>
    <n v="1.1549999999999998"/>
    <n v="10"/>
    <n v="543.79999999999995"/>
    <n v="2915"/>
    <n v="2996"/>
    <n v="5911"/>
    <n v="3893.45"/>
    <n v="9703.3700000000008"/>
    <n v="10348.25"/>
    <n v="605.48999999999978"/>
    <n v="5.8511342497523718E-2"/>
    <n v="6.2317783200057902E-2"/>
    <n v="357"/>
    <n v="0"/>
    <n v="0.68"/>
    <n v="7492.14"/>
    <n v="10473.94"/>
    <n v="34.46"/>
    <n v="1014.05"/>
    <n v="0"/>
    <n v="0"/>
    <n v="34.46"/>
    <n v="1014.05"/>
    <n v="1049.19"/>
    <n v="26"/>
    <n v="15"/>
    <n v="772.3"/>
    <n v="2924"/>
    <n v="2950"/>
    <n v="3191.22"/>
    <n v="9619.07"/>
    <n v="9837.52"/>
    <n v="2.2205799835731031E-2"/>
    <n v="1"/>
    <n v="357"/>
    <n v="0"/>
    <n v="0.68"/>
    <n v="7492.14"/>
    <n v="10473.94"/>
    <n v="35.04"/>
    <n v="1017.02"/>
    <n v="0"/>
    <n v="0"/>
    <n v="35.04"/>
    <n v="1017.02"/>
    <n v="1052.74"/>
    <n v="26"/>
    <n v="14"/>
    <n v="673.9"/>
    <n v="2924"/>
    <n v="2978"/>
    <n v="3237.31"/>
    <n v="9624.52"/>
    <n v="9813.2099999999991"/>
    <n v="1.922816285394878E-2"/>
    <n v="1"/>
    <n v="357"/>
    <n v="1008.64"/>
    <n v="9695.85"/>
    <n v="9753.56"/>
    <n v="16"/>
    <n v="805.2"/>
    <n v="3060.36"/>
    <n v="2919"/>
    <n v="2969"/>
    <n v="23124"/>
    <n v="5.916813963311768E-3"/>
    <n v="1"/>
    <n v="357"/>
    <n v="523.9"/>
    <n v="9742.76"/>
    <n v="9742.76"/>
    <n v="15"/>
    <n v="778.4"/>
    <n v="3070.36"/>
    <n v="2925"/>
    <n v="2969"/>
    <n v="880"/>
    <n v="0"/>
    <n v="0"/>
    <n v="9824.18"/>
    <n v="9176.67"/>
    <n v="6.5909826570767244E-2"/>
  </r>
  <r>
    <x v="7"/>
    <x v="8"/>
    <n v="0.7"/>
    <n v="4"/>
    <n v="3.0000000000000001E-5"/>
    <n v="1"/>
    <n v="1"/>
    <n v="0.1"/>
    <n v="1"/>
    <n v="358"/>
    <n v="60"/>
    <n v="60"/>
    <n v="50"/>
    <n v="50"/>
    <x v="2"/>
    <n v="358"/>
    <n v="0"/>
    <n v="30"/>
    <n v="1.52"/>
    <n v="0.71"/>
    <n v="2.23"/>
    <n v="6598.35"/>
    <n v="9176.82"/>
    <n v="33.43"/>
    <n v="1105.83"/>
    <n v="0"/>
    <n v="0"/>
    <n v="33.385397714305775"/>
    <n v="1104.3446022856942"/>
    <n v="1139.96"/>
    <n v="25"/>
    <n v="13"/>
    <n v="556.79999999999995"/>
    <n v="2955"/>
    <n v="2936"/>
    <n v="5891"/>
    <n v="2310.15"/>
    <n v="8662.44"/>
    <n v="8757.9500000000007"/>
    <n v="1.0905520127427104E-2"/>
    <n v="1"/>
    <n v="358"/>
    <n v="1.288"/>
    <n v="10"/>
    <n v="404.9"/>
    <n v="2966"/>
    <n v="2957"/>
    <n v="5923"/>
    <n v="2831.68"/>
    <n v="8662.44"/>
    <n v="9159.58"/>
    <n v="401.6299999999992"/>
    <n v="4.3848080370497249E-2"/>
    <n v="5.4275414374894852E-2"/>
    <n v="358"/>
    <n v="0"/>
    <n v="0.82"/>
    <n v="6598.35"/>
    <n v="9176.82"/>
    <n v="39.020000000000003"/>
    <n v="1017.35"/>
    <n v="0"/>
    <n v="0"/>
    <n v="39.020000000000003"/>
    <n v="1017.35"/>
    <n v="1057.18"/>
    <n v="26"/>
    <n v="13"/>
    <n v="555.29999999999995"/>
    <n v="2952"/>
    <n v="2941"/>
    <n v="2294.1799999999998"/>
    <n v="8645.17"/>
    <n v="8742.48"/>
    <n v="1.1130708906397212E-2"/>
    <n v="1"/>
    <n v="358"/>
    <n v="0"/>
    <n v="0.87"/>
    <n v="6598.35"/>
    <n v="9176.82"/>
    <n v="39.64"/>
    <n v="1016.62"/>
    <n v="0"/>
    <n v="0"/>
    <n v="39.64"/>
    <n v="1016.62"/>
    <n v="1057.1300000000001"/>
    <n v="26"/>
    <n v="12"/>
    <n v="485.5"/>
    <n v="2943"/>
    <n v="2963"/>
    <n v="2390.91"/>
    <n v="8637.32"/>
    <n v="8782.41"/>
    <n v="1.6520522271221697E-2"/>
    <n v="1"/>
    <n v="358"/>
    <n v="1010.36"/>
    <n v="8663.19"/>
    <n v="8749.2999999999993"/>
    <n v="12"/>
    <n v="485.5"/>
    <n v="2361.8000000000002"/>
    <n v="2968"/>
    <n v="2934"/>
    <n v="34744"/>
    <n v="9.8419302115596418E-3"/>
    <n v="1"/>
    <n v="358"/>
    <n v="1010.87"/>
    <n v="8610.8700000000008"/>
    <n v="8740.6299999999992"/>
    <n v="12"/>
    <n v="485.5"/>
    <n v="2361.13"/>
    <n v="2957"/>
    <n v="2937"/>
    <n v="1872"/>
    <n v="1.484561181516646E-2"/>
    <n v="1"/>
    <n v="9199.5300000000007"/>
    <n v="7935.92"/>
    <n v="0.13735593013990938"/>
  </r>
  <r>
    <x v="7"/>
    <x v="8"/>
    <n v="0.7"/>
    <n v="4"/>
    <n v="3.0000000000000001E-5"/>
    <n v="1"/>
    <n v="1"/>
    <n v="0.1"/>
    <n v="1"/>
    <n v="359"/>
    <n v="60"/>
    <n v="60"/>
    <n v="50"/>
    <n v="50"/>
    <x v="2"/>
    <n v="359"/>
    <n v="0"/>
    <n v="30"/>
    <n v="1.3"/>
    <n v="0.64"/>
    <n v="1.94"/>
    <n v="7215.25"/>
    <n v="9829.44"/>
    <n v="40.299999999999997"/>
    <n v="999.34"/>
    <n v="0"/>
    <n v="0"/>
    <n v="40.249607556461847"/>
    <n v="998.100392443538"/>
    <n v="1040.29"/>
    <n v="32"/>
    <n v="14"/>
    <n v="654.5"/>
    <n v="2950"/>
    <n v="3011"/>
    <n v="5961"/>
    <n v="2847.3"/>
    <n v="9391.7800000000007"/>
    <n v="9462.7999999999993"/>
    <n v="7.5051781713656235E-3"/>
    <n v="1"/>
    <n v="359"/>
    <n v="1.1619999999999999"/>
    <n v="9"/>
    <n v="385"/>
    <n v="2918"/>
    <n v="3036"/>
    <n v="5954"/>
    <n v="3756.38"/>
    <n v="9391.7800000000007"/>
    <n v="10095.379999999999"/>
    <n v="632.57999999999993"/>
    <n v="6.2660345623443595E-2"/>
    <n v="6.9695246736625915E-2"/>
    <n v="359"/>
    <n v="0"/>
    <n v="0.74"/>
    <n v="7215.25"/>
    <n v="9829.44"/>
    <n v="35.89"/>
    <n v="963.98"/>
    <n v="0"/>
    <n v="0"/>
    <n v="35.89"/>
    <n v="963.98"/>
    <n v="1000.61"/>
    <n v="26"/>
    <n v="13"/>
    <n v="602.6"/>
    <n v="2948"/>
    <n v="3022"/>
    <n v="2927.75"/>
    <n v="9338.84"/>
    <n v="9500.35"/>
    <n v="1.7000426300083703E-2"/>
    <n v="1"/>
    <n v="359"/>
    <n v="0"/>
    <n v="0.74"/>
    <n v="7215.25"/>
    <n v="9829.44"/>
    <n v="35.96"/>
    <n v="965.84"/>
    <n v="0"/>
    <n v="0"/>
    <n v="35.96"/>
    <n v="965.84"/>
    <n v="1002.55"/>
    <n v="26"/>
    <n v="14"/>
    <n v="655.7"/>
    <n v="2943"/>
    <n v="3009"/>
    <n v="2884.05"/>
    <n v="9336.65"/>
    <n v="9491.75"/>
    <n v="1.6340506229093724E-2"/>
    <n v="1"/>
    <n v="359"/>
    <n v="1009.48"/>
    <n v="9368.35"/>
    <n v="9501.4"/>
    <n v="13"/>
    <n v="602.6"/>
    <n v="2921.8"/>
    <n v="2965"/>
    <n v="3012"/>
    <n v="32479"/>
    <n v="1.4003199528490462E-2"/>
    <n v="1"/>
    <n v="359"/>
    <n v="1009.28"/>
    <n v="9137.99"/>
    <n v="9470.48"/>
    <n v="14"/>
    <n v="629.20000000000005"/>
    <n v="2874.28"/>
    <n v="2965"/>
    <n v="3002"/>
    <n v="2173"/>
    <n v="3.5108040986306904E-2"/>
    <n v="1"/>
    <n v="10081.4"/>
    <n v="8514.94"/>
    <n v="0.15538119705596437"/>
  </r>
  <r>
    <x v="7"/>
    <x v="8"/>
    <n v="0.7"/>
    <n v="4"/>
    <n v="3.0000000000000001E-5"/>
    <n v="1"/>
    <n v="1"/>
    <n v="0.1"/>
    <n v="1"/>
    <n v="360"/>
    <n v="60"/>
    <n v="60"/>
    <n v="50"/>
    <n v="50"/>
    <x v="2"/>
    <n v="360"/>
    <n v="0"/>
    <n v="30"/>
    <n v="1.4"/>
    <n v="0.66"/>
    <n v="2.06"/>
    <n v="6725.51"/>
    <n v="9380.3700000000008"/>
    <n v="50.3"/>
    <n v="1250.71"/>
    <n v="0"/>
    <n v="0"/>
    <n v="50.245872821884532"/>
    <n v="1249.3641271781155"/>
    <n v="1301.67"/>
    <n v="40"/>
    <n v="12"/>
    <n v="570.70000000000005"/>
    <n v="2954"/>
    <n v="2892"/>
    <n v="5846"/>
    <n v="2486.1999999999998"/>
    <n v="8813.7900000000009"/>
    <n v="8902.9"/>
    <n v="1.0009098159026696E-2"/>
    <n v="1"/>
    <n v="360"/>
    <n v="1.323"/>
    <n v="9"/>
    <n v="444"/>
    <n v="3002"/>
    <n v="2876"/>
    <n v="5878"/>
    <n v="2807.96"/>
    <n v="8813.7900000000009"/>
    <n v="9129.9599999999991"/>
    <n v="227.05999999999949"/>
    <n v="2.4869769418485899E-2"/>
    <n v="3.4629943614210609E-2"/>
    <n v="360"/>
    <n v="0"/>
    <n v="0.77"/>
    <n v="6725.51"/>
    <n v="9380.3700000000008"/>
    <n v="33.65"/>
    <n v="1002.67"/>
    <n v="0"/>
    <n v="0"/>
    <n v="33.65"/>
    <n v="1002.67"/>
    <n v="1037.0899999999999"/>
    <n v="24"/>
    <n v="10"/>
    <n v="485.9"/>
    <n v="2969"/>
    <n v="2903"/>
    <n v="2591.7199999999998"/>
    <n v="8764.35"/>
    <n v="8949.6200000000008"/>
    <n v="2.0701437602937377E-2"/>
    <n v="1"/>
    <n v="360"/>
    <n v="0"/>
    <n v="0.77"/>
    <n v="6725.51"/>
    <n v="9380.3700000000008"/>
    <n v="33.17"/>
    <n v="1001.28"/>
    <n v="0"/>
    <n v="0"/>
    <n v="33.17"/>
    <n v="1001.28"/>
    <n v="1035.22"/>
    <n v="24"/>
    <n v="10"/>
    <n v="485.9"/>
    <n v="2969"/>
    <n v="2903"/>
    <n v="2591.7199999999998"/>
    <n v="8764.8700000000008"/>
    <n v="8949.6200000000008"/>
    <n v="2.0643334577334006E-2"/>
    <n v="1"/>
    <n v="360"/>
    <n v="1009.49"/>
    <n v="8792.17"/>
    <n v="8893.6200000000008"/>
    <n v="11"/>
    <n v="574.5"/>
    <n v="2465.12"/>
    <n v="2958"/>
    <n v="2896"/>
    <n v="34228"/>
    <n v="1.1407053595723757E-2"/>
    <n v="1"/>
    <n v="360"/>
    <n v="1009.38"/>
    <n v="8771.2800000000007"/>
    <n v="8902.41"/>
    <n v="11"/>
    <n v="546.20000000000005"/>
    <n v="2484.21"/>
    <n v="2987"/>
    <n v="2885"/>
    <n v="1031"/>
    <n v="1.4729719255796936E-2"/>
    <n v="1"/>
    <n v="9608.07"/>
    <n v="8307.02"/>
    <n v="0.13541221077698221"/>
  </r>
  <r>
    <x v="7"/>
    <x v="8"/>
    <n v="0.7"/>
    <n v="4"/>
    <n v="3.0000000000000001E-5"/>
    <n v="1"/>
    <n v="1"/>
    <n v="0.1"/>
    <n v="1"/>
    <n v="361"/>
    <n v="60"/>
    <n v="60"/>
    <n v="50"/>
    <n v="50"/>
    <x v="2"/>
    <n v="361"/>
    <n v="0"/>
    <n v="30"/>
    <n v="1.43"/>
    <n v="0.69"/>
    <n v="2.12"/>
    <n v="7209.88"/>
    <n v="10458.34"/>
    <n v="47.09"/>
    <n v="1035.42"/>
    <n v="0"/>
    <n v="0"/>
    <n v="47.027793923381772"/>
    <n v="1034.0522060766184"/>
    <n v="1083.2"/>
    <n v="34"/>
    <n v="15"/>
    <n v="669.2"/>
    <n v="3002"/>
    <n v="2919"/>
    <n v="5921"/>
    <n v="2945.17"/>
    <n v="9450.0300000000007"/>
    <n v="9535.3700000000008"/>
    <n v="8.949836241278538E-3"/>
    <n v="1"/>
    <n v="361"/>
    <n v="1.3579999999999999"/>
    <n v="11"/>
    <n v="522.20000000000005"/>
    <n v="2984"/>
    <n v="2930"/>
    <n v="5914"/>
    <n v="3465.27"/>
    <n v="9450.0300000000007"/>
    <n v="9901.4699999999993"/>
    <n v="366.09999999999854"/>
    <n v="3.6974307855298108E-2"/>
    <n v="4.5593230096137111E-2"/>
    <n v="361"/>
    <n v="0"/>
    <n v="0.81"/>
    <n v="7209.88"/>
    <n v="10458.34"/>
    <n v="45.7"/>
    <n v="963.51"/>
    <n v="0"/>
    <n v="0"/>
    <n v="45.7"/>
    <n v="963.51"/>
    <n v="1010.02"/>
    <n v="28"/>
    <n v="15"/>
    <n v="724.8"/>
    <n v="2995"/>
    <n v="2925"/>
    <n v="2877.32"/>
    <n v="9420.82"/>
    <n v="9522.1200000000008"/>
    <n v="1.0638387249898245E-2"/>
    <n v="1"/>
    <n v="361"/>
    <n v="0"/>
    <n v="0.79"/>
    <n v="7209.88"/>
    <n v="10458.34"/>
    <n v="45.63"/>
    <n v="1015.54"/>
    <n v="0"/>
    <n v="0"/>
    <n v="45.63"/>
    <n v="1015.54"/>
    <n v="1061.97"/>
    <n v="29"/>
    <n v="15"/>
    <n v="724.8"/>
    <n v="2995"/>
    <n v="2925"/>
    <n v="2877.32"/>
    <n v="9425.0300000000007"/>
    <n v="9522.1200000000008"/>
    <n v="1.0196258816314028E-2"/>
    <n v="1"/>
    <n v="361"/>
    <n v="1010.4"/>
    <n v="9416.75"/>
    <n v="9524.09"/>
    <n v="16"/>
    <n v="732"/>
    <n v="2879.09"/>
    <n v="2999"/>
    <n v="2914"/>
    <n v="35785"/>
    <n v="1.1270368087659834E-2"/>
    <n v="1"/>
    <n v="361"/>
    <n v="1009.93"/>
    <n v="9427.58"/>
    <n v="9505.2900000000009"/>
    <n v="15"/>
    <n v="618.20000000000005"/>
    <n v="2965.09"/>
    <n v="2995"/>
    <n v="2927"/>
    <n v="3108"/>
    <n v="8.1754475665656631E-3"/>
    <n v="1"/>
    <n v="9945.14"/>
    <n v="8813.56"/>
    <n v="0.11378220919966939"/>
  </r>
  <r>
    <x v="7"/>
    <x v="8"/>
    <n v="0.7"/>
    <n v="4"/>
    <n v="3.0000000000000001E-5"/>
    <n v="1"/>
    <n v="1"/>
    <n v="0.1"/>
    <n v="1"/>
    <n v="362"/>
    <n v="60"/>
    <n v="60"/>
    <n v="50"/>
    <n v="50"/>
    <x v="2"/>
    <n v="362"/>
    <n v="0"/>
    <n v="30"/>
    <n v="1.32"/>
    <n v="0.57999999999999996"/>
    <n v="1.9"/>
    <n v="7298.33"/>
    <n v="10109.44"/>
    <n v="42.52"/>
    <n v="1064.8599999999999"/>
    <n v="0"/>
    <n v="0"/>
    <n v="42.469316043273317"/>
    <n v="1063.5906839567265"/>
    <n v="1107.96"/>
    <n v="37"/>
    <n v="14"/>
    <n v="603.9"/>
    <n v="2945"/>
    <n v="2957"/>
    <n v="5902"/>
    <n v="2954.49"/>
    <n v="9442.75"/>
    <n v="9460.39"/>
    <n v="1.8646165750037175E-3"/>
    <n v="1"/>
    <n v="362"/>
    <n v="1.1549999999999998"/>
    <n v="14"/>
    <n v="568.70000000000005"/>
    <n v="2938"/>
    <n v="2965"/>
    <n v="5903"/>
    <n v="3232.82"/>
    <n v="9442.75"/>
    <n v="9704.52"/>
    <n v="244.13000000000102"/>
    <n v="2.5156318911187879E-2"/>
    <n v="2.6974028596983717E-2"/>
    <n v="362"/>
    <n v="0"/>
    <n v="0.73"/>
    <n v="7298.33"/>
    <n v="10255.209999999999"/>
    <n v="35.479999999999997"/>
    <n v="993.37"/>
    <n v="0"/>
    <n v="0"/>
    <n v="35.479999999999997"/>
    <n v="993.37"/>
    <n v="1029.58"/>
    <n v="28"/>
    <n v="13"/>
    <n v="556.5"/>
    <n v="2948"/>
    <n v="2957"/>
    <n v="2990.99"/>
    <n v="9396.58"/>
    <n v="9452.49"/>
    <n v="5.9148436020561622E-3"/>
    <n v="1"/>
    <n v="362"/>
    <n v="0"/>
    <n v="0.69"/>
    <n v="7298.33"/>
    <n v="10255.209999999999"/>
    <n v="35.869999999999997"/>
    <n v="995.88"/>
    <n v="0"/>
    <n v="0"/>
    <n v="35.869999999999997"/>
    <n v="995.88"/>
    <n v="1032.44"/>
    <n v="28"/>
    <n v="13"/>
    <n v="556.5"/>
    <n v="2948"/>
    <n v="2957"/>
    <n v="2990.99"/>
    <n v="9412.11"/>
    <n v="9452.49"/>
    <n v="4.271890263835159E-3"/>
    <n v="1"/>
    <n v="362"/>
    <n v="1008.83"/>
    <n v="9395.89"/>
    <n v="9459.4599999999991"/>
    <n v="13"/>
    <n v="556.5"/>
    <n v="3008.96"/>
    <n v="2938"/>
    <n v="2956"/>
    <n v="24023"/>
    <n v="6.7202567588424411E-3"/>
    <n v="1"/>
    <n v="362"/>
    <n v="631.94000000000005"/>
    <n v="9452.49"/>
    <n v="9452.49"/>
    <n v="13"/>
    <n v="556.5"/>
    <n v="2990.99"/>
    <n v="2948"/>
    <n v="2957"/>
    <n v="1365"/>
    <n v="0"/>
    <n v="0"/>
    <n v="10403.1"/>
    <n v="8894.68"/>
    <n v="0.14499716430679316"/>
  </r>
  <r>
    <x v="7"/>
    <x v="8"/>
    <n v="0.7"/>
    <n v="4"/>
    <n v="3.0000000000000001E-5"/>
    <n v="1"/>
    <n v="1"/>
    <n v="0.1"/>
    <n v="1"/>
    <n v="365"/>
    <n v="60"/>
    <n v="60"/>
    <n v="50"/>
    <n v="50"/>
    <x v="2"/>
    <n v="365"/>
    <n v="0"/>
    <n v="30"/>
    <n v="1.34"/>
    <n v="0.66"/>
    <n v="2"/>
    <n v="7144.85"/>
    <n v="9628.0499999999993"/>
    <n v="37.72"/>
    <n v="523.87"/>
    <n v="0"/>
    <n v="0"/>
    <n v="37.629996972880569"/>
    <n v="522.62000302711942"/>
    <n v="562.25"/>
    <n v="31"/>
    <n v="11"/>
    <n v="552.79999999999995"/>
    <n v="2911"/>
    <n v="2893"/>
    <n v="5804"/>
    <n v="2993.71"/>
    <n v="9350.51"/>
    <n v="9350.51"/>
    <n v="0"/>
    <n v="0"/>
    <n v="365"/>
    <n v="1.232"/>
    <n v="10"/>
    <n v="656.7"/>
    <n v="2953"/>
    <n v="2926"/>
    <n v="5879"/>
    <n v="3416.67"/>
    <n v="9350.51"/>
    <n v="9952.3700000000008"/>
    <n v="601.86000000000058"/>
    <n v="6.0474037842242652E-2"/>
    <n v="6.0474037842242652E-2"/>
    <n v="365"/>
    <n v="14"/>
    <n v="0.73"/>
    <n v="7144.85"/>
    <n v="9628.0499999999993"/>
    <n v="33.81"/>
    <n v="831.84"/>
    <n v="275.81"/>
    <n v="0"/>
    <n v="33.81"/>
    <n v="831.84"/>
    <n v="1142.18"/>
    <n v="26"/>
    <n v="11"/>
    <n v="571.79999999999995"/>
    <n v="2911"/>
    <n v="2893"/>
    <n v="2974.78"/>
    <n v="9343.92"/>
    <n v="9350.58"/>
    <n v="7.1225528255999674E-4"/>
    <n v="1"/>
    <n v="365"/>
    <n v="11"/>
    <n v="0.74"/>
    <n v="7144.85"/>
    <n v="9628.0499999999993"/>
    <n v="36.46"/>
    <n v="940.78"/>
    <n v="153.47"/>
    <n v="0"/>
    <n v="36.46"/>
    <n v="940.78"/>
    <n v="1131.45"/>
    <n v="27"/>
    <n v="11"/>
    <n v="571.79999999999995"/>
    <n v="2911"/>
    <n v="2893"/>
    <n v="2974.78"/>
    <n v="9295.85"/>
    <n v="9350.58"/>
    <n v="5.8531128550314056E-3"/>
    <n v="1"/>
    <n v="365"/>
    <n v="750.95"/>
    <n v="9350.51"/>
    <n v="9350.51"/>
    <n v="11"/>
    <n v="552.79999999999995"/>
    <n v="2993.71"/>
    <n v="2911"/>
    <n v="2893"/>
    <n v="27330"/>
    <n v="0"/>
    <n v="0"/>
    <n v="365"/>
    <n v="1009.27"/>
    <n v="9330"/>
    <n v="9350.51"/>
    <n v="11"/>
    <n v="552.79999999999995"/>
    <n v="2993.71"/>
    <n v="2911"/>
    <n v="2893"/>
    <n v="1690"/>
    <n v="2.1934632442508718E-3"/>
    <n v="1"/>
    <n v="9973.56"/>
    <n v="8559.0499999999993"/>
    <n v="0.14182598791203946"/>
  </r>
  <r>
    <x v="7"/>
    <x v="8"/>
    <n v="0.7"/>
    <n v="4"/>
    <n v="3.0000000000000001E-5"/>
    <n v="1"/>
    <n v="1"/>
    <n v="0.1"/>
    <n v="1"/>
    <n v="366"/>
    <n v="60"/>
    <n v="60"/>
    <n v="50"/>
    <n v="50"/>
    <x v="2"/>
    <n v="366"/>
    <n v="0"/>
    <n v="30"/>
    <n v="1.34"/>
    <n v="0.61"/>
    <n v="1.9500000000000002"/>
    <n v="6947.81"/>
    <n v="9462.14"/>
    <n v="38.61"/>
    <n v="407.2"/>
    <n v="0"/>
    <n v="0"/>
    <n v="38.493947421547297"/>
    <n v="405.96605257845272"/>
    <n v="446.41"/>
    <n v="32"/>
    <n v="15"/>
    <n v="546.29999999999995"/>
    <n v="2847"/>
    <n v="2888"/>
    <n v="5735"/>
    <n v="2775.9"/>
    <n v="9057.2000000000007"/>
    <n v="9057.2000000000007"/>
    <n v="0"/>
    <n v="0"/>
    <n v="366"/>
    <n v="1.1479999999999999"/>
    <n v="13"/>
    <n v="525.5"/>
    <n v="2863"/>
    <n v="2879"/>
    <n v="5742"/>
    <n v="3276.38"/>
    <n v="9057.2000000000007"/>
    <n v="9543.8799999999992"/>
    <n v="486.67999999999847"/>
    <n v="5.0993935380578809E-2"/>
    <n v="5.0993935380578809E-2"/>
    <n v="366"/>
    <n v="0"/>
    <n v="0.7"/>
    <n v="6947.81"/>
    <n v="9462.14"/>
    <n v="27.14"/>
    <n v="492.63"/>
    <n v="520.07000000000005"/>
    <n v="0"/>
    <n v="27.14"/>
    <n v="492.63"/>
    <n v="1040.55"/>
    <n v="21"/>
    <n v="14"/>
    <n v="508.6"/>
    <n v="2849"/>
    <n v="2888"/>
    <n v="2815.25"/>
    <n v="9047.1200000000008"/>
    <n v="9060.85"/>
    <n v="1.5153103737507588E-3"/>
    <n v="1"/>
    <n v="366"/>
    <n v="5"/>
    <n v="0.72"/>
    <n v="6947.81"/>
    <n v="9462.14"/>
    <n v="27.32"/>
    <n v="512.03"/>
    <n v="505.06"/>
    <n v="0"/>
    <n v="27.32"/>
    <n v="512.03"/>
    <n v="1045.1300000000001"/>
    <n v="21"/>
    <n v="14"/>
    <n v="508.6"/>
    <n v="2849"/>
    <n v="2888"/>
    <n v="2815.25"/>
    <n v="9024.0499999999993"/>
    <n v="9060.85"/>
    <n v="4.0614291153700912E-3"/>
    <n v="1"/>
    <n v="366"/>
    <n v="273.79000000000002"/>
    <n v="9057.2000000000007"/>
    <n v="9057.2000000000007"/>
    <n v="15"/>
    <n v="546.29999999999995"/>
    <n v="2775.9"/>
    <n v="2847"/>
    <n v="2888"/>
    <n v="38335"/>
    <n v="0"/>
    <n v="0"/>
    <n v="366"/>
    <n v="977.15"/>
    <n v="9057.2000000000007"/>
    <n v="9057.2000000000007"/>
    <n v="15"/>
    <n v="546.29999999999995"/>
    <n v="2775.9"/>
    <n v="2847"/>
    <n v="2888"/>
    <n v="4441"/>
    <n v="0"/>
    <n v="0"/>
    <n v="9713.2199999999993"/>
    <n v="8530.24"/>
    <n v="0.12179071409892905"/>
  </r>
  <r>
    <x v="7"/>
    <x v="8"/>
    <n v="0.7"/>
    <n v="4"/>
    <n v="3.0000000000000001E-5"/>
    <n v="1"/>
    <n v="1"/>
    <n v="0.1"/>
    <n v="1"/>
    <n v="367"/>
    <n v="60"/>
    <n v="60"/>
    <n v="50"/>
    <n v="50"/>
    <x v="2"/>
    <n v="367"/>
    <n v="0"/>
    <n v="30"/>
    <n v="1.3"/>
    <n v="0.66"/>
    <n v="1.96"/>
    <n v="6734.41"/>
    <n v="9223.4599999999991"/>
    <n v="43.71"/>
    <n v="1074.52"/>
    <n v="0"/>
    <n v="0"/>
    <n v="43.659184872521756"/>
    <n v="1073.2708151274783"/>
    <n v="1118.8900000000001"/>
    <n v="34"/>
    <n v="14"/>
    <n v="524.20000000000005"/>
    <n v="2830"/>
    <n v="2950"/>
    <n v="5780"/>
    <n v="2578.64"/>
    <n v="8863.0300000000007"/>
    <n v="8882.84"/>
    <n v="2.230142612047441E-3"/>
    <n v="1"/>
    <n v="367"/>
    <n v="1.2389999999999999"/>
    <n v="11"/>
    <n v="427.2"/>
    <n v="2874"/>
    <n v="2918"/>
    <n v="5792"/>
    <n v="3088.96"/>
    <n v="8863.0300000000007"/>
    <n v="9308.16"/>
    <n v="425.31999999999971"/>
    <n v="4.5693241199119883E-2"/>
    <n v="4.7821481366886603E-2"/>
    <n v="367"/>
    <n v="0"/>
    <n v="0.76"/>
    <n v="6734.41"/>
    <n v="9223.4599999999991"/>
    <n v="38.06"/>
    <n v="980"/>
    <n v="0"/>
    <n v="0"/>
    <n v="38.06"/>
    <n v="980"/>
    <n v="1018.82"/>
    <n v="27"/>
    <n v="13"/>
    <n v="477.1"/>
    <n v="2838"/>
    <n v="2943"/>
    <n v="2659.07"/>
    <n v="8810.9500000000007"/>
    <n v="8917.17"/>
    <n v="1.191185095719823E-2"/>
    <n v="1"/>
    <n v="367"/>
    <n v="0"/>
    <n v="0.77"/>
    <n v="6734.41"/>
    <n v="9223.4599999999991"/>
    <n v="38.75"/>
    <n v="973.92"/>
    <n v="0"/>
    <n v="0"/>
    <n v="38.75"/>
    <n v="973.92"/>
    <n v="1013.44"/>
    <n v="27"/>
    <n v="13"/>
    <n v="608.70000000000005"/>
    <n v="2838"/>
    <n v="2947"/>
    <n v="2559.0100000000002"/>
    <n v="8816.0300000000007"/>
    <n v="8952.7099999999991"/>
    <n v="1.5266885669255286E-2"/>
    <n v="1"/>
    <n v="367"/>
    <n v="1010.19"/>
    <n v="8824.9500000000007"/>
    <n v="8919.56"/>
    <n v="13"/>
    <n v="474.6"/>
    <n v="2665.96"/>
    <n v="2834"/>
    <n v="2945"/>
    <n v="25575"/>
    <n v="1.0607025458654773E-2"/>
    <n v="1"/>
    <n v="367"/>
    <n v="1009.51"/>
    <n v="8811.7800000000007"/>
    <n v="8882.84"/>
    <n v="14"/>
    <n v="524.20000000000005"/>
    <n v="2578.64"/>
    <n v="2830"/>
    <n v="2950"/>
    <n v="2471"/>
    <n v="7.9996937916251443E-3"/>
    <n v="1"/>
    <n v="9405.24"/>
    <n v="8048.69"/>
    <n v="0.14423342732349204"/>
  </r>
  <r>
    <x v="7"/>
    <x v="7"/>
    <n v="1.1000000000000001"/>
    <n v="4"/>
    <n v="3.0000000000000001E-5"/>
    <n v="1"/>
    <n v="1"/>
    <n v="10"/>
    <n v="1"/>
    <n v="371"/>
    <n v="60"/>
    <n v="60"/>
    <n v="50"/>
    <n v="50"/>
    <x v="0"/>
    <n v="371"/>
    <n v="42"/>
    <n v="30"/>
    <n v="1.48"/>
    <n v="0.64"/>
    <n v="2.12"/>
    <n v="9757.2000000000007"/>
    <n v="10434.17"/>
    <n v="0.33"/>
    <n v="0.28000000000000003"/>
    <n v="0"/>
    <n v="8.08"/>
    <n v="3.9004918032786882"/>
    <n v="3.3195081967213129"/>
    <n v="9.34"/>
    <n v="8"/>
    <n v="1"/>
    <n v="2300"/>
    <n v="1442"/>
    <n v="1427"/>
    <n v="2869"/>
    <n v="4588.2"/>
    <n v="9757.2000000000007"/>
    <n v="9757.2000000000007"/>
    <n v="0"/>
    <n v="0"/>
    <n v="371"/>
    <n v="1.1619999999999999"/>
    <n v="1"/>
    <n v="2300"/>
    <n v="1442"/>
    <n v="1427"/>
    <n v="2869"/>
    <n v="4588.2"/>
    <n v="9757.2000000000007"/>
    <n v="9757.2000000000007"/>
    <n v="0"/>
    <n v="0"/>
    <n v="0"/>
    <n v="371"/>
    <n v="43"/>
    <n v="0.73"/>
    <n v="9757.2000000000007"/>
    <n v="10434.17"/>
    <n v="0.37"/>
    <n v="0.3"/>
    <n v="17.399999999999999"/>
    <n v="8.8699999999999992"/>
    <n v="5.2683582089552239"/>
    <n v="4.2716417910447761"/>
    <n v="27.68"/>
    <n v="8"/>
    <n v="1"/>
    <n v="2300"/>
    <n v="1442"/>
    <n v="1427"/>
    <n v="4588.2"/>
    <n v="9757.2000000000007"/>
    <n v="9757.2000000000007"/>
    <n v="0"/>
    <n v="0"/>
    <n v="371"/>
    <n v="43"/>
    <n v="0.73"/>
    <n v="9757.2000000000007"/>
    <n v="10434.17"/>
    <n v="0.37"/>
    <n v="0.32"/>
    <n v="0.62"/>
    <n v="8.85"/>
    <n v="5.1156521739130438"/>
    <n v="4.4243478260869571"/>
    <n v="10.88"/>
    <n v="8"/>
    <n v="1"/>
    <n v="2300"/>
    <n v="1442"/>
    <n v="1427"/>
    <n v="4588.2"/>
    <n v="9757.2000000000007"/>
    <n v="9757.2000000000007"/>
    <n v="0"/>
    <n v="0"/>
    <n v="371"/>
    <n v="32.39"/>
    <n v="9757.2000000000007"/>
    <n v="9757.2000000000007"/>
    <n v="1"/>
    <n v="2300"/>
    <n v="4588.2"/>
    <n v="1442"/>
    <n v="1427"/>
    <n v="0"/>
    <n v="0"/>
    <n v="0"/>
    <n v="371"/>
    <n v="10.892454999999998"/>
    <n v="9757.2000000000007"/>
    <n v="9757.2000000000007"/>
    <n v="1"/>
    <n v="2300"/>
    <n v="4588.2"/>
    <n v="1442"/>
    <n v="1427"/>
    <n v="0"/>
    <n v="0"/>
    <n v="0"/>
    <n v="9757.2000000000007"/>
    <n v="9757.2000000000007"/>
    <n v="0"/>
  </r>
  <r>
    <x v="7"/>
    <x v="7"/>
    <n v="1.1000000000000001"/>
    <n v="4"/>
    <n v="3.0000000000000001E-5"/>
    <n v="1"/>
    <n v="1"/>
    <n v="10"/>
    <n v="1"/>
    <n v="372"/>
    <n v="60"/>
    <n v="60"/>
    <n v="50"/>
    <n v="50"/>
    <x v="0"/>
    <n v="372"/>
    <n v="45"/>
    <n v="30"/>
    <n v="1.37"/>
    <n v="0.56000000000000005"/>
    <n v="1.9300000000000002"/>
    <n v="11764.23"/>
    <n v="12293.13"/>
    <n v="0.57999999999999996"/>
    <n v="0.72"/>
    <n v="0.17"/>
    <n v="7.69"/>
    <n v="3.3996923076923076"/>
    <n v="4.4003076923076936"/>
    <n v="9.9"/>
    <n v="9"/>
    <n v="1"/>
    <n v="2680"/>
    <n v="1439"/>
    <n v="1522"/>
    <n v="2961"/>
    <n v="6123.23"/>
    <n v="11764.23"/>
    <n v="11764.23"/>
    <n v="0"/>
    <n v="0"/>
    <n v="372"/>
    <n v="1.1479999999999999"/>
    <n v="1"/>
    <n v="3120"/>
    <n v="1491"/>
    <n v="1509"/>
    <n v="3000"/>
    <n v="5675.7"/>
    <n v="11764.23"/>
    <n v="11795.7"/>
    <n v="31.470000000001164"/>
    <n v="2.6679213611740856E-3"/>
    <n v="2.6679213611740856E-3"/>
    <n v="372"/>
    <n v="47"/>
    <n v="0.65"/>
    <n v="11764.23"/>
    <n v="12293.13"/>
    <n v="0.56000000000000005"/>
    <n v="0.71"/>
    <n v="1.03"/>
    <n v="8.3800000000000008"/>
    <n v="4.2551181102362214"/>
    <n v="5.3948818897637798"/>
    <n v="11.33"/>
    <n v="9"/>
    <n v="1"/>
    <n v="2680"/>
    <n v="1439"/>
    <n v="1522"/>
    <n v="6123.23"/>
    <n v="11764.23"/>
    <n v="11764.23"/>
    <n v="0"/>
    <n v="0"/>
    <n v="372"/>
    <n v="47"/>
    <n v="0.66"/>
    <n v="11764.23"/>
    <n v="12293.13"/>
    <n v="0.59"/>
    <n v="0.73"/>
    <n v="2.02"/>
    <n v="8.64"/>
    <n v="4.4518181818181821"/>
    <n v="5.5081818181818196"/>
    <n v="12.65"/>
    <n v="9"/>
    <n v="1"/>
    <n v="2680"/>
    <n v="1439"/>
    <n v="1522"/>
    <n v="6123.23"/>
    <n v="11764.23"/>
    <n v="11764.23"/>
    <n v="0"/>
    <n v="0"/>
    <n v="372"/>
    <n v="26.14"/>
    <n v="11764.23"/>
    <n v="11764.23"/>
    <n v="1"/>
    <n v="2680"/>
    <n v="6123.23"/>
    <n v="1439"/>
    <n v="1522"/>
    <n v="0"/>
    <n v="0"/>
    <n v="0"/>
    <n v="372"/>
    <n v="8.8638549999999992"/>
    <n v="11764.23"/>
    <n v="11764.23"/>
    <n v="1"/>
    <n v="2680"/>
    <n v="6123.23"/>
    <n v="1439"/>
    <n v="1522"/>
    <n v="0"/>
    <n v="0"/>
    <n v="0"/>
    <n v="11764.2"/>
    <n v="11764.2"/>
    <n v="0"/>
  </r>
  <r>
    <x v="7"/>
    <x v="7"/>
    <n v="1.1000000000000001"/>
    <n v="4"/>
    <n v="3.0000000000000001E-5"/>
    <n v="1"/>
    <n v="1"/>
    <n v="10"/>
    <n v="1"/>
    <n v="373"/>
    <n v="60"/>
    <n v="60"/>
    <n v="50"/>
    <n v="50"/>
    <x v="0"/>
    <n v="373"/>
    <n v="46"/>
    <n v="30"/>
    <n v="1.47"/>
    <n v="0.62"/>
    <n v="2.09"/>
    <n v="10352.719999999999"/>
    <n v="10461.209999999999"/>
    <n v="0.31"/>
    <n v="0.23"/>
    <n v="0"/>
    <n v="6.21"/>
    <n v="3.0311111111111111"/>
    <n v="2.2488888888888887"/>
    <n v="7.37"/>
    <n v="7"/>
    <n v="1"/>
    <n v="2500"/>
    <n v="1467"/>
    <n v="1544"/>
    <n v="3011"/>
    <n v="4841.72"/>
    <n v="10352.719999999999"/>
    <n v="10352.719999999999"/>
    <n v="0"/>
    <n v="0"/>
    <n v="373"/>
    <n v="1.1409999999999998"/>
    <n v="1"/>
    <n v="2500"/>
    <n v="1467"/>
    <n v="1544"/>
    <n v="3011"/>
    <n v="4841.72"/>
    <n v="10352.719999999999"/>
    <n v="10352.719999999999"/>
    <n v="0"/>
    <n v="0"/>
    <n v="0"/>
    <n v="373"/>
    <n v="48"/>
    <n v="0.71"/>
    <n v="10352.719999999999"/>
    <n v="10461.209999999999"/>
    <n v="0.28999999999999998"/>
    <n v="0.25"/>
    <n v="0.44"/>
    <n v="6.95"/>
    <n v="4.0224074074074068"/>
    <n v="3.4675925925925921"/>
    <n v="8.64"/>
    <n v="7"/>
    <n v="1"/>
    <n v="2500"/>
    <n v="1467"/>
    <n v="1544"/>
    <n v="4841.72"/>
    <n v="10352.719999999999"/>
    <n v="10352.719999999999"/>
    <n v="0"/>
    <n v="0"/>
    <n v="373"/>
    <n v="47"/>
    <n v="0.71"/>
    <n v="10352.719999999999"/>
    <n v="10461.209999999999"/>
    <n v="0.35"/>
    <n v="0.23"/>
    <n v="0.34"/>
    <n v="7.07"/>
    <n v="4.6163793103448274"/>
    <n v="3.033620689655173"/>
    <n v="8.69"/>
    <n v="7"/>
    <n v="1"/>
    <n v="2500"/>
    <n v="1467"/>
    <n v="1544"/>
    <n v="4841.72"/>
    <n v="10352.719999999999"/>
    <n v="10352.719999999999"/>
    <n v="0"/>
    <n v="0"/>
    <n v="373"/>
    <n v="53.655000000000001"/>
    <n v="10352.719999999999"/>
    <n v="10352.719999999999"/>
    <n v="1"/>
    <n v="2500"/>
    <n v="4841.72"/>
    <n v="1467"/>
    <n v="1544"/>
    <n v="0"/>
    <n v="0"/>
    <n v="0"/>
    <n v="373"/>
    <n v="9.9852199999999982"/>
    <n v="10352.719999999999"/>
    <n v="10352.719999999999"/>
    <n v="1"/>
    <n v="2500"/>
    <n v="4841.72"/>
    <n v="1467"/>
    <n v="1544"/>
    <n v="0"/>
    <n v="0"/>
    <n v="0"/>
    <n v="10352.700000000001"/>
    <n v="10352.700000000001"/>
    <n v="0"/>
  </r>
  <r>
    <x v="7"/>
    <x v="7"/>
    <n v="1.1000000000000001"/>
    <n v="4"/>
    <n v="3.0000000000000001E-5"/>
    <n v="1"/>
    <n v="1"/>
    <n v="10"/>
    <n v="1"/>
    <n v="374"/>
    <n v="60"/>
    <n v="60"/>
    <n v="50"/>
    <n v="50"/>
    <x v="0"/>
    <n v="374"/>
    <n v="45"/>
    <n v="30"/>
    <n v="1.47"/>
    <n v="0.62"/>
    <n v="2.09"/>
    <n v="9921.61"/>
    <n v="10178.59"/>
    <n v="0.31"/>
    <n v="0.24"/>
    <n v="0"/>
    <n v="5"/>
    <n v="2.2996363636363633"/>
    <n v="1.7803636363636364"/>
    <n v="6.17"/>
    <n v="6"/>
    <n v="1"/>
    <n v="2880"/>
    <n v="1492"/>
    <n v="1457"/>
    <n v="2949"/>
    <n v="4092.61"/>
    <n v="9921.61"/>
    <n v="9921.61"/>
    <n v="0"/>
    <n v="0"/>
    <n v="374"/>
    <n v="1.1829999999999998"/>
    <n v="1"/>
    <n v="2880"/>
    <n v="1492"/>
    <n v="1457"/>
    <n v="2949"/>
    <n v="4092.61"/>
    <n v="9921.61"/>
    <n v="9921.61"/>
    <n v="0"/>
    <n v="0"/>
    <n v="0"/>
    <n v="374"/>
    <n v="47"/>
    <n v="0.73"/>
    <n v="9921.61"/>
    <n v="10178.59"/>
    <n v="0.28000000000000003"/>
    <n v="0.25"/>
    <n v="0.36"/>
    <n v="5.71"/>
    <n v="3.2966037735849056"/>
    <n v="2.9433962264150941"/>
    <n v="7.33"/>
    <n v="6"/>
    <n v="1"/>
    <n v="2880"/>
    <n v="1492"/>
    <n v="1457"/>
    <n v="4092.61"/>
    <n v="9921.61"/>
    <n v="9921.61"/>
    <n v="0"/>
    <n v="0"/>
    <n v="374"/>
    <n v="48"/>
    <n v="0.72"/>
    <n v="9921.61"/>
    <n v="10178.59"/>
    <n v="0.31"/>
    <n v="0.23"/>
    <n v="0.31"/>
    <n v="5.72"/>
    <n v="3.5937037037037034"/>
    <n v="2.6662962962962964"/>
    <n v="7.31"/>
    <n v="6"/>
    <n v="1"/>
    <n v="2880"/>
    <n v="1492"/>
    <n v="1457"/>
    <n v="4092.61"/>
    <n v="9921.61"/>
    <n v="9921.61"/>
    <n v="0"/>
    <n v="0"/>
    <n v="374"/>
    <n v="28.61"/>
    <n v="9921.61"/>
    <n v="9921.61"/>
    <n v="1"/>
    <n v="2880"/>
    <n v="4092.61"/>
    <n v="1492"/>
    <n v="1457"/>
    <n v="0"/>
    <n v="0"/>
    <n v="0"/>
    <n v="374"/>
    <n v="11.067139999999998"/>
    <n v="9921.61"/>
    <n v="9921.61"/>
    <n v="1"/>
    <n v="2880"/>
    <n v="4092.61"/>
    <n v="1492"/>
    <n v="1457"/>
    <n v="0"/>
    <n v="0"/>
    <n v="0"/>
    <n v="9921.61"/>
    <n v="9921.61"/>
    <n v="0"/>
  </r>
  <r>
    <x v="7"/>
    <x v="7"/>
    <n v="1.1000000000000001"/>
    <n v="4"/>
    <n v="3.0000000000000001E-5"/>
    <n v="1"/>
    <n v="1"/>
    <n v="10"/>
    <n v="1"/>
    <n v="375"/>
    <n v="60"/>
    <n v="60"/>
    <n v="50"/>
    <n v="50"/>
    <x v="0"/>
    <n v="375"/>
    <n v="42"/>
    <n v="30"/>
    <n v="1.72"/>
    <n v="0.7"/>
    <n v="2.42"/>
    <n v="10817.13"/>
    <n v="11120.16"/>
    <n v="0.34"/>
    <n v="0.41"/>
    <n v="0"/>
    <n v="10.11"/>
    <n v="4.143466666666666"/>
    <n v="4.9965333333333337"/>
    <n v="11.56"/>
    <n v="8"/>
    <n v="1"/>
    <n v="2500"/>
    <n v="1416"/>
    <n v="1496"/>
    <n v="2912"/>
    <n v="5405.13"/>
    <n v="10817.13"/>
    <n v="10817.13"/>
    <n v="0"/>
    <n v="0"/>
    <n v="375"/>
    <n v="1.2809999999999999"/>
    <n v="1"/>
    <n v="2500"/>
    <n v="1416"/>
    <n v="1496"/>
    <n v="2912"/>
    <n v="5405.13"/>
    <n v="10817.13"/>
    <n v="10817.13"/>
    <n v="0"/>
    <n v="0"/>
    <n v="0"/>
    <n v="375"/>
    <n v="43"/>
    <n v="0.76"/>
    <n v="10817.13"/>
    <n v="11120.16"/>
    <n v="0.38"/>
    <n v="0.43"/>
    <n v="26.38"/>
    <n v="11.72"/>
    <n v="5.8782716049382717"/>
    <n v="6.6517283950617276"/>
    <n v="39.659999999999997"/>
    <n v="8"/>
    <n v="1"/>
    <n v="2500"/>
    <n v="1416"/>
    <n v="1496"/>
    <n v="5405.13"/>
    <n v="10817.13"/>
    <n v="10817.13"/>
    <n v="0"/>
    <n v="0"/>
    <n v="375"/>
    <n v="45"/>
    <n v="0.8"/>
    <n v="10817.13"/>
    <n v="11120.16"/>
    <n v="0.37"/>
    <n v="0.42"/>
    <n v="0.53"/>
    <n v="11.82"/>
    <n v="5.9059493670886081"/>
    <n v="6.7040506329113922"/>
    <n v="13.94"/>
    <n v="8"/>
    <n v="1"/>
    <n v="2500"/>
    <n v="1416"/>
    <n v="1496"/>
    <n v="5405.13"/>
    <n v="10817.13"/>
    <n v="10817.13"/>
    <n v="0"/>
    <n v="0"/>
    <n v="375"/>
    <n v="48.06"/>
    <n v="10817.13"/>
    <n v="10817.13"/>
    <n v="1"/>
    <n v="2500"/>
    <n v="5405.13"/>
    <n v="1416"/>
    <n v="1496"/>
    <n v="0"/>
    <n v="0"/>
    <n v="0"/>
    <n v="375"/>
    <n v="12.723829999999998"/>
    <n v="10817.13"/>
    <n v="10817.13"/>
    <n v="1"/>
    <n v="2500"/>
    <n v="5405.13"/>
    <n v="1416"/>
    <n v="1496"/>
    <n v="0"/>
    <n v="0"/>
    <n v="0"/>
    <n v="10817.1"/>
    <n v="10817.1"/>
    <n v="0"/>
  </r>
  <r>
    <x v="7"/>
    <x v="7"/>
    <n v="1.1000000000000001"/>
    <n v="4"/>
    <n v="3.0000000000000001E-5"/>
    <n v="1"/>
    <n v="1"/>
    <n v="10"/>
    <n v="1"/>
    <n v="376"/>
    <n v="60"/>
    <n v="60"/>
    <n v="50"/>
    <n v="50"/>
    <x v="0"/>
    <n v="376"/>
    <n v="44"/>
    <n v="30"/>
    <n v="1.42"/>
    <n v="0.66"/>
    <n v="2.08"/>
    <n v="9907.98"/>
    <n v="10613.15"/>
    <n v="0.31"/>
    <n v="0.25"/>
    <n v="0"/>
    <n v="6.83"/>
    <n v="3.3048214285714277"/>
    <n v="2.6651785714285712"/>
    <n v="8.0500000000000007"/>
    <n v="7"/>
    <n v="1"/>
    <n v="2280"/>
    <n v="1517"/>
    <n v="1430"/>
    <n v="2947"/>
    <n v="4680.9799999999996"/>
    <n v="9907.98"/>
    <n v="9907.98"/>
    <n v="0"/>
    <n v="0"/>
    <n v="376"/>
    <n v="1.2809999999999999"/>
    <n v="1"/>
    <n v="2280"/>
    <n v="1517"/>
    <n v="1430"/>
    <n v="2947"/>
    <n v="4680.9799999999996"/>
    <n v="9907.98"/>
    <n v="9907.98"/>
    <n v="0"/>
    <n v="0"/>
    <n v="0"/>
    <n v="376"/>
    <n v="47"/>
    <n v="0.77"/>
    <n v="9907.98"/>
    <n v="10613.15"/>
    <n v="0.33"/>
    <n v="0.23"/>
    <n v="0.79"/>
    <n v="7.73"/>
    <n v="4.8851785714285718"/>
    <n v="3.4048214285714287"/>
    <n v="9.85"/>
    <n v="7"/>
    <n v="1"/>
    <n v="2280"/>
    <n v="1517"/>
    <n v="1430"/>
    <n v="4680.9799999999996"/>
    <n v="9907.98"/>
    <n v="9907.98"/>
    <n v="0"/>
    <n v="0"/>
    <n v="376"/>
    <n v="48"/>
    <n v="0.76"/>
    <n v="9907.98"/>
    <n v="10613.15"/>
    <n v="0.31"/>
    <n v="0.25"/>
    <n v="0.28999999999999998"/>
    <n v="7.86"/>
    <n v="4.6610714285714279"/>
    <n v="3.7589285714285712"/>
    <n v="9.4600000000000009"/>
    <n v="7"/>
    <n v="1"/>
    <n v="2280"/>
    <n v="1517"/>
    <n v="1430"/>
    <n v="4680.9799999999996"/>
    <n v="9907.98"/>
    <n v="9907.98"/>
    <n v="0"/>
    <n v="0"/>
    <n v="376"/>
    <n v="29.82"/>
    <n v="9907.98"/>
    <n v="9907.98"/>
    <n v="1"/>
    <n v="2280"/>
    <n v="4680.9799999999996"/>
    <n v="1517"/>
    <n v="1430"/>
    <n v="0"/>
    <n v="0"/>
    <n v="0"/>
    <n v="376"/>
    <n v="10.898089999999998"/>
    <n v="9907.98"/>
    <n v="9907.98"/>
    <n v="1"/>
    <n v="2280"/>
    <n v="4680.9799999999996"/>
    <n v="1517"/>
    <n v="1430"/>
    <n v="0"/>
    <n v="0"/>
    <n v="0"/>
    <n v="9907.98"/>
    <n v="9907.98"/>
    <n v="0"/>
  </r>
  <r>
    <x v="7"/>
    <x v="7"/>
    <n v="1.1000000000000001"/>
    <n v="4"/>
    <n v="3.0000000000000001E-5"/>
    <n v="1"/>
    <n v="1"/>
    <n v="10"/>
    <n v="1"/>
    <n v="377"/>
    <n v="60"/>
    <n v="60"/>
    <n v="50"/>
    <n v="50"/>
    <x v="0"/>
    <n v="377"/>
    <n v="44"/>
    <n v="30"/>
    <n v="1.31"/>
    <n v="0.59"/>
    <n v="1.9"/>
    <n v="10295.43"/>
    <n v="10718.85"/>
    <n v="0.25"/>
    <n v="0.2"/>
    <n v="0"/>
    <n v="4.5"/>
    <n v="2.0222222222222221"/>
    <n v="1.617777777777778"/>
    <n v="5.54"/>
    <n v="6"/>
    <n v="1"/>
    <n v="2490"/>
    <n v="1499"/>
    <n v="1511"/>
    <n v="3010"/>
    <n v="4795.43"/>
    <n v="10295.43"/>
    <n v="10295.43"/>
    <n v="0"/>
    <n v="0"/>
    <n v="377"/>
    <n v="1.127"/>
    <n v="1"/>
    <n v="2490"/>
    <n v="1499"/>
    <n v="1511"/>
    <n v="3010"/>
    <n v="4795.43"/>
    <n v="10295.43"/>
    <n v="10295.43"/>
    <n v="0"/>
    <n v="0"/>
    <n v="0"/>
    <n v="377"/>
    <n v="47"/>
    <n v="0.67"/>
    <n v="10295.43"/>
    <n v="10718.85"/>
    <n v="0.28999999999999998"/>
    <n v="0.23"/>
    <n v="0.31"/>
    <n v="5.17"/>
    <n v="3.1732692307692303"/>
    <n v="2.5167307692307692"/>
    <n v="6.67"/>
    <n v="6"/>
    <n v="1"/>
    <n v="2490"/>
    <n v="1499"/>
    <n v="1511"/>
    <n v="4795.43"/>
    <n v="10295.43"/>
    <n v="10295.43"/>
    <n v="0"/>
    <n v="0"/>
    <n v="377"/>
    <n v="48"/>
    <n v="0.67"/>
    <n v="10295.43"/>
    <n v="10718.85"/>
    <n v="0.27"/>
    <n v="0.23"/>
    <n v="0.24"/>
    <n v="5.0999999999999996"/>
    <n v="3.024"/>
    <n v="2.5760000000000001"/>
    <n v="6.52"/>
    <n v="6"/>
    <n v="1"/>
    <n v="2490"/>
    <n v="1499"/>
    <n v="1511"/>
    <n v="4795.43"/>
    <n v="10295.43"/>
    <n v="10295.43"/>
    <n v="0"/>
    <n v="0"/>
    <n v="377"/>
    <n v="26.324999999999999"/>
    <n v="10295.43"/>
    <n v="10295.43"/>
    <n v="1"/>
    <n v="2490"/>
    <n v="4795.43"/>
    <n v="1499"/>
    <n v="1511"/>
    <n v="0"/>
    <n v="0"/>
    <n v="0"/>
    <n v="377"/>
    <n v="8.8863949999999985"/>
    <n v="10295.43"/>
    <n v="10295.43"/>
    <n v="1"/>
    <n v="2490"/>
    <n v="4795.43"/>
    <n v="1499"/>
    <n v="1511"/>
    <n v="0"/>
    <n v="0"/>
    <n v="0"/>
    <n v="10295.4"/>
    <n v="10295.4"/>
    <n v="0"/>
  </r>
  <r>
    <x v="7"/>
    <x v="7"/>
    <n v="1.1000000000000001"/>
    <n v="4"/>
    <n v="3.0000000000000001E-5"/>
    <n v="1"/>
    <n v="1"/>
    <n v="10"/>
    <n v="1"/>
    <n v="378"/>
    <n v="60"/>
    <n v="60"/>
    <n v="50"/>
    <n v="50"/>
    <x v="0"/>
    <n v="378"/>
    <n v="46"/>
    <n v="30"/>
    <n v="1.46"/>
    <n v="0.63"/>
    <n v="2.09"/>
    <n v="11097.77"/>
    <n v="11270.27"/>
    <n v="0.25"/>
    <n v="0.25"/>
    <n v="0"/>
    <n v="6.07"/>
    <n v="2.5550000000000002"/>
    <n v="2.5450000000000004"/>
    <n v="7.19"/>
    <n v="7"/>
    <n v="1"/>
    <n v="2600"/>
    <n v="1484"/>
    <n v="1429"/>
    <n v="2913"/>
    <n v="5584.77"/>
    <n v="11097.77"/>
    <n v="11097.77"/>
    <n v="0"/>
    <n v="0"/>
    <n v="378"/>
    <n v="1.1829999999999998"/>
    <n v="1"/>
    <n v="2600"/>
    <n v="1484"/>
    <n v="1429"/>
    <n v="2913"/>
    <n v="5584.77"/>
    <n v="11097.77"/>
    <n v="11097.77"/>
    <n v="0"/>
    <n v="0"/>
    <n v="0"/>
    <n v="378"/>
    <n v="48"/>
    <n v="0.71"/>
    <n v="11097.77"/>
    <n v="11270.27"/>
    <n v="0.28999999999999998"/>
    <n v="0.28000000000000003"/>
    <n v="0.3"/>
    <n v="6.68"/>
    <n v="3.6885964912280693"/>
    <n v="3.5614035087719298"/>
    <n v="8.26"/>
    <n v="7"/>
    <n v="1"/>
    <n v="2600"/>
    <n v="1484"/>
    <n v="1429"/>
    <n v="5584.77"/>
    <n v="11097.77"/>
    <n v="11097.77"/>
    <n v="0"/>
    <n v="0"/>
    <n v="378"/>
    <n v="48"/>
    <n v="0.71"/>
    <n v="11097.77"/>
    <n v="11270.27"/>
    <n v="0.3"/>
    <n v="0.27"/>
    <n v="0.37"/>
    <n v="6.81"/>
    <n v="3.8842105263157887"/>
    <n v="3.4957894736842103"/>
    <n v="8.4600000000000009"/>
    <n v="7"/>
    <n v="1"/>
    <n v="2600"/>
    <n v="1484"/>
    <n v="1429"/>
    <n v="5584.77"/>
    <n v="11097.77"/>
    <n v="11097.77"/>
    <n v="0"/>
    <n v="0"/>
    <n v="378"/>
    <n v="30.055"/>
    <n v="11097.77"/>
    <n v="11097.77"/>
    <n v="1"/>
    <n v="2600"/>
    <n v="5584.77"/>
    <n v="1484"/>
    <n v="1429"/>
    <n v="0"/>
    <n v="0"/>
    <n v="0"/>
    <n v="378"/>
    <n v="11.202379999999998"/>
    <n v="11097.77"/>
    <n v="11097.77"/>
    <n v="1"/>
    <n v="2600"/>
    <n v="5584.77"/>
    <n v="1484"/>
    <n v="1429"/>
    <n v="0"/>
    <n v="0"/>
    <n v="0"/>
    <n v="11097.8"/>
    <n v="11097.8"/>
    <n v="0"/>
  </r>
  <r>
    <x v="7"/>
    <x v="7"/>
    <n v="1.1000000000000001"/>
    <n v="4"/>
    <n v="3.0000000000000001E-5"/>
    <n v="1"/>
    <n v="1"/>
    <n v="10"/>
    <n v="1"/>
    <n v="379"/>
    <n v="60"/>
    <n v="60"/>
    <n v="50"/>
    <n v="50"/>
    <x v="0"/>
    <n v="379"/>
    <n v="39"/>
    <n v="30"/>
    <n v="1.7"/>
    <n v="0.68"/>
    <n v="2.38"/>
    <n v="10407.94"/>
    <n v="11714.68"/>
    <n v="0.36"/>
    <n v="0.28000000000000003"/>
    <n v="0"/>
    <n v="6.9"/>
    <n v="3.2850000000000001"/>
    <n v="2.555000000000001"/>
    <n v="8.2200000000000006"/>
    <n v="7"/>
    <n v="1"/>
    <n v="2020"/>
    <n v="1470"/>
    <n v="1505"/>
    <n v="2975"/>
    <n v="5412.94"/>
    <n v="10407.94"/>
    <n v="10407.94"/>
    <n v="0"/>
    <n v="0"/>
    <n v="379"/>
    <n v="1.1689999999999998"/>
    <n v="1"/>
    <n v="2880"/>
    <n v="1520"/>
    <n v="1486"/>
    <n v="3006"/>
    <n v="4654.92"/>
    <n v="10407.94"/>
    <n v="10540.92"/>
    <n v="132.97999999999956"/>
    <n v="1.26155971205549E-2"/>
    <n v="1.26155971205549E-2"/>
    <n v="379"/>
    <n v="41"/>
    <n v="0.77"/>
    <n v="10407.94"/>
    <n v="11714.68"/>
    <n v="0.39"/>
    <n v="0.31"/>
    <n v="0.83"/>
    <n v="7.85"/>
    <n v="4.7635714285714279"/>
    <n v="3.7864285714285715"/>
    <n v="10.15"/>
    <n v="7"/>
    <n v="1"/>
    <n v="2020"/>
    <n v="1470"/>
    <n v="1505"/>
    <n v="5412.94"/>
    <n v="10407.94"/>
    <n v="10407.94"/>
    <n v="0"/>
    <n v="0"/>
    <n v="379"/>
    <n v="42"/>
    <n v="0.77"/>
    <n v="10407.94"/>
    <n v="11714.68"/>
    <n v="0.37"/>
    <n v="0.28999999999999998"/>
    <n v="0.59"/>
    <n v="7.72"/>
    <n v="4.6978787878787882"/>
    <n v="3.6821212121212121"/>
    <n v="9.74"/>
    <n v="7"/>
    <n v="1"/>
    <n v="2020"/>
    <n v="1470"/>
    <n v="1505"/>
    <n v="5412.94"/>
    <n v="10407.94"/>
    <n v="10407.94"/>
    <n v="0"/>
    <n v="0"/>
    <n v="379"/>
    <n v="32.69"/>
    <n v="10407.94"/>
    <n v="10407.94"/>
    <n v="1"/>
    <n v="2020"/>
    <n v="5412.94"/>
    <n v="1470"/>
    <n v="1505"/>
    <n v="0"/>
    <n v="0"/>
    <n v="0"/>
    <n v="379"/>
    <n v="10.864279999999999"/>
    <n v="10407.94"/>
    <n v="10407.94"/>
    <n v="1"/>
    <n v="2020"/>
    <n v="5412.94"/>
    <n v="1470"/>
    <n v="1505"/>
    <n v="0"/>
    <n v="0"/>
    <n v="0"/>
    <n v="10407.9"/>
    <n v="10407.9"/>
    <n v="0"/>
  </r>
  <r>
    <x v="7"/>
    <x v="7"/>
    <n v="1.1000000000000001"/>
    <n v="4"/>
    <n v="3.0000000000000001E-5"/>
    <n v="1"/>
    <n v="1"/>
    <n v="10"/>
    <n v="1"/>
    <n v="380"/>
    <n v="60"/>
    <n v="60"/>
    <n v="50"/>
    <n v="50"/>
    <x v="0"/>
    <n v="380"/>
    <n v="43"/>
    <n v="30"/>
    <n v="1.69"/>
    <n v="0.64"/>
    <n v="2.33"/>
    <n v="10108.530000000001"/>
    <n v="10407.91"/>
    <n v="0.36"/>
    <n v="0.42"/>
    <n v="0"/>
    <n v="9.74"/>
    <n v="4.0753846153846149"/>
    <n v="4.7546153846153842"/>
    <n v="11.16"/>
    <n v="9"/>
    <n v="1"/>
    <n v="2840"/>
    <n v="1462"/>
    <n v="1442"/>
    <n v="2904"/>
    <n v="4364.53"/>
    <n v="10108.530000000001"/>
    <n v="10108.530000000001"/>
    <n v="0"/>
    <n v="0"/>
    <n v="380"/>
    <n v="1.1619999999999999"/>
    <n v="1"/>
    <n v="2840"/>
    <n v="1462"/>
    <n v="1442"/>
    <n v="2904"/>
    <n v="4364.53"/>
    <n v="10108.530000000001"/>
    <n v="10108.530000000001"/>
    <n v="0"/>
    <n v="0"/>
    <n v="0"/>
    <n v="380"/>
    <n v="46"/>
    <n v="0.73"/>
    <n v="10108.530000000001"/>
    <n v="10407.91"/>
    <n v="0.32"/>
    <n v="0.39"/>
    <n v="1.2"/>
    <n v="10.85"/>
    <n v="5.2101408450704225"/>
    <n v="6.3498591549295771"/>
    <n v="13.48"/>
    <n v="9"/>
    <n v="1"/>
    <n v="2840"/>
    <n v="1462"/>
    <n v="1442"/>
    <n v="4364.53"/>
    <n v="10108.530000000001"/>
    <n v="10108.530000000001"/>
    <n v="0"/>
    <n v="0"/>
    <n v="380"/>
    <n v="46"/>
    <n v="0.75"/>
    <n v="10108.530000000001"/>
    <n v="10407.91"/>
    <n v="0.33"/>
    <n v="0.44"/>
    <n v="0.43"/>
    <n v="10.89"/>
    <n v="4.9971428571428582"/>
    <n v="6.6628571428571428"/>
    <n v="12.83"/>
    <n v="9"/>
    <n v="1"/>
    <n v="2840"/>
    <n v="1462"/>
    <n v="1442"/>
    <n v="4364.53"/>
    <n v="10108.530000000001"/>
    <n v="10108.530000000001"/>
    <n v="0"/>
    <n v="0"/>
    <n v="380"/>
    <n v="30.52"/>
    <n v="10108.530000000001"/>
    <n v="10108.530000000001"/>
    <n v="1"/>
    <n v="2840"/>
    <n v="4364.53"/>
    <n v="1462"/>
    <n v="1442"/>
    <n v="0"/>
    <n v="0"/>
    <n v="0"/>
    <n v="380"/>
    <n v="10.148635000000001"/>
    <n v="10108.530000000001"/>
    <n v="10108.530000000001"/>
    <n v="1"/>
    <n v="2840"/>
    <n v="4364.53"/>
    <n v="1462"/>
    <n v="1442"/>
    <n v="0"/>
    <n v="0"/>
    <n v="0"/>
    <n v="10108.5"/>
    <n v="10108.5"/>
    <n v="0"/>
  </r>
  <r>
    <x v="7"/>
    <x v="0"/>
    <n v="1"/>
    <n v="4"/>
    <n v="3.0000000000000001E-5"/>
    <n v="1"/>
    <n v="1"/>
    <n v="10"/>
    <n v="1"/>
    <n v="386"/>
    <n v="60"/>
    <n v="60"/>
    <n v="50"/>
    <n v="50"/>
    <x v="1"/>
    <n v="386"/>
    <n v="49"/>
    <n v="30"/>
    <n v="1.48"/>
    <n v="0.65"/>
    <n v="2.13"/>
    <n v="9781.36"/>
    <n v="10903.82"/>
    <n v="2.76"/>
    <n v="1.38"/>
    <n v="0.78"/>
    <n v="0"/>
    <n v="1.7733333333333332"/>
    <n v="1.3766666666666669"/>
    <n v="6.06"/>
    <n v="8"/>
    <n v="1"/>
    <n v="2300"/>
    <n v="1512"/>
    <n v="1560"/>
    <n v="3072"/>
    <n v="4669.5600000000004"/>
    <n v="10041.56"/>
    <n v="10041.56"/>
    <n v="0"/>
    <n v="0"/>
    <n v="386"/>
    <n v="1.1829999999999998"/>
    <n v="1"/>
    <n v="2300"/>
    <n v="1512"/>
    <n v="1560"/>
    <n v="3072"/>
    <n v="4669.5600000000004"/>
    <n v="10041.56"/>
    <n v="10041.56"/>
    <n v="0"/>
    <n v="0"/>
    <n v="0"/>
    <n v="386"/>
    <n v="48"/>
    <n v="0.74"/>
    <n v="9781.36"/>
    <n v="10903.82"/>
    <n v="2.76"/>
    <n v="1.28"/>
    <n v="3.54"/>
    <n v="0"/>
    <n v="2.76"/>
    <n v="1.28"/>
    <n v="8.32"/>
    <n v="7"/>
    <n v="1"/>
    <n v="2300"/>
    <n v="1512"/>
    <n v="1560"/>
    <n v="4669.5600000000004"/>
    <n v="10041.56"/>
    <n v="10041.56"/>
    <n v="0"/>
    <n v="0"/>
    <n v="386"/>
    <n v="47"/>
    <n v="0.75"/>
    <n v="9781.36"/>
    <n v="10903.82"/>
    <n v="2.5299999999999998"/>
    <n v="1.01"/>
    <n v="1.83"/>
    <n v="0"/>
    <n v="2.5299999999999998"/>
    <n v="1.01"/>
    <n v="6.12"/>
    <n v="6"/>
    <n v="1"/>
    <n v="2300"/>
    <n v="1512"/>
    <n v="1560"/>
    <n v="4669.5600000000004"/>
    <n v="10041.56"/>
    <n v="10041.56"/>
    <n v="0"/>
    <n v="0"/>
    <n v="386"/>
    <n v="49.678999999999995"/>
    <n v="10041.56"/>
    <n v="10041.56"/>
    <n v="1"/>
    <n v="2300"/>
    <n v="4669.5600000000004"/>
    <n v="1512"/>
    <n v="1560"/>
    <n v="0"/>
    <n v="0"/>
    <n v="0"/>
    <n v="386"/>
    <n v="19.753999999999998"/>
    <n v="10041.56"/>
    <n v="10041.56"/>
    <n v="1"/>
    <n v="2300"/>
    <n v="4669.5600000000004"/>
    <n v="1512"/>
    <n v="1560"/>
    <n v="0"/>
    <n v="0"/>
    <n v="0"/>
    <n v="10041.6"/>
    <n v="10041.6"/>
    <n v="0"/>
  </r>
  <r>
    <x v="7"/>
    <x v="0"/>
    <n v="1"/>
    <n v="4"/>
    <n v="3.0000000000000001E-5"/>
    <n v="1"/>
    <n v="1"/>
    <n v="10"/>
    <n v="1"/>
    <n v="387"/>
    <n v="60"/>
    <n v="60"/>
    <n v="50"/>
    <n v="50"/>
    <x v="1"/>
    <n v="387"/>
    <n v="49"/>
    <n v="30"/>
    <n v="1.52"/>
    <n v="0.61"/>
    <n v="2.13"/>
    <n v="11805.02"/>
    <n v="12906.71"/>
    <n v="2.77"/>
    <n v="1.87"/>
    <n v="0.7"/>
    <n v="0"/>
    <n v="1.8625862068965517"/>
    <n v="1.5874137931034484"/>
    <n v="6.28"/>
    <n v="9"/>
    <n v="1"/>
    <n v="2680"/>
    <n v="1709"/>
    <n v="1733"/>
    <n v="3442"/>
    <n v="6270.45"/>
    <n v="12392.45"/>
    <n v="12392.45"/>
    <n v="0"/>
    <n v="0"/>
    <n v="387"/>
    <n v="1.1199999999999999"/>
    <n v="1"/>
    <n v="3120"/>
    <n v="1732"/>
    <n v="1781"/>
    <n v="3513"/>
    <n v="5765.17"/>
    <n v="12392.45"/>
    <n v="12398.17"/>
    <n v="5.7199999999993452"/>
    <n v="4.6135841015241321E-4"/>
    <n v="4.6135841015241321E-4"/>
    <n v="387"/>
    <n v="48"/>
    <n v="0.68"/>
    <n v="11805.02"/>
    <n v="12906.71"/>
    <n v="2.52"/>
    <n v="1.46"/>
    <n v="28.56"/>
    <n v="0"/>
    <n v="2.52"/>
    <n v="1.46"/>
    <n v="33.21"/>
    <n v="7"/>
    <n v="1"/>
    <n v="2680"/>
    <n v="1709"/>
    <n v="1733"/>
    <n v="6270.45"/>
    <n v="12392.45"/>
    <n v="12392.45"/>
    <n v="0"/>
    <n v="0"/>
    <n v="387"/>
    <n v="48"/>
    <n v="0.68"/>
    <n v="11805.02"/>
    <n v="12906.71"/>
    <n v="2.4500000000000002"/>
    <n v="1.36"/>
    <n v="2.75"/>
    <n v="0"/>
    <n v="2.4500000000000002"/>
    <n v="1.36"/>
    <n v="7.24"/>
    <n v="7"/>
    <n v="1"/>
    <n v="2680"/>
    <n v="1709"/>
    <n v="1733"/>
    <n v="6270.45"/>
    <n v="12392.45"/>
    <n v="12392.45"/>
    <n v="0"/>
    <n v="0"/>
    <n v="387"/>
    <n v="57.54"/>
    <n v="12392.45"/>
    <n v="12392.45"/>
    <n v="1"/>
    <n v="2680"/>
    <n v="6270.45"/>
    <n v="1709"/>
    <n v="1733"/>
    <n v="25"/>
    <n v="0"/>
    <n v="0"/>
    <n v="387"/>
    <n v="54.417999999999992"/>
    <n v="12392.45"/>
    <n v="12392.45"/>
    <n v="1"/>
    <n v="2680"/>
    <n v="6270.45"/>
    <n v="1709"/>
    <n v="1733"/>
    <n v="579"/>
    <n v="0"/>
    <n v="0"/>
    <n v="12433.1"/>
    <n v="12203.5"/>
    <n v="1.846683449823458E-2"/>
  </r>
  <r>
    <x v="7"/>
    <x v="0"/>
    <n v="1"/>
    <n v="4"/>
    <n v="3.0000000000000001E-5"/>
    <n v="1"/>
    <n v="1"/>
    <n v="10"/>
    <n v="1"/>
    <n v="388"/>
    <n v="60"/>
    <n v="60"/>
    <n v="50"/>
    <n v="50"/>
    <x v="1"/>
    <n v="388"/>
    <n v="49"/>
    <n v="30"/>
    <n v="0.86"/>
    <n v="0.65"/>
    <n v="1.51"/>
    <n v="9784.0499999999993"/>
    <n v="10370.73"/>
    <n v="2.42"/>
    <n v="1.35"/>
    <n v="0.42"/>
    <n v="0"/>
    <n v="1.8679575596816975"/>
    <n v="1.2420424403183026"/>
    <n v="5.04"/>
    <n v="8"/>
    <n v="1"/>
    <n v="2510"/>
    <n v="1614"/>
    <n v="1636"/>
    <n v="3250"/>
    <n v="4375.1499999999996"/>
    <n v="10135.15"/>
    <n v="10135.15"/>
    <n v="0"/>
    <n v="0"/>
    <n v="388"/>
    <n v="1.113"/>
    <n v="1"/>
    <n v="2510"/>
    <n v="1614"/>
    <n v="1636"/>
    <n v="3250"/>
    <n v="4375.1499999999996"/>
    <n v="10135.15"/>
    <n v="10135.15"/>
    <n v="0"/>
    <n v="0"/>
    <n v="0"/>
    <n v="388"/>
    <n v="48"/>
    <n v="0.74"/>
    <n v="9784.0499999999993"/>
    <n v="10370.73"/>
    <n v="2.13"/>
    <n v="0.92"/>
    <n v="2.21"/>
    <n v="0"/>
    <n v="2.13"/>
    <n v="0.92"/>
    <n v="6"/>
    <n v="6"/>
    <n v="1"/>
    <n v="2510"/>
    <n v="1614"/>
    <n v="1636"/>
    <n v="4375.1499999999996"/>
    <n v="10135.15"/>
    <n v="10135.15"/>
    <n v="0"/>
    <n v="0"/>
    <n v="388"/>
    <n v="49"/>
    <n v="0.75"/>
    <n v="9784.0499999999993"/>
    <n v="10370.73"/>
    <n v="2.15"/>
    <n v="0.97"/>
    <n v="1.85"/>
    <n v="0"/>
    <n v="2.15"/>
    <n v="0.97"/>
    <n v="5.71"/>
    <n v="6"/>
    <n v="1"/>
    <n v="2510"/>
    <n v="1614"/>
    <n v="1636"/>
    <n v="4375.1499999999996"/>
    <n v="10135.15"/>
    <n v="10135.15"/>
    <n v="0"/>
    <n v="0"/>
    <n v="388"/>
    <n v="55.768999999999998"/>
    <n v="10135.15"/>
    <n v="10135.15"/>
    <n v="1"/>
    <n v="2510"/>
    <n v="4375.1499999999996"/>
    <n v="1614"/>
    <n v="1636"/>
    <n v="6"/>
    <n v="0"/>
    <n v="0"/>
    <n v="388"/>
    <n v="24.745000000000001"/>
    <n v="10135.15"/>
    <n v="10135.15"/>
    <n v="1"/>
    <n v="2510"/>
    <n v="4375.1499999999996"/>
    <n v="1614"/>
    <n v="1636"/>
    <n v="40"/>
    <n v="0"/>
    <n v="0"/>
    <n v="10135.200000000001"/>
    <n v="10075"/>
    <n v="5.9396953192833611E-3"/>
  </r>
  <r>
    <x v="7"/>
    <x v="0"/>
    <n v="1"/>
    <n v="4"/>
    <n v="3.0000000000000001E-5"/>
    <n v="1"/>
    <n v="1"/>
    <n v="10"/>
    <n v="1"/>
    <n v="389"/>
    <n v="60"/>
    <n v="60"/>
    <n v="50"/>
    <n v="50"/>
    <x v="1"/>
    <n v="389"/>
    <n v="49"/>
    <n v="30"/>
    <n v="1.74"/>
    <n v="0.69"/>
    <n v="2.4299999999999997"/>
    <n v="9135.89"/>
    <n v="10257.84"/>
    <n v="2.78"/>
    <n v="1.45"/>
    <n v="0.44"/>
    <n v="0"/>
    <n v="1.6364539007092196"/>
    <n v="1.0535460992907801"/>
    <n v="5.56"/>
    <n v="8"/>
    <n v="1"/>
    <n v="2530"/>
    <n v="1576"/>
    <n v="1536"/>
    <n v="3112"/>
    <n v="3912.8"/>
    <n v="9554.7999999999993"/>
    <n v="9554.7999999999993"/>
    <n v="0"/>
    <n v="0"/>
    <n v="389"/>
    <n v="1.218"/>
    <n v="1"/>
    <n v="2690"/>
    <n v="1577"/>
    <n v="1635"/>
    <n v="3212"/>
    <n v="4107.0200000000004"/>
    <n v="9554.7999999999993"/>
    <n v="10009.02"/>
    <n v="454.22000000000116"/>
    <n v="4.5381066278217162E-2"/>
    <n v="4.5381066278217162E-2"/>
    <n v="389"/>
    <n v="48"/>
    <n v="0.77"/>
    <n v="9135.89"/>
    <n v="10257.84"/>
    <n v="2.23"/>
    <n v="0.75"/>
    <n v="2.63"/>
    <n v="0"/>
    <n v="2.23"/>
    <n v="0.75"/>
    <n v="6.38"/>
    <n v="5"/>
    <n v="1"/>
    <n v="2530"/>
    <n v="1576"/>
    <n v="1536"/>
    <n v="3912.8"/>
    <n v="9554.7999999999993"/>
    <n v="9554.7999999999993"/>
    <n v="0"/>
    <n v="0"/>
    <n v="389"/>
    <n v="47"/>
    <n v="0.77"/>
    <n v="9135.89"/>
    <n v="10257.84"/>
    <n v="2.25"/>
    <n v="0.7"/>
    <n v="1.56"/>
    <n v="0"/>
    <n v="2.25"/>
    <n v="0.7"/>
    <n v="5.28"/>
    <n v="5"/>
    <n v="1"/>
    <n v="2530"/>
    <n v="1576"/>
    <n v="1536"/>
    <n v="3912.8"/>
    <n v="9554.7999999999993"/>
    <n v="9554.7999999999993"/>
    <n v="0"/>
    <n v="0"/>
    <n v="389"/>
    <n v="53.186"/>
    <n v="9554.7999999999993"/>
    <n v="9554.7999999999993"/>
    <n v="1"/>
    <n v="2530"/>
    <n v="3912.8"/>
    <n v="1576"/>
    <n v="1536"/>
    <n v="0"/>
    <n v="0"/>
    <n v="0"/>
    <n v="389"/>
    <n v="28.721"/>
    <n v="9554.7999999999993"/>
    <n v="9554.7999999999993"/>
    <n v="1"/>
    <n v="2530"/>
    <n v="3912.8"/>
    <n v="1576"/>
    <n v="1536"/>
    <n v="98"/>
    <n v="0"/>
    <n v="0"/>
    <n v="9586.9"/>
    <n v="9467.15"/>
    <n v="1.2491003348319062E-2"/>
  </r>
  <r>
    <x v="7"/>
    <x v="0"/>
    <n v="1"/>
    <n v="4"/>
    <n v="3.0000000000000001E-5"/>
    <n v="1"/>
    <n v="1"/>
    <n v="10"/>
    <n v="1"/>
    <n v="390"/>
    <n v="60"/>
    <n v="60"/>
    <n v="50"/>
    <n v="50"/>
    <x v="1"/>
    <n v="390"/>
    <n v="49"/>
    <n v="30"/>
    <n v="1.54"/>
    <n v="0.65"/>
    <n v="2.19"/>
    <n v="10388.92"/>
    <n v="11357.26"/>
    <n v="2.23"/>
    <n v="0.9"/>
    <n v="0.53"/>
    <n v="0"/>
    <n v="1.132811501597444"/>
    <n v="0.67718849840255646"/>
    <n v="4.53"/>
    <n v="6"/>
    <n v="1"/>
    <n v="2500"/>
    <n v="1598"/>
    <n v="1762"/>
    <n v="3360"/>
    <n v="4961.93"/>
    <n v="10821.93"/>
    <n v="10821.93"/>
    <n v="0"/>
    <n v="0"/>
    <n v="390"/>
    <n v="1.1689999999999998"/>
    <n v="1"/>
    <n v="2500"/>
    <n v="1598"/>
    <n v="1762"/>
    <n v="3360"/>
    <n v="4961.93"/>
    <n v="10821.93"/>
    <n v="10821.93"/>
    <n v="0"/>
    <n v="0"/>
    <n v="0"/>
    <n v="390"/>
    <n v="46"/>
    <n v="0.75"/>
    <n v="10388.92"/>
    <n v="11357.26"/>
    <n v="1.78"/>
    <n v="0.52"/>
    <n v="2.27"/>
    <n v="0"/>
    <n v="1.78"/>
    <n v="0.52"/>
    <n v="5.32"/>
    <n v="4"/>
    <n v="1"/>
    <n v="2500"/>
    <n v="1598"/>
    <n v="1762"/>
    <n v="4961.93"/>
    <n v="10821.93"/>
    <n v="10821.93"/>
    <n v="0"/>
    <n v="0"/>
    <n v="390"/>
    <n v="46"/>
    <n v="0.75"/>
    <n v="10388.92"/>
    <n v="11357.26"/>
    <n v="1.85"/>
    <n v="0.55000000000000004"/>
    <n v="0.79"/>
    <n v="0"/>
    <n v="1.85"/>
    <n v="0.55000000000000004"/>
    <n v="3.93"/>
    <n v="4"/>
    <n v="1"/>
    <n v="2500"/>
    <n v="1598"/>
    <n v="1762"/>
    <n v="4961.93"/>
    <n v="10821.93"/>
    <n v="10821.93"/>
    <n v="0"/>
    <n v="0"/>
    <n v="390"/>
    <n v="66.065999999999988"/>
    <n v="10821.93"/>
    <n v="10821.93"/>
    <n v="1"/>
    <n v="2500"/>
    <n v="4961.93"/>
    <n v="1598"/>
    <n v="1762"/>
    <n v="1"/>
    <n v="0"/>
    <n v="0"/>
    <n v="390"/>
    <n v="21.601999999999997"/>
    <n v="10821.93"/>
    <n v="10821.93"/>
    <n v="1"/>
    <n v="2500"/>
    <n v="4961.93"/>
    <n v="1598"/>
    <n v="1762"/>
    <n v="4"/>
    <n v="0"/>
    <n v="0"/>
    <n v="10821.9"/>
    <n v="10820.2"/>
    <n v="1.570888660955016E-4"/>
  </r>
  <r>
    <x v="7"/>
    <x v="0"/>
    <n v="1"/>
    <n v="4"/>
    <n v="3.0000000000000001E-5"/>
    <n v="1"/>
    <n v="1"/>
    <n v="10"/>
    <n v="1"/>
    <n v="391"/>
    <n v="60"/>
    <n v="60"/>
    <n v="50"/>
    <n v="50"/>
    <x v="1"/>
    <n v="391"/>
    <n v="49"/>
    <n v="30"/>
    <n v="1.53"/>
    <n v="0.66"/>
    <n v="2.19"/>
    <n v="9949.25"/>
    <n v="10795.66"/>
    <n v="2.36"/>
    <n v="1.08"/>
    <n v="0.45"/>
    <n v="0"/>
    <n v="1.3103488372093022"/>
    <n v="0.78965116279069814"/>
    <n v="4.74"/>
    <n v="7"/>
    <n v="1"/>
    <n v="2880"/>
    <n v="1663"/>
    <n v="1524"/>
    <n v="3187"/>
    <n v="4216.67"/>
    <n v="10283.67"/>
    <n v="10283.67"/>
    <n v="0"/>
    <n v="0"/>
    <n v="391"/>
    <n v="1.1479999999999999"/>
    <n v="1"/>
    <n v="2880"/>
    <n v="1663"/>
    <n v="1524"/>
    <n v="3187"/>
    <n v="4216.67"/>
    <n v="10283.67"/>
    <n v="10283.67"/>
    <n v="0"/>
    <n v="0"/>
    <n v="0"/>
    <n v="391"/>
    <n v="48"/>
    <n v="0.74"/>
    <n v="9949.25"/>
    <n v="10795.66"/>
    <n v="2.17"/>
    <n v="0.67"/>
    <n v="2.57"/>
    <n v="0"/>
    <n v="2.17"/>
    <n v="0.67"/>
    <n v="6.15"/>
    <n v="5"/>
    <n v="1"/>
    <n v="2880"/>
    <n v="1663"/>
    <n v="1524"/>
    <n v="4216.67"/>
    <n v="10283.67"/>
    <n v="10283.67"/>
    <n v="0"/>
    <n v="0"/>
    <n v="391"/>
    <n v="48"/>
    <n v="0.75"/>
    <n v="9949.25"/>
    <n v="10795.66"/>
    <n v="2.15"/>
    <n v="0.66"/>
    <n v="0.94"/>
    <n v="0"/>
    <n v="2.15"/>
    <n v="0.66"/>
    <n v="4.5"/>
    <n v="5"/>
    <n v="1"/>
    <n v="2880"/>
    <n v="1663"/>
    <n v="1524"/>
    <n v="4216.67"/>
    <n v="10283.67"/>
    <n v="10283.67"/>
    <n v="0"/>
    <n v="0"/>
    <n v="391"/>
    <n v="58.813999999999993"/>
    <n v="10283.67"/>
    <n v="10283.67"/>
    <n v="1"/>
    <n v="2880"/>
    <n v="4216.67"/>
    <n v="1663"/>
    <n v="1524"/>
    <n v="1"/>
    <n v="0"/>
    <n v="0"/>
    <n v="391"/>
    <n v="29.966999999999999"/>
    <n v="10283.67"/>
    <n v="10283.67"/>
    <n v="1"/>
    <n v="2880"/>
    <n v="4216.67"/>
    <n v="1663"/>
    <n v="1524"/>
    <n v="44"/>
    <n v="0"/>
    <n v="0"/>
    <n v="10350.5"/>
    <n v="10202.9"/>
    <n v="1.4260180667600634E-2"/>
  </r>
  <r>
    <x v="7"/>
    <x v="0"/>
    <n v="1"/>
    <n v="4"/>
    <n v="3.0000000000000001E-5"/>
    <n v="1"/>
    <n v="1"/>
    <n v="10"/>
    <n v="1"/>
    <n v="392"/>
    <n v="60"/>
    <n v="60"/>
    <n v="50"/>
    <n v="50"/>
    <x v="1"/>
    <n v="392"/>
    <n v="49"/>
    <n v="30"/>
    <n v="1.29"/>
    <n v="0.61"/>
    <n v="1.9"/>
    <n v="9807.76"/>
    <n v="11733.77"/>
    <n v="2.57"/>
    <n v="1.28"/>
    <n v="0.48"/>
    <n v="0"/>
    <n v="1.7088831168831167"/>
    <n v="1.1011168831168838"/>
    <n v="5.19"/>
    <n v="8"/>
    <n v="1"/>
    <n v="2630"/>
    <n v="1627"/>
    <n v="1654"/>
    <n v="3281"/>
    <n v="4249.97"/>
    <n v="10160.969999999999"/>
    <n v="10160.969999999999"/>
    <n v="0"/>
    <n v="0"/>
    <n v="392"/>
    <n v="1.085"/>
    <n v="1"/>
    <n v="2230"/>
    <n v="1523"/>
    <n v="1749"/>
    <n v="3272"/>
    <n v="5470.4"/>
    <n v="10160.969999999999"/>
    <n v="10972.4"/>
    <n v="811.43000000000029"/>
    <n v="7.3951915715796027E-2"/>
    <n v="7.3951915715796027E-2"/>
    <n v="392"/>
    <n v="47"/>
    <n v="0.68"/>
    <n v="9807.76"/>
    <n v="11733.77"/>
    <n v="2"/>
    <n v="0.67"/>
    <n v="4.82"/>
    <n v="0"/>
    <n v="2"/>
    <n v="0.67"/>
    <n v="8.18"/>
    <n v="5"/>
    <n v="1"/>
    <n v="2630"/>
    <n v="1627"/>
    <n v="1654"/>
    <n v="4249.97"/>
    <n v="10160.969999999999"/>
    <n v="10160.969999999999"/>
    <n v="0"/>
    <n v="0"/>
    <n v="392"/>
    <n v="46"/>
    <n v="0.7"/>
    <n v="9807.76"/>
    <n v="11733.77"/>
    <n v="2.0499999999999998"/>
    <n v="0.71"/>
    <n v="2"/>
    <n v="0"/>
    <n v="2.0499999999999998"/>
    <n v="0.71"/>
    <n v="5.46"/>
    <n v="5"/>
    <n v="1"/>
    <n v="2630"/>
    <n v="1627"/>
    <n v="1654"/>
    <n v="4249.97"/>
    <n v="10160.969999999999"/>
    <n v="10160.969999999999"/>
    <n v="0"/>
    <n v="0"/>
    <n v="392"/>
    <n v="47.193999999999996"/>
    <n v="10160.969999999999"/>
    <n v="10160.969999999999"/>
    <n v="1"/>
    <n v="2630"/>
    <n v="4249.97"/>
    <n v="1627"/>
    <n v="1654"/>
    <n v="0"/>
    <n v="0"/>
    <n v="0"/>
    <n v="392"/>
    <n v="22.945999999999998"/>
    <n v="10160.969999999999"/>
    <n v="10160.969999999999"/>
    <n v="1"/>
    <n v="2630"/>
    <n v="4249.97"/>
    <n v="1627"/>
    <n v="1654"/>
    <n v="18"/>
    <n v="0"/>
    <n v="0"/>
    <n v="10161"/>
    <n v="10108.9"/>
    <n v="5.1274480858183608E-3"/>
  </r>
  <r>
    <x v="7"/>
    <x v="0"/>
    <n v="1"/>
    <n v="4"/>
    <n v="3.0000000000000001E-5"/>
    <n v="1"/>
    <n v="1"/>
    <n v="10"/>
    <n v="1"/>
    <n v="393"/>
    <n v="60"/>
    <n v="60"/>
    <n v="50"/>
    <n v="50"/>
    <x v="1"/>
    <n v="393"/>
    <n v="49"/>
    <n v="30"/>
    <n v="1.25"/>
    <n v="0.62"/>
    <n v="1.87"/>
    <n v="10324.18"/>
    <n v="11231.55"/>
    <n v="2.23"/>
    <n v="1.1399999999999999"/>
    <n v="0.34"/>
    <n v="0"/>
    <n v="1.4028486646884273"/>
    <n v="0.80715133531157246"/>
    <n v="4.42"/>
    <n v="7"/>
    <n v="1"/>
    <n v="2490"/>
    <n v="1658"/>
    <n v="1688"/>
    <n v="3346"/>
    <n v="4893.3"/>
    <n v="10729.3"/>
    <n v="10729.3"/>
    <n v="0"/>
    <n v="0"/>
    <n v="393"/>
    <n v="1.1479999999999999"/>
    <n v="1"/>
    <n v="2490"/>
    <n v="1658"/>
    <n v="1688"/>
    <n v="3346"/>
    <n v="4893.3"/>
    <n v="10729.3"/>
    <n v="10729.3"/>
    <n v="0"/>
    <n v="0"/>
    <n v="0"/>
    <n v="393"/>
    <n v="48"/>
    <n v="0.68"/>
    <n v="10324.18"/>
    <n v="11231.55"/>
    <n v="1.97"/>
    <n v="0.7"/>
    <n v="1.92"/>
    <n v="0"/>
    <n v="1.97"/>
    <n v="0.7"/>
    <n v="5.26"/>
    <n v="5"/>
    <n v="1"/>
    <n v="2490"/>
    <n v="1658"/>
    <n v="1688"/>
    <n v="4893.3"/>
    <n v="10729.3"/>
    <n v="10729.3"/>
    <n v="0"/>
    <n v="0"/>
    <n v="393"/>
    <n v="49"/>
    <n v="0.68"/>
    <n v="10324.18"/>
    <n v="11231.55"/>
    <n v="1.83"/>
    <n v="0.69"/>
    <n v="1.2"/>
    <n v="0"/>
    <n v="1.83"/>
    <n v="0.69"/>
    <n v="4.4000000000000004"/>
    <n v="5"/>
    <n v="1"/>
    <n v="2490"/>
    <n v="1658"/>
    <n v="1688"/>
    <n v="4893.3"/>
    <n v="10729.3"/>
    <n v="10729.3"/>
    <n v="0"/>
    <n v="0"/>
    <n v="393"/>
    <n v="39.983999999999995"/>
    <n v="10729.3"/>
    <n v="10729.3"/>
    <n v="1"/>
    <n v="2490"/>
    <n v="4893.3"/>
    <n v="1658"/>
    <n v="1688"/>
    <n v="0"/>
    <n v="0"/>
    <n v="0"/>
    <n v="393"/>
    <n v="16.582999999999998"/>
    <n v="10729.3"/>
    <n v="10729.3"/>
    <n v="1"/>
    <n v="2490"/>
    <n v="4893.3"/>
    <n v="1658"/>
    <n v="1688"/>
    <n v="0"/>
    <n v="0"/>
    <n v="0"/>
    <n v="10729.3"/>
    <n v="10729.3"/>
    <n v="0"/>
  </r>
  <r>
    <x v="7"/>
    <x v="0"/>
    <n v="1"/>
    <n v="4"/>
    <n v="3.0000000000000001E-5"/>
    <n v="1"/>
    <n v="1"/>
    <n v="10"/>
    <n v="1"/>
    <n v="394"/>
    <n v="60"/>
    <n v="60"/>
    <n v="50"/>
    <n v="50"/>
    <x v="1"/>
    <n v="394"/>
    <n v="49"/>
    <n v="30"/>
    <n v="1.49"/>
    <n v="0.64"/>
    <n v="2.13"/>
    <n v="11140.3"/>
    <n v="11964.91"/>
    <n v="2.14"/>
    <n v="1.1100000000000001"/>
    <n v="0.44"/>
    <n v="0"/>
    <n v="1.1588923076923077"/>
    <n v="0.60110769230769234"/>
    <n v="4.33"/>
    <n v="7"/>
    <n v="1"/>
    <n v="2600"/>
    <n v="1604"/>
    <n v="1666"/>
    <n v="3270"/>
    <n v="5706.46"/>
    <n v="11576.46"/>
    <n v="11576.46"/>
    <n v="0"/>
    <n v="0"/>
    <n v="394"/>
    <n v="1.2389999999999999"/>
    <n v="1"/>
    <n v="2600"/>
    <n v="1604"/>
    <n v="1666"/>
    <n v="3270"/>
    <n v="5706.46"/>
    <n v="11576.46"/>
    <n v="11576.46"/>
    <n v="0"/>
    <n v="0"/>
    <n v="0"/>
    <n v="394"/>
    <n v="48"/>
    <n v="0.72"/>
    <n v="11140.3"/>
    <n v="11964.91"/>
    <n v="1.97"/>
    <n v="0.68"/>
    <n v="1.0900000000000001"/>
    <n v="0"/>
    <n v="1.97"/>
    <n v="0.68"/>
    <n v="4.46"/>
    <n v="5"/>
    <n v="1"/>
    <n v="2600"/>
    <n v="1604"/>
    <n v="1666"/>
    <n v="5706.46"/>
    <n v="11576.46"/>
    <n v="11576.46"/>
    <n v="0"/>
    <n v="0"/>
    <n v="394"/>
    <n v="49"/>
    <n v="0.75"/>
    <n v="11140.3"/>
    <n v="11964.91"/>
    <n v="2.1"/>
    <n v="0.68"/>
    <n v="1.19"/>
    <n v="0"/>
    <n v="2.1"/>
    <n v="0.68"/>
    <n v="4.72"/>
    <n v="5"/>
    <n v="1"/>
    <n v="2600"/>
    <n v="1604"/>
    <n v="1666"/>
    <n v="5706.46"/>
    <n v="11576.46"/>
    <n v="11576.46"/>
    <n v="0"/>
    <n v="0"/>
    <n v="394"/>
    <n v="53.241999999999997"/>
    <n v="11576.46"/>
    <n v="11576.46"/>
    <n v="1"/>
    <n v="2600"/>
    <n v="5706.46"/>
    <n v="1604"/>
    <n v="1666"/>
    <n v="0"/>
    <n v="0"/>
    <n v="0"/>
    <n v="394"/>
    <n v="27.453999999999997"/>
    <n v="11576.46"/>
    <n v="11576.46"/>
    <n v="1"/>
    <n v="2600"/>
    <n v="5706.46"/>
    <n v="1604"/>
    <n v="1666"/>
    <n v="32"/>
    <n v="0"/>
    <n v="0"/>
    <n v="11600.9"/>
    <n v="11547.4"/>
    <n v="4.6117111603410079E-3"/>
  </r>
  <r>
    <x v="7"/>
    <x v="0"/>
    <n v="1"/>
    <n v="4"/>
    <n v="3.0000000000000001E-5"/>
    <n v="1"/>
    <n v="1"/>
    <n v="10"/>
    <n v="1"/>
    <n v="395"/>
    <n v="60"/>
    <n v="60"/>
    <n v="50"/>
    <n v="50"/>
    <x v="1"/>
    <n v="395"/>
    <n v="49"/>
    <n v="30"/>
    <n v="1.64"/>
    <n v="0.66"/>
    <n v="2.2999999999999998"/>
    <n v="10141.969999999999"/>
    <n v="11078.25"/>
    <n v="3.67"/>
    <n v="1.91"/>
    <n v="0.45"/>
    <n v="0"/>
    <n v="2.5913620071684589"/>
    <n v="1.528637992831541"/>
    <n v="6.87"/>
    <n v="9"/>
    <n v="1"/>
    <n v="2840"/>
    <n v="1595"/>
    <n v="1619"/>
    <n v="3214"/>
    <n v="4525.9399999999996"/>
    <n v="10579.94"/>
    <n v="10579.94"/>
    <n v="0"/>
    <n v="0"/>
    <n v="395"/>
    <n v="1.19"/>
    <n v="1"/>
    <n v="2840"/>
    <n v="1595"/>
    <n v="1619"/>
    <n v="3214"/>
    <n v="4525.9399999999996"/>
    <n v="10579.94"/>
    <n v="10579.94"/>
    <n v="0"/>
    <n v="0"/>
    <n v="0"/>
    <n v="395"/>
    <n v="48"/>
    <n v="0.77"/>
    <n v="10141.969999999999"/>
    <n v="11078.25"/>
    <n v="2.85"/>
    <n v="1.43"/>
    <n v="42.4"/>
    <n v="0"/>
    <n v="2.85"/>
    <n v="1.43"/>
    <n v="47.45"/>
    <n v="7"/>
    <n v="1"/>
    <n v="2840"/>
    <n v="1595"/>
    <n v="1619"/>
    <n v="4525.9399999999996"/>
    <n v="10579.94"/>
    <n v="10579.94"/>
    <n v="0"/>
    <n v="0"/>
    <n v="395"/>
    <n v="47"/>
    <n v="0.78"/>
    <n v="10141.969999999999"/>
    <n v="11078.25"/>
    <n v="3"/>
    <n v="1.46"/>
    <n v="2.31"/>
    <n v="0"/>
    <n v="3"/>
    <n v="1.46"/>
    <n v="7.56"/>
    <n v="7"/>
    <n v="1"/>
    <n v="2840"/>
    <n v="1595"/>
    <n v="1619"/>
    <n v="4525.9399999999996"/>
    <n v="10579.94"/>
    <n v="10579.94"/>
    <n v="0"/>
    <n v="0"/>
    <n v="395"/>
    <n v="124.11"/>
    <n v="10579.94"/>
    <n v="10579.94"/>
    <n v="1"/>
    <n v="2840"/>
    <n v="4525.9399999999996"/>
    <n v="1595"/>
    <n v="1619"/>
    <n v="0"/>
    <n v="0"/>
    <n v="0"/>
    <n v="395"/>
    <n v="53.613"/>
    <n v="10579.94"/>
    <n v="10579.94"/>
    <n v="1"/>
    <n v="2840"/>
    <n v="4525.9399999999996"/>
    <n v="1595"/>
    <n v="1619"/>
    <n v="367"/>
    <n v="0"/>
    <n v="0"/>
    <n v="10632.8"/>
    <n v="10439.299999999999"/>
    <n v="1.8198404935670758E-2"/>
  </r>
  <r>
    <x v="7"/>
    <x v="8"/>
    <n v="0.7"/>
    <n v="4"/>
    <n v="3.0000000000000001E-5"/>
    <n v="1"/>
    <n v="1"/>
    <n v="10"/>
    <n v="1"/>
    <n v="401"/>
    <n v="60"/>
    <n v="60"/>
    <n v="50"/>
    <n v="50"/>
    <x v="2"/>
    <n v="401"/>
    <n v="34"/>
    <n v="30"/>
    <n v="1.97"/>
    <n v="0.72"/>
    <n v="2.69"/>
    <n v="11426.91"/>
    <n v="14499.57"/>
    <n v="5.9"/>
    <n v="8.9600000000000009"/>
    <n v="0"/>
    <n v="0"/>
    <n v="5.1178331090174973"/>
    <n v="7.7721668909825041"/>
    <n v="15.58"/>
    <n v="13"/>
    <n v="1"/>
    <n v="2300"/>
    <n v="2950"/>
    <n v="2865"/>
    <n v="5815"/>
    <n v="5547.03"/>
    <n v="13662.03"/>
    <n v="13662.03"/>
    <n v="0"/>
    <n v="0"/>
    <n v="401"/>
    <n v="1.204"/>
    <n v="1"/>
    <n v="2300"/>
    <n v="2950"/>
    <n v="2865"/>
    <n v="5815"/>
    <n v="5547.03"/>
    <n v="13662.03"/>
    <n v="13662.03"/>
    <n v="0"/>
    <n v="0"/>
    <n v="0"/>
    <n v="401"/>
    <n v="48"/>
    <n v="0.8"/>
    <n v="11426.91"/>
    <n v="14499.57"/>
    <n v="4.16"/>
    <n v="3.76"/>
    <n v="26.25"/>
    <n v="0"/>
    <n v="4.16"/>
    <n v="3.76"/>
    <n v="34.979999999999997"/>
    <n v="11"/>
    <n v="1"/>
    <n v="2300"/>
    <n v="2950"/>
    <n v="2865"/>
    <n v="5547.03"/>
    <n v="13662.03"/>
    <n v="13662.03"/>
    <n v="0"/>
    <n v="0"/>
    <n v="401"/>
    <n v="49"/>
    <n v="0.82"/>
    <n v="11426.91"/>
    <n v="14499.57"/>
    <n v="3.96"/>
    <n v="3.57"/>
    <n v="5.81"/>
    <n v="0"/>
    <n v="3.96"/>
    <n v="3.57"/>
    <n v="14.17"/>
    <n v="11"/>
    <n v="1"/>
    <n v="2300"/>
    <n v="2950"/>
    <n v="2865"/>
    <n v="5547.03"/>
    <n v="13662.03"/>
    <n v="13662.03"/>
    <n v="0"/>
    <n v="0"/>
    <n v="401"/>
    <n v="247.27"/>
    <n v="13662.03"/>
    <n v="13662.03"/>
    <n v="1"/>
    <n v="2300"/>
    <n v="5547.03"/>
    <n v="2950"/>
    <n v="2865"/>
    <n v="10270"/>
    <n v="0"/>
    <n v="0"/>
    <n v="401"/>
    <n v="1009.8"/>
    <n v="13653.02"/>
    <n v="13662.03"/>
    <n v="1"/>
    <n v="2300"/>
    <n v="5547.03"/>
    <n v="2950"/>
    <n v="2865"/>
    <n v="4558"/>
    <n v="6.5949203742051636E-4"/>
    <n v="1"/>
    <n v="13662"/>
    <n v="13084.4"/>
    <n v="4.2277850973503173E-2"/>
  </r>
  <r>
    <x v="7"/>
    <x v="8"/>
    <n v="0.7"/>
    <n v="4"/>
    <n v="3.0000000000000001E-5"/>
    <n v="1"/>
    <n v="1"/>
    <n v="10"/>
    <n v="1"/>
    <n v="402"/>
    <n v="60"/>
    <n v="60"/>
    <n v="50"/>
    <n v="50"/>
    <x v="2"/>
    <n v="402"/>
    <n v="48"/>
    <n v="30"/>
    <n v="1.59"/>
    <n v="0.63"/>
    <n v="2.2200000000000002"/>
    <n v="13403.14"/>
    <n v="16779.02"/>
    <n v="5.36"/>
    <n v="7.63"/>
    <n v="4.42"/>
    <n v="0"/>
    <n v="4.7039260969976908"/>
    <n v="9.8460739030023117"/>
    <n v="21.19"/>
    <n v="14"/>
    <n v="1"/>
    <n v="3120"/>
    <n v="2973"/>
    <n v="2998"/>
    <n v="5971"/>
    <n v="6953.55"/>
    <n v="16044.55"/>
    <n v="16044.55"/>
    <n v="0"/>
    <n v="0"/>
    <n v="402"/>
    <n v="1.1059999999999999"/>
    <n v="1"/>
    <n v="3120"/>
    <n v="2973"/>
    <n v="2998"/>
    <n v="5971"/>
    <n v="6953.55"/>
    <n v="16044.55"/>
    <n v="16044.55"/>
    <n v="0"/>
    <n v="0"/>
    <n v="0"/>
    <n v="402"/>
    <n v="48"/>
    <n v="0.69"/>
    <n v="13403.14"/>
    <n v="16779.02"/>
    <n v="4.5199999999999996"/>
    <n v="5.45"/>
    <n v="49.49"/>
    <n v="0"/>
    <n v="4.5199999999999996"/>
    <n v="5.45"/>
    <n v="60.16"/>
    <n v="12"/>
    <n v="1"/>
    <n v="3120"/>
    <n v="2973"/>
    <n v="2998"/>
    <n v="6953.55"/>
    <n v="16044.55"/>
    <n v="16044.55"/>
    <n v="0"/>
    <n v="0"/>
    <n v="402"/>
    <n v="49"/>
    <n v="0.72"/>
    <n v="13403.14"/>
    <n v="16779.02"/>
    <n v="4.32"/>
    <n v="6.79"/>
    <n v="102.29"/>
    <n v="0"/>
    <n v="4.32"/>
    <n v="6.79"/>
    <n v="114.12"/>
    <n v="12"/>
    <n v="1"/>
    <n v="3120"/>
    <n v="2973"/>
    <n v="2998"/>
    <n v="6953.55"/>
    <n v="16044.55"/>
    <n v="16044.55"/>
    <n v="0"/>
    <n v="0"/>
    <n v="402"/>
    <n v="301.73"/>
    <n v="16044.55"/>
    <n v="16044.55"/>
    <n v="1"/>
    <n v="3120"/>
    <n v="6953.55"/>
    <n v="2973"/>
    <n v="2998"/>
    <n v="13418"/>
    <n v="0"/>
    <n v="0"/>
    <n v="402"/>
    <n v="258.7"/>
    <n v="16044.55"/>
    <n v="16044.55"/>
    <n v="1"/>
    <n v="3120"/>
    <n v="6953.55"/>
    <n v="2973"/>
    <n v="2998"/>
    <n v="987"/>
    <n v="0"/>
    <n v="0"/>
    <n v="16044.5"/>
    <n v="15530"/>
    <n v="3.2067063479697094E-2"/>
  </r>
  <r>
    <x v="7"/>
    <x v="8"/>
    <n v="0.7"/>
    <n v="4"/>
    <n v="3.0000000000000001E-5"/>
    <n v="1"/>
    <n v="1"/>
    <n v="10"/>
    <n v="1"/>
    <n v="403"/>
    <n v="60"/>
    <n v="60"/>
    <n v="50"/>
    <n v="50"/>
    <x v="2"/>
    <n v="403"/>
    <n v="49"/>
    <n v="30"/>
    <n v="1.8"/>
    <n v="0.76"/>
    <n v="2.56"/>
    <n v="10982.55"/>
    <n v="13834.63"/>
    <n v="4.08"/>
    <n v="3.75"/>
    <n v="1.05"/>
    <n v="0"/>
    <n v="3.1420689655172414"/>
    <n v="3.0879310344827582"/>
    <n v="9.84"/>
    <n v="10"/>
    <n v="1"/>
    <n v="2200"/>
    <n v="2990"/>
    <n v="3019"/>
    <n v="6009"/>
    <n v="4935.75"/>
    <n v="13144.75"/>
    <n v="13144.75"/>
    <n v="0"/>
    <n v="0"/>
    <n v="403"/>
    <n v="1.4"/>
    <n v="1"/>
    <n v="2200"/>
    <n v="2990"/>
    <n v="3019"/>
    <n v="6009"/>
    <n v="4935.75"/>
    <n v="13144.75"/>
    <n v="13144.75"/>
    <n v="0"/>
    <n v="0"/>
    <n v="0"/>
    <n v="403"/>
    <n v="48"/>
    <n v="0.85"/>
    <n v="10982.55"/>
    <n v="13660.88"/>
    <n v="3.3"/>
    <n v="2.98"/>
    <n v="25.1"/>
    <n v="0"/>
    <n v="3.3"/>
    <n v="2.98"/>
    <n v="32.22"/>
    <n v="8"/>
    <n v="1"/>
    <n v="2200"/>
    <n v="2990"/>
    <n v="3019"/>
    <n v="4935.75"/>
    <n v="13144.75"/>
    <n v="13144.75"/>
    <n v="0"/>
    <n v="0"/>
    <n v="403"/>
    <n v="49"/>
    <n v="0.84"/>
    <n v="10982.55"/>
    <n v="13660.88"/>
    <n v="3.24"/>
    <n v="3.22"/>
    <n v="4.12"/>
    <n v="0"/>
    <n v="3.24"/>
    <n v="3.22"/>
    <n v="11.43"/>
    <n v="8"/>
    <n v="1"/>
    <n v="2200"/>
    <n v="2990"/>
    <n v="3019"/>
    <n v="4935.75"/>
    <n v="13144.75"/>
    <n v="13144.75"/>
    <n v="0"/>
    <n v="0"/>
    <n v="403"/>
    <n v="245.38"/>
    <n v="13144.75"/>
    <n v="13144.75"/>
    <n v="1"/>
    <n v="2200"/>
    <n v="4935.75"/>
    <n v="2990"/>
    <n v="3019"/>
    <n v="2231"/>
    <n v="0"/>
    <n v="0"/>
    <n v="403"/>
    <n v="288.92"/>
    <n v="13144.75"/>
    <n v="13144.75"/>
    <n v="1"/>
    <n v="2200"/>
    <n v="4935.75"/>
    <n v="2990"/>
    <n v="3019"/>
    <n v="1024"/>
    <n v="0"/>
    <n v="0"/>
    <n v="13144.7"/>
    <n v="12533.1"/>
    <n v="4.6528258537661592E-2"/>
  </r>
  <r>
    <x v="7"/>
    <x v="8"/>
    <n v="0.7"/>
    <n v="4"/>
    <n v="3.0000000000000001E-5"/>
    <n v="1"/>
    <n v="1"/>
    <n v="10"/>
    <n v="1"/>
    <n v="404"/>
    <n v="60"/>
    <n v="60"/>
    <n v="50"/>
    <n v="50"/>
    <x v="2"/>
    <n v="404"/>
    <n v="32"/>
    <n v="30"/>
    <n v="1.8"/>
    <n v="0.68"/>
    <n v="2.48"/>
    <n v="12460.04"/>
    <n v="15080.2"/>
    <n v="5.79"/>
    <n v="5.35"/>
    <n v="0"/>
    <n v="0"/>
    <n v="4.8544524236983841"/>
    <n v="4.4855475763016157"/>
    <n v="11.82"/>
    <n v="12"/>
    <n v="1"/>
    <n v="2500"/>
    <n v="2963"/>
    <n v="3026"/>
    <n v="5989"/>
    <n v="6053.28"/>
    <n v="14542.28"/>
    <n v="14542.28"/>
    <n v="0"/>
    <n v="0"/>
    <n v="404"/>
    <n v="1.1339999999999999"/>
    <n v="1"/>
    <n v="2500"/>
    <n v="2963"/>
    <n v="3026"/>
    <n v="5989"/>
    <n v="6053.28"/>
    <n v="14542.28"/>
    <n v="14542.28"/>
    <n v="0"/>
    <n v="0"/>
    <n v="0"/>
    <n v="404"/>
    <n v="48"/>
    <n v="0.78"/>
    <n v="12460.04"/>
    <n v="15080.2"/>
    <n v="3.73"/>
    <n v="2.9"/>
    <n v="36.53"/>
    <n v="0"/>
    <n v="3.73"/>
    <n v="2.9"/>
    <n v="43.95"/>
    <n v="10"/>
    <n v="1"/>
    <n v="2500"/>
    <n v="2963"/>
    <n v="3026"/>
    <n v="6053.28"/>
    <n v="14542.28"/>
    <n v="14542.28"/>
    <n v="0"/>
    <n v="0"/>
    <n v="404"/>
    <n v="49"/>
    <n v="0.78"/>
    <n v="12460.04"/>
    <n v="15080.2"/>
    <n v="3.57"/>
    <n v="3.1"/>
    <n v="4.58"/>
    <n v="0"/>
    <n v="3.57"/>
    <n v="3.1"/>
    <n v="12.04"/>
    <n v="10"/>
    <n v="1"/>
    <n v="2500"/>
    <n v="2963"/>
    <n v="3026"/>
    <n v="6053.28"/>
    <n v="14542.28"/>
    <n v="14542.28"/>
    <n v="0"/>
    <n v="0"/>
    <n v="404"/>
    <n v="263.89"/>
    <n v="14542.28"/>
    <n v="14542.28"/>
    <n v="1"/>
    <n v="2500"/>
    <n v="6053.28"/>
    <n v="2963"/>
    <n v="3026"/>
    <n v="2128"/>
    <n v="0"/>
    <n v="0"/>
    <n v="404"/>
    <n v="206.36"/>
    <n v="14542.28"/>
    <n v="14542.28"/>
    <n v="1"/>
    <n v="2500"/>
    <n v="6053.28"/>
    <n v="2963"/>
    <n v="3026"/>
    <n v="509"/>
    <n v="0"/>
    <n v="0"/>
    <n v="14542.3"/>
    <n v="13849.6"/>
    <n v="4.7633455505662718E-2"/>
  </r>
  <r>
    <x v="7"/>
    <x v="8"/>
    <n v="0.7"/>
    <n v="4"/>
    <n v="3.0000000000000001E-5"/>
    <n v="1"/>
    <n v="1"/>
    <n v="10"/>
    <n v="1"/>
    <n v="405"/>
    <n v="60"/>
    <n v="60"/>
    <n v="50"/>
    <n v="50"/>
    <x v="2"/>
    <n v="405"/>
    <n v="33"/>
    <n v="30"/>
    <n v="1.81"/>
    <n v="0.69"/>
    <n v="2.5"/>
    <n v="11864.33"/>
    <n v="14463"/>
    <n v="4.92"/>
    <n v="3.75"/>
    <n v="0"/>
    <n v="0"/>
    <n v="3.8928719723183391"/>
    <n v="2.9771280276816605"/>
    <n v="9.3699999999999992"/>
    <n v="11"/>
    <n v="1"/>
    <n v="2880"/>
    <n v="3017"/>
    <n v="2913"/>
    <n v="5930"/>
    <n v="4978.08"/>
    <n v="13788.08"/>
    <n v="13788.08"/>
    <n v="0"/>
    <n v="0"/>
    <n v="405"/>
    <n v="1.2109999999999999"/>
    <n v="1"/>
    <n v="2880"/>
    <n v="3017"/>
    <n v="2913"/>
    <n v="5930"/>
    <n v="4978.08"/>
    <n v="13788.08"/>
    <n v="13788.08"/>
    <n v="0"/>
    <n v="0"/>
    <n v="0"/>
    <n v="405"/>
    <n v="48"/>
    <n v="0.8"/>
    <n v="11864.33"/>
    <n v="14463"/>
    <n v="3.3"/>
    <n v="2.33"/>
    <n v="2.86"/>
    <n v="0"/>
    <n v="3.3"/>
    <n v="2.33"/>
    <n v="9.2899999999999991"/>
    <n v="9"/>
    <n v="1"/>
    <n v="2880"/>
    <n v="3017"/>
    <n v="2913"/>
    <n v="4978.08"/>
    <n v="13788.08"/>
    <n v="13788.08"/>
    <n v="0"/>
    <n v="0"/>
    <n v="405"/>
    <n v="49"/>
    <n v="0.8"/>
    <n v="11864.33"/>
    <n v="14463"/>
    <n v="3.56"/>
    <n v="3.11"/>
    <n v="4.16"/>
    <n v="0"/>
    <n v="3.56"/>
    <n v="3.11"/>
    <n v="11.63"/>
    <n v="10"/>
    <n v="1"/>
    <n v="2880"/>
    <n v="3017"/>
    <n v="2913"/>
    <n v="4978.08"/>
    <n v="13788.08"/>
    <n v="13788.08"/>
    <n v="0"/>
    <n v="0"/>
    <n v="405"/>
    <n v="177.4"/>
    <n v="13788.08"/>
    <n v="13788.08"/>
    <n v="1"/>
    <n v="2880"/>
    <n v="4978.08"/>
    <n v="3017"/>
    <n v="2913"/>
    <n v="14"/>
    <n v="0"/>
    <n v="0"/>
    <n v="405"/>
    <n v="137.74"/>
    <n v="13788.08"/>
    <n v="13788.08"/>
    <n v="1"/>
    <n v="2880"/>
    <n v="4978.08"/>
    <n v="3017"/>
    <n v="2913"/>
    <n v="467"/>
    <n v="0"/>
    <n v="0"/>
    <n v="13788.1"/>
    <n v="13385.1"/>
    <n v="2.9228102494179762E-2"/>
  </r>
  <r>
    <x v="7"/>
    <x v="8"/>
    <n v="0.7"/>
    <n v="4"/>
    <n v="3.0000000000000001E-5"/>
    <n v="1"/>
    <n v="1"/>
    <n v="10"/>
    <n v="1"/>
    <n v="406"/>
    <n v="60"/>
    <n v="60"/>
    <n v="50"/>
    <n v="50"/>
    <x v="2"/>
    <n v="406"/>
    <n v="49"/>
    <n v="30"/>
    <n v="1.82"/>
    <n v="0.74"/>
    <n v="2.56"/>
    <n v="12205.31"/>
    <n v="15604.44"/>
    <n v="4.63"/>
    <n v="3.89"/>
    <n v="1.22"/>
    <n v="0"/>
    <n v="3.6409624413145538"/>
    <n v="4.6990375586854451"/>
    <n v="12.12"/>
    <n v="12"/>
    <n v="1"/>
    <n v="2280"/>
    <n v="3040"/>
    <n v="2967"/>
    <n v="6007"/>
    <n v="6032.27"/>
    <n v="14319.27"/>
    <n v="14319.27"/>
    <n v="0"/>
    <n v="0"/>
    <n v="406"/>
    <n v="1.218"/>
    <n v="1"/>
    <n v="2280"/>
    <n v="3040"/>
    <n v="2967"/>
    <n v="6007"/>
    <n v="6032.27"/>
    <n v="14319.27"/>
    <n v="14319.27"/>
    <n v="0"/>
    <n v="0"/>
    <n v="0"/>
    <n v="406"/>
    <n v="48"/>
    <n v="0.82"/>
    <n v="12205.31"/>
    <n v="15227.81"/>
    <n v="4.1100000000000003"/>
    <n v="3.18"/>
    <n v="4.7"/>
    <n v="0"/>
    <n v="4.1100000000000003"/>
    <n v="3.18"/>
    <n v="12.8"/>
    <n v="10"/>
    <n v="1"/>
    <n v="2280"/>
    <n v="3040"/>
    <n v="2967"/>
    <n v="6032.27"/>
    <n v="14319.27"/>
    <n v="14319.27"/>
    <n v="0"/>
    <n v="0"/>
    <n v="406"/>
    <n v="49"/>
    <n v="0.83"/>
    <n v="12205.31"/>
    <n v="15227.81"/>
    <n v="3.94"/>
    <n v="3.24"/>
    <n v="4.71"/>
    <n v="0"/>
    <n v="3.94"/>
    <n v="3.24"/>
    <n v="12.71"/>
    <n v="10"/>
    <n v="1"/>
    <n v="2280"/>
    <n v="3040"/>
    <n v="2967"/>
    <n v="6032.27"/>
    <n v="14319.27"/>
    <n v="14319.27"/>
    <n v="0"/>
    <n v="0"/>
    <n v="406"/>
    <n v="144.82"/>
    <n v="14319.27"/>
    <n v="14319.27"/>
    <n v="1"/>
    <n v="2280"/>
    <n v="6032.27"/>
    <n v="3040"/>
    <n v="2967"/>
    <n v="556"/>
    <n v="0"/>
    <n v="0"/>
    <n v="406"/>
    <n v="162.13999999999999"/>
    <n v="14319.27"/>
    <n v="14319.27"/>
    <n v="1"/>
    <n v="2280"/>
    <n v="6032.27"/>
    <n v="3040"/>
    <n v="2967"/>
    <n v="510"/>
    <n v="0"/>
    <n v="0"/>
    <n v="14319.6"/>
    <n v="13685.7"/>
    <n v="4.4267996312746138E-2"/>
  </r>
  <r>
    <x v="7"/>
    <x v="8"/>
    <n v="0.7"/>
    <n v="4"/>
    <n v="3.0000000000000001E-5"/>
    <n v="1"/>
    <n v="1"/>
    <n v="10"/>
    <n v="1"/>
    <n v="407"/>
    <n v="60"/>
    <n v="60"/>
    <n v="50"/>
    <n v="50"/>
    <x v="2"/>
    <n v="407"/>
    <n v="29"/>
    <n v="30"/>
    <n v="1.52"/>
    <n v="0.63"/>
    <n v="2.15"/>
    <n v="12556.59"/>
    <n v="15962.34"/>
    <n v="4.8499999999999996"/>
    <n v="2.91"/>
    <n v="0"/>
    <n v="0"/>
    <n v="3.8999999999999995"/>
    <n v="2.34"/>
    <n v="8.39"/>
    <n v="10"/>
    <n v="1"/>
    <n v="2490"/>
    <n v="2948"/>
    <n v="3045"/>
    <n v="5993"/>
    <n v="6085.51"/>
    <n v="14568.51"/>
    <n v="14568.51"/>
    <n v="0"/>
    <n v="0"/>
    <n v="407"/>
    <n v="1.127"/>
    <n v="1"/>
    <n v="2490"/>
    <n v="2948"/>
    <n v="3045"/>
    <n v="5993"/>
    <n v="6085.51"/>
    <n v="14568.51"/>
    <n v="14568.51"/>
    <n v="0"/>
    <n v="0"/>
    <n v="0"/>
    <n v="407"/>
    <n v="48"/>
    <n v="0.71"/>
    <n v="12556.59"/>
    <n v="15962.34"/>
    <n v="2.71"/>
    <n v="1.4"/>
    <n v="25.73"/>
    <n v="0"/>
    <n v="2.71"/>
    <n v="1.4"/>
    <n v="30.55"/>
    <n v="7"/>
    <n v="1"/>
    <n v="2490"/>
    <n v="2948"/>
    <n v="3045"/>
    <n v="6085.51"/>
    <n v="14568.51"/>
    <n v="14568.51"/>
    <n v="0"/>
    <n v="0"/>
    <n v="407"/>
    <n v="49"/>
    <n v="0.72"/>
    <n v="12556.59"/>
    <n v="15962.34"/>
    <n v="2.54"/>
    <n v="1.52"/>
    <n v="2.2200000000000002"/>
    <n v="0"/>
    <n v="2.54"/>
    <n v="1.52"/>
    <n v="7"/>
    <n v="7"/>
    <n v="1"/>
    <n v="2490"/>
    <n v="2948"/>
    <n v="3045"/>
    <n v="6085.51"/>
    <n v="14568.51"/>
    <n v="14568.51"/>
    <n v="0"/>
    <n v="0"/>
    <n v="407"/>
    <n v="100.62"/>
    <n v="14568.51"/>
    <n v="14568.51"/>
    <n v="1"/>
    <n v="2490"/>
    <n v="6085.51"/>
    <n v="2948"/>
    <n v="3045"/>
    <n v="10"/>
    <n v="0"/>
    <n v="0"/>
    <n v="407"/>
    <n v="154.81"/>
    <n v="14568.51"/>
    <n v="14568.51"/>
    <n v="1"/>
    <n v="2490"/>
    <n v="6085.51"/>
    <n v="2948"/>
    <n v="3045"/>
    <n v="1038"/>
    <n v="0"/>
    <n v="0"/>
    <n v="14568.5"/>
    <n v="14038.1"/>
    <n v="3.6407317156879546E-2"/>
  </r>
  <r>
    <x v="7"/>
    <x v="8"/>
    <n v="0.7"/>
    <n v="4"/>
    <n v="3.0000000000000001E-5"/>
    <n v="1"/>
    <n v="1"/>
    <n v="10"/>
    <n v="1"/>
    <n v="410"/>
    <n v="60"/>
    <n v="60"/>
    <n v="50"/>
    <n v="50"/>
    <x v="2"/>
    <n v="410"/>
    <n v="33"/>
    <n v="30"/>
    <n v="1.79"/>
    <n v="0.67"/>
    <n v="2.46"/>
    <n v="13311.47"/>
    <n v="16177.64"/>
    <n v="4.16"/>
    <n v="2.59"/>
    <n v="0"/>
    <n v="0"/>
    <n v="3.0568296296296298"/>
    <n v="1.9031703703703702"/>
    <n v="7.42"/>
    <n v="10"/>
    <n v="1"/>
    <n v="2600"/>
    <n v="2944"/>
    <n v="2939"/>
    <n v="5883"/>
    <n v="6800.73"/>
    <n v="15283.73"/>
    <n v="15283.73"/>
    <n v="0"/>
    <n v="0"/>
    <n v="410"/>
    <n v="1.218"/>
    <n v="1"/>
    <n v="2600"/>
    <n v="2944"/>
    <n v="2939"/>
    <n v="5883"/>
    <n v="6800.73"/>
    <n v="15283.73"/>
    <n v="15283.73"/>
    <n v="0"/>
    <n v="0"/>
    <n v="0"/>
    <n v="410"/>
    <n v="48"/>
    <n v="0.77"/>
    <n v="13311.47"/>
    <n v="16177.64"/>
    <n v="2.78"/>
    <n v="1.8"/>
    <n v="12.96"/>
    <n v="0"/>
    <n v="2.78"/>
    <n v="1.8"/>
    <n v="18.309999999999999"/>
    <n v="8"/>
    <n v="1"/>
    <n v="2600"/>
    <n v="2944"/>
    <n v="2939"/>
    <n v="6800.73"/>
    <n v="15283.73"/>
    <n v="15283.73"/>
    <n v="0"/>
    <n v="0"/>
    <n v="410"/>
    <n v="49"/>
    <n v="0.78"/>
    <n v="13311.47"/>
    <n v="16177.64"/>
    <n v="2.58"/>
    <n v="1.51"/>
    <n v="2.2599999999999998"/>
    <n v="0"/>
    <n v="2.58"/>
    <n v="1.51"/>
    <n v="7.13"/>
    <n v="7"/>
    <n v="1"/>
    <n v="2600"/>
    <n v="2944"/>
    <n v="2939"/>
    <n v="6800.73"/>
    <n v="15283.73"/>
    <n v="15283.73"/>
    <n v="0"/>
    <n v="0"/>
    <n v="410"/>
    <n v="126.22"/>
    <n v="15283.73"/>
    <n v="15283.73"/>
    <n v="1"/>
    <n v="2600"/>
    <n v="6800.73"/>
    <n v="2944"/>
    <n v="2939"/>
    <n v="1"/>
    <n v="0"/>
    <n v="0"/>
    <n v="410"/>
    <n v="133.94999999999999"/>
    <n v="15283.73"/>
    <n v="15283.73"/>
    <n v="1"/>
    <n v="2600"/>
    <n v="6800.73"/>
    <n v="2944"/>
    <n v="2939"/>
    <n v="490"/>
    <n v="0"/>
    <n v="0"/>
    <n v="15283.7"/>
    <n v="14774.7"/>
    <n v="3.3303454006556002E-2"/>
  </r>
  <r>
    <x v="7"/>
    <x v="8"/>
    <n v="0.7"/>
    <n v="4"/>
    <n v="3.0000000000000001E-5"/>
    <n v="1"/>
    <n v="1"/>
    <n v="10"/>
    <n v="1"/>
    <n v="411"/>
    <n v="60"/>
    <n v="60"/>
    <n v="50"/>
    <n v="50"/>
    <x v="2"/>
    <n v="411"/>
    <n v="49"/>
    <n v="30"/>
    <n v="1.5"/>
    <n v="0.65"/>
    <n v="2.15"/>
    <n v="12033.17"/>
    <n v="16926.68"/>
    <n v="4.8499999999999996"/>
    <n v="4.09"/>
    <n v="2.5499999999999998"/>
    <n v="0"/>
    <n v="4.036241610738255"/>
    <n v="5.1037583892617437"/>
    <n v="13.84"/>
    <n v="13"/>
    <n v="1"/>
    <n v="2580"/>
    <n v="2895"/>
    <n v="2909"/>
    <n v="5804"/>
    <n v="5833.55"/>
    <n v="14217.55"/>
    <n v="14217.55"/>
    <n v="0"/>
    <n v="0"/>
    <n v="411"/>
    <n v="1.1619999999999999"/>
    <n v="1"/>
    <n v="2480"/>
    <n v="2917"/>
    <n v="2918"/>
    <n v="5835"/>
    <n v="5944.26"/>
    <n v="14217.55"/>
    <n v="14259.26"/>
    <n v="41.710000000000946"/>
    <n v="2.9251167311628336E-3"/>
    <n v="2.9251167311628336E-3"/>
    <n v="411"/>
    <n v="48"/>
    <n v="0.76"/>
    <n v="12033.17"/>
    <n v="14689.67"/>
    <n v="3.58"/>
    <n v="2.97"/>
    <n v="4.0599999999999996"/>
    <n v="0"/>
    <n v="3.58"/>
    <n v="2.97"/>
    <n v="11.37"/>
    <n v="10"/>
    <n v="1"/>
    <n v="2580"/>
    <n v="2895"/>
    <n v="2909"/>
    <n v="5833.55"/>
    <n v="14217.55"/>
    <n v="14217.55"/>
    <n v="0"/>
    <n v="0"/>
    <n v="411"/>
    <n v="49"/>
    <n v="0.76"/>
    <n v="12033.17"/>
    <n v="14689.67"/>
    <n v="3.55"/>
    <n v="2.79"/>
    <n v="5.25"/>
    <n v="0"/>
    <n v="3.55"/>
    <n v="2.79"/>
    <n v="12.35"/>
    <n v="10"/>
    <n v="1"/>
    <n v="2580"/>
    <n v="2895"/>
    <n v="2909"/>
    <n v="5833.55"/>
    <n v="14217.55"/>
    <n v="14217.55"/>
    <n v="0"/>
    <n v="0"/>
    <n v="411"/>
    <n v="251.31"/>
    <n v="14217.55"/>
    <n v="14217.55"/>
    <n v="1"/>
    <n v="2580"/>
    <n v="5833.55"/>
    <n v="2895"/>
    <n v="2909"/>
    <n v="2984"/>
    <n v="0"/>
    <n v="0"/>
    <n v="411"/>
    <n v="314.08"/>
    <n v="14217.55"/>
    <n v="14217.55"/>
    <n v="1"/>
    <n v="2580"/>
    <n v="5833.55"/>
    <n v="2895"/>
    <n v="2909"/>
    <n v="1517"/>
    <n v="0"/>
    <n v="0"/>
    <n v="14217.5"/>
    <n v="13932.9"/>
    <n v="2.0017583963425383E-2"/>
  </r>
  <r>
    <x v="7"/>
    <x v="8"/>
    <n v="0.7"/>
    <n v="4"/>
    <n v="3.0000000000000001E-5"/>
    <n v="1"/>
    <n v="1"/>
    <n v="10"/>
    <n v="1"/>
    <n v="412"/>
    <n v="60"/>
    <n v="60"/>
    <n v="50"/>
    <n v="50"/>
    <x v="2"/>
    <n v="412"/>
    <n v="49"/>
    <n v="30"/>
    <n v="1.68"/>
    <n v="0.69"/>
    <n v="2.37"/>
    <n v="11674.26"/>
    <n v="14348.1"/>
    <n v="5.65"/>
    <n v="8.14"/>
    <n v="5.24"/>
    <n v="0"/>
    <n v="4.9616751269035539"/>
    <n v="11.238324873096447"/>
    <n v="23.81"/>
    <n v="15"/>
    <n v="1"/>
    <n v="2840"/>
    <n v="2883"/>
    <n v="2952"/>
    <n v="5835"/>
    <n v="5310.36"/>
    <n v="13985.36"/>
    <n v="13985.36"/>
    <n v="0"/>
    <n v="0"/>
    <n v="412"/>
    <n v="1.1969999999999998"/>
    <n v="1"/>
    <n v="2840"/>
    <n v="2883"/>
    <n v="2952"/>
    <n v="5835"/>
    <n v="5310.36"/>
    <n v="13985.36"/>
    <n v="13985.36"/>
    <n v="0"/>
    <n v="0"/>
    <n v="0"/>
    <n v="412"/>
    <n v="48"/>
    <n v="0.79"/>
    <n v="11674.26"/>
    <n v="14348.1"/>
    <n v="4.66"/>
    <n v="7.65"/>
    <n v="28.64"/>
    <n v="0"/>
    <n v="4.66"/>
    <n v="7.65"/>
    <n v="41.74"/>
    <n v="12"/>
    <n v="1"/>
    <n v="2840"/>
    <n v="2883"/>
    <n v="2952"/>
    <n v="5310.36"/>
    <n v="13985.36"/>
    <n v="13985.36"/>
    <n v="0"/>
    <n v="0"/>
    <n v="412"/>
    <n v="49"/>
    <n v="0.81"/>
    <n v="11674.26"/>
    <n v="14348.1"/>
    <n v="5.24"/>
    <n v="7.88"/>
    <n v="12.8"/>
    <n v="0"/>
    <n v="5.24"/>
    <n v="7.88"/>
    <n v="26.72"/>
    <n v="13"/>
    <n v="1"/>
    <n v="2840"/>
    <n v="2883"/>
    <n v="2952"/>
    <n v="5310.36"/>
    <n v="13985.36"/>
    <n v="13985.36"/>
    <n v="0"/>
    <n v="0"/>
    <n v="412"/>
    <n v="243.71"/>
    <n v="13985.36"/>
    <n v="13985.36"/>
    <n v="1"/>
    <n v="2840"/>
    <n v="5310.36"/>
    <n v="2883"/>
    <n v="2952"/>
    <n v="13372"/>
    <n v="0"/>
    <n v="0"/>
    <n v="412"/>
    <n v="501.44"/>
    <n v="13985.36"/>
    <n v="13985.36"/>
    <n v="1"/>
    <n v="2840"/>
    <n v="5310.36"/>
    <n v="2883"/>
    <n v="2952"/>
    <n v="1512"/>
    <n v="0"/>
    <n v="0"/>
    <n v="13985.4"/>
    <n v="13301.4"/>
    <n v="4.8908147067656269E-2"/>
  </r>
  <r>
    <x v="7"/>
    <x v="7"/>
    <n v="1.1000000000000001"/>
    <n v="4"/>
    <n v="3.0000000000000001E-5"/>
    <n v="1"/>
    <n v="0.1"/>
    <n v="1"/>
    <n v="1"/>
    <n v="416"/>
    <n v="60"/>
    <n v="60"/>
    <n v="50"/>
    <n v="50"/>
    <x v="0"/>
    <n v="416"/>
    <n v="9"/>
    <n v="30"/>
    <n v="1.57"/>
    <n v="0.62"/>
    <n v="2.19"/>
    <n v="4128.8100000000004"/>
    <n v="4731.04"/>
    <n v="1.08"/>
    <n v="0.44"/>
    <n v="0"/>
    <n v="10.96"/>
    <n v="7.7518421052631581"/>
    <n v="3.1481578947368423"/>
    <n v="13.09"/>
    <n v="10"/>
    <n v="3"/>
    <n v="760"/>
    <n v="154.5"/>
    <n v="145"/>
    <n v="299.5"/>
    <n v="3069.31"/>
    <n v="4128.8100000000004"/>
    <n v="4128.8100000000004"/>
    <n v="0"/>
    <n v="0"/>
    <n v="416"/>
    <n v="1.1619999999999999"/>
    <n v="4"/>
    <n v="971"/>
    <n v="155"/>
    <n v="146.80000000000001"/>
    <n v="301.8"/>
    <n v="2998.4"/>
    <n v="4128.8100000000004"/>
    <n v="4271.2"/>
    <n v="142.38999999999942"/>
    <n v="3.3337235437347686E-2"/>
    <n v="3.3337235437347686E-2"/>
    <n v="416"/>
    <n v="11"/>
    <n v="0.68"/>
    <n v="4128.8100000000004"/>
    <n v="4731.04"/>
    <n v="1.07"/>
    <n v="0.45"/>
    <n v="39.83"/>
    <n v="12.54"/>
    <n v="9.8975000000000009"/>
    <n v="4.1624999999999996"/>
    <n v="54.58"/>
    <n v="10"/>
    <n v="3"/>
    <n v="760"/>
    <n v="154.5"/>
    <n v="145"/>
    <n v="3069.31"/>
    <n v="4128.8100000000004"/>
    <n v="4128.8100000000004"/>
    <n v="0"/>
    <n v="0"/>
    <n v="416"/>
    <n v="13"/>
    <n v="0.71"/>
    <n v="4128.8100000000004"/>
    <n v="4731.04"/>
    <n v="1.06"/>
    <n v="0.48"/>
    <n v="2.17"/>
    <n v="12.74"/>
    <n v="9.82909090909091"/>
    <n v="4.4509090909090911"/>
    <n v="17.16"/>
    <n v="10"/>
    <n v="3"/>
    <n v="760"/>
    <n v="154.5"/>
    <n v="145"/>
    <n v="3069.31"/>
    <n v="4128.8100000000004"/>
    <n v="4128.8100000000004"/>
    <n v="0"/>
    <n v="0"/>
    <n v="416"/>
    <n v="31.52"/>
    <n v="4128.8100000000004"/>
    <n v="4128.8100000000004"/>
    <n v="3"/>
    <n v="760"/>
    <n v="3069.31"/>
    <n v="154.5"/>
    <n v="145"/>
    <n v="0"/>
    <n v="0"/>
    <n v="0"/>
    <n v="416"/>
    <n v="10.58253"/>
    <n v="4128.8100000000004"/>
    <n v="4128.8100000000004"/>
    <n v="3"/>
    <n v="760"/>
    <n v="3069.31"/>
    <n v="154.5"/>
    <n v="145"/>
    <n v="0"/>
    <n v="0"/>
    <n v="0"/>
    <n v="4128.8100000000004"/>
    <n v="4128.8100000000004"/>
    <n v="0"/>
  </r>
  <r>
    <x v="7"/>
    <x v="7"/>
    <n v="1.1000000000000001"/>
    <n v="4"/>
    <n v="3.0000000000000001E-5"/>
    <n v="1"/>
    <n v="0.1"/>
    <n v="1"/>
    <n v="1"/>
    <n v="417"/>
    <n v="60"/>
    <n v="60"/>
    <n v="50"/>
    <n v="50"/>
    <x v="0"/>
    <n v="417"/>
    <n v="25"/>
    <n v="30"/>
    <n v="1.28"/>
    <n v="0.56000000000000005"/>
    <n v="1.84"/>
    <n v="5320.86"/>
    <n v="5951.92"/>
    <n v="2.75"/>
    <n v="2.2799999999999998"/>
    <n v="0"/>
    <n v="12.82"/>
    <n v="9.0591451292246532"/>
    <n v="7.510854870775348"/>
    <n v="18.41"/>
    <n v="13"/>
    <n v="3"/>
    <n v="970"/>
    <n v="151.4"/>
    <n v="156.69999999999999"/>
    <n v="308.10000000000002"/>
    <n v="4042.76"/>
    <n v="5320.86"/>
    <n v="5320.86"/>
    <n v="0"/>
    <n v="0"/>
    <n v="417"/>
    <n v="1.0639999999999998"/>
    <n v="2"/>
    <n v="580"/>
    <n v="153.80000000000001"/>
    <n v="153.6"/>
    <n v="307.39999999999998"/>
    <n v="4736.91"/>
    <n v="5320.86"/>
    <n v="5624.31"/>
    <n v="303.45000000000073"/>
    <n v="5.3953284936285643E-2"/>
    <n v="5.3953284936285643E-2"/>
    <n v="417"/>
    <n v="38"/>
    <n v="0.7"/>
    <n v="5320.86"/>
    <n v="5951.92"/>
    <n v="2.85"/>
    <n v="2.25"/>
    <n v="0.83"/>
    <n v="14.16"/>
    <n v="10.762941176470589"/>
    <n v="8.4970588235294127"/>
    <n v="20.79"/>
    <n v="13"/>
    <n v="3"/>
    <n v="970"/>
    <n v="151.4"/>
    <n v="156.69999999999999"/>
    <n v="4042.76"/>
    <n v="5320.86"/>
    <n v="5320.86"/>
    <n v="0"/>
    <n v="0"/>
    <n v="417"/>
    <n v="38"/>
    <n v="0.65"/>
    <n v="5320.86"/>
    <n v="5951.92"/>
    <n v="2.99"/>
    <n v="2.39"/>
    <n v="1.51"/>
    <n v="14.43"/>
    <n v="11.009646840148699"/>
    <n v="8.8003531598512996"/>
    <n v="21.96"/>
    <n v="13"/>
    <n v="3"/>
    <n v="970"/>
    <n v="151.4"/>
    <n v="156.69999999999999"/>
    <n v="4042.76"/>
    <n v="5320.86"/>
    <n v="5320.86"/>
    <n v="0"/>
    <n v="0"/>
    <n v="417"/>
    <n v="24.274999999999999"/>
    <n v="5320.86"/>
    <n v="5320.86"/>
    <n v="3"/>
    <n v="970"/>
    <n v="4042.76"/>
    <n v="151.4"/>
    <n v="156.69999999999999"/>
    <n v="0"/>
    <n v="0"/>
    <n v="0"/>
    <n v="417"/>
    <n v="8.4975799999999992"/>
    <n v="5320.86"/>
    <n v="5320.86"/>
    <n v="3"/>
    <n v="970"/>
    <n v="4042.76"/>
    <n v="151.4"/>
    <n v="156.69999999999999"/>
    <n v="0"/>
    <n v="0"/>
    <n v="0"/>
    <n v="5320.86"/>
    <n v="5320.86"/>
    <n v="0"/>
  </r>
  <r>
    <x v="7"/>
    <x v="7"/>
    <n v="1.1000000000000001"/>
    <n v="4"/>
    <n v="3.0000000000000001E-5"/>
    <n v="1"/>
    <n v="0.1"/>
    <n v="1"/>
    <n v="1"/>
    <n v="418"/>
    <n v="60"/>
    <n v="60"/>
    <n v="50"/>
    <n v="50"/>
    <x v="0"/>
    <n v="418"/>
    <n v="30"/>
    <n v="30"/>
    <n v="1.25"/>
    <n v="0.6"/>
    <n v="1.85"/>
    <n v="4715.79"/>
    <n v="4843.42"/>
    <n v="0.5"/>
    <n v="0.31"/>
    <n v="0"/>
    <n v="10.44"/>
    <n v="6.1728395061728385"/>
    <n v="3.8371604938271617"/>
    <n v="11.86"/>
    <n v="10"/>
    <n v="4"/>
    <n v="1225"/>
    <n v="150.4"/>
    <n v="159.4"/>
    <n v="309.8"/>
    <n v="3180.99"/>
    <n v="4715.79"/>
    <n v="4715.79"/>
    <n v="0"/>
    <n v="0"/>
    <n v="418"/>
    <n v="1.1339999999999999"/>
    <n v="2"/>
    <n v="583"/>
    <n v="153.69999999999999"/>
    <n v="155.6"/>
    <n v="309.29999999999995"/>
    <n v="4199.05"/>
    <n v="4715.79"/>
    <n v="5091.3500000000004"/>
    <n v="375.5600000000004"/>
    <n v="7.3764325768214789E-2"/>
    <n v="7.3764325768214789E-2"/>
    <n v="418"/>
    <n v="35"/>
    <n v="0.68"/>
    <n v="4715.79"/>
    <n v="4843.42"/>
    <n v="0.48"/>
    <n v="0.37"/>
    <n v="3.79"/>
    <n v="11.64"/>
    <n v="7.0531764705882356"/>
    <n v="5.4368235294117655"/>
    <n v="16.97"/>
    <n v="10"/>
    <n v="4"/>
    <n v="1225"/>
    <n v="150.4"/>
    <n v="159.4"/>
    <n v="3180.99"/>
    <n v="4715.79"/>
    <n v="4715.79"/>
    <n v="0"/>
    <n v="0"/>
    <n v="418"/>
    <n v="42"/>
    <n v="0.71"/>
    <n v="4715.79"/>
    <n v="4843.42"/>
    <n v="0.78"/>
    <n v="0.71"/>
    <n v="1.03"/>
    <n v="11.67"/>
    <n v="6.8891275167785242"/>
    <n v="6.2708724832214759"/>
    <n v="14.9"/>
    <n v="11"/>
    <n v="4"/>
    <n v="1225"/>
    <n v="150.4"/>
    <n v="159.4"/>
    <n v="3180.99"/>
    <n v="4715.79"/>
    <n v="4715.79"/>
    <n v="0"/>
    <n v="0"/>
    <n v="418"/>
    <n v="27.46"/>
    <n v="4715.79"/>
    <n v="4715.79"/>
    <n v="4"/>
    <n v="1225"/>
    <n v="3180.99"/>
    <n v="150.4"/>
    <n v="159.4"/>
    <n v="0"/>
    <n v="0"/>
    <n v="0"/>
    <n v="418"/>
    <n v="9.8556149999999967"/>
    <n v="4715.79"/>
    <n v="4715.79"/>
    <n v="4"/>
    <n v="1225"/>
    <n v="3180.99"/>
    <n v="150.4"/>
    <n v="159.4"/>
    <n v="0"/>
    <n v="0"/>
    <n v="0"/>
    <n v="4715.79"/>
    <n v="4715.79"/>
    <n v="0"/>
  </r>
  <r>
    <x v="7"/>
    <x v="7"/>
    <n v="1.1000000000000001"/>
    <n v="4"/>
    <n v="3.0000000000000001E-5"/>
    <n v="1"/>
    <n v="0.1"/>
    <n v="1"/>
    <n v="1"/>
    <n v="419"/>
    <n v="60"/>
    <n v="60"/>
    <n v="50"/>
    <n v="50"/>
    <x v="0"/>
    <n v="419"/>
    <n v="36"/>
    <n v="30"/>
    <n v="1.31"/>
    <n v="0.62"/>
    <n v="1.9300000000000002"/>
    <n v="4211.71"/>
    <n v="4256.71"/>
    <n v="0.39"/>
    <n v="0.31"/>
    <n v="0"/>
    <n v="12"/>
    <n v="6.3458571428571426"/>
    <n v="5.0541428571428568"/>
    <n v="13.33"/>
    <n v="11"/>
    <n v="3"/>
    <n v="1099"/>
    <n v="153.5"/>
    <n v="153.30000000000001"/>
    <n v="306.8"/>
    <n v="2805.91"/>
    <n v="4211.71"/>
    <n v="4211.71"/>
    <n v="0"/>
    <n v="0"/>
    <n v="419"/>
    <n v="1.204"/>
    <n v="3"/>
    <n v="1245"/>
    <n v="155.69999999999999"/>
    <n v="155.5"/>
    <n v="311.2"/>
    <n v="2921.7"/>
    <n v="4211.71"/>
    <n v="4477.8999999999996"/>
    <n v="266.1899999999996"/>
    <n v="5.9445275687264036E-2"/>
    <n v="5.9445275687264036E-2"/>
    <n v="419"/>
    <n v="40"/>
    <n v="0.72"/>
    <n v="4211.71"/>
    <n v="4256.71"/>
    <n v="0.39"/>
    <n v="0.39"/>
    <n v="1.52"/>
    <n v="13.22"/>
    <n v="7"/>
    <n v="7"/>
    <n v="16.239999999999998"/>
    <n v="11"/>
    <n v="3"/>
    <n v="1099"/>
    <n v="153.5"/>
    <n v="153.30000000000001"/>
    <n v="2805.91"/>
    <n v="4211.71"/>
    <n v="4211.71"/>
    <n v="0"/>
    <n v="0"/>
    <n v="419"/>
    <n v="42"/>
    <n v="0.72"/>
    <n v="4211.71"/>
    <n v="4256.71"/>
    <n v="0.37"/>
    <n v="0.39"/>
    <n v="1.21"/>
    <n v="13.52"/>
    <n v="6.952105263157895"/>
    <n v="7.3278947368421052"/>
    <n v="16.22"/>
    <n v="11"/>
    <n v="3"/>
    <n v="1099"/>
    <n v="153.5"/>
    <n v="153.30000000000001"/>
    <n v="2805.91"/>
    <n v="4211.71"/>
    <n v="4211.71"/>
    <n v="0"/>
    <n v="0"/>
    <n v="419"/>
    <n v="28.614999999999998"/>
    <n v="4211.71"/>
    <n v="4211.71"/>
    <n v="3"/>
    <n v="1099"/>
    <n v="2805.91"/>
    <n v="153.5"/>
    <n v="153.30000000000001"/>
    <n v="0"/>
    <n v="0"/>
    <n v="0"/>
    <n v="419"/>
    <n v="9.2808449999999993"/>
    <n v="4211.71"/>
    <n v="4211.71"/>
    <n v="3"/>
    <n v="1099"/>
    <n v="2805.91"/>
    <n v="153.5"/>
    <n v="153.30000000000001"/>
    <n v="0"/>
    <n v="0"/>
    <n v="0"/>
    <n v="4211.71"/>
    <n v="4211.71"/>
    <n v="0"/>
  </r>
  <r>
    <x v="7"/>
    <x v="7"/>
    <n v="1.1000000000000001"/>
    <n v="4"/>
    <n v="3.0000000000000001E-5"/>
    <n v="1"/>
    <n v="0.1"/>
    <n v="1"/>
    <n v="1"/>
    <n v="420"/>
    <n v="60"/>
    <n v="60"/>
    <n v="50"/>
    <n v="50"/>
    <x v="0"/>
    <n v="420"/>
    <n v="0"/>
    <n v="30"/>
    <n v="1.62"/>
    <n v="0.68"/>
    <n v="2.3000000000000003"/>
    <n v="4346.29"/>
    <n v="5603.54"/>
    <n v="1.48"/>
    <n v="1.86"/>
    <n v="0"/>
    <n v="27.32"/>
    <n v="12.868023952095809"/>
    <n v="16.181976047904193"/>
    <n v="31.35"/>
    <n v="14"/>
    <n v="3"/>
    <n v="1203"/>
    <n v="150.1"/>
    <n v="151.19999999999999"/>
    <n v="301.29999999999995"/>
    <n v="2914.85"/>
    <n v="4419.1499999999996"/>
    <n v="4419.1499999999996"/>
    <n v="0"/>
    <n v="0"/>
    <n v="420"/>
    <n v="1.3089999999999999"/>
    <n v="2"/>
    <n v="900"/>
    <n v="154.4"/>
    <n v="152.19999999999999"/>
    <n v="306.60000000000002"/>
    <n v="3903.41"/>
    <n v="4419.1499999999996"/>
    <n v="5110.01"/>
    <n v="690.86000000000058"/>
    <n v="0.13519738708926216"/>
    <n v="0.13519738708926216"/>
    <n v="420"/>
    <n v="0"/>
    <n v="0.77"/>
    <n v="4346.29"/>
    <n v="5222.76"/>
    <n v="1.67"/>
    <n v="2.19"/>
    <n v="0"/>
    <n v="31"/>
    <n v="15.081917098445595"/>
    <n v="19.778082901554406"/>
    <n v="35.619999999999997"/>
    <n v="14"/>
    <n v="3"/>
    <n v="1203"/>
    <n v="150.1"/>
    <n v="151.19999999999999"/>
    <n v="2914.85"/>
    <n v="4419.1499999999996"/>
    <n v="4419.1499999999996"/>
    <n v="0"/>
    <n v="0"/>
    <n v="420"/>
    <n v="0"/>
    <n v="0.78"/>
    <n v="4346.29"/>
    <n v="5222.76"/>
    <n v="1.71"/>
    <n v="2.19"/>
    <n v="0"/>
    <n v="31.47"/>
    <n v="15.508384615384614"/>
    <n v="19.861615384615387"/>
    <n v="36.15"/>
    <n v="14"/>
    <n v="3"/>
    <n v="1203"/>
    <n v="150.1"/>
    <n v="151.19999999999999"/>
    <n v="2914.85"/>
    <n v="4419.1499999999996"/>
    <n v="4419.1499999999996"/>
    <n v="0"/>
    <n v="0"/>
    <n v="420"/>
    <n v="61.744999999999997"/>
    <n v="4419.1499999999996"/>
    <n v="4419.1499999999996"/>
    <n v="3"/>
    <n v="1203"/>
    <n v="2914.85"/>
    <n v="150.1"/>
    <n v="151.19999999999999"/>
    <n v="980"/>
    <n v="0"/>
    <n v="0"/>
    <n v="420"/>
    <n v="15.456804999999999"/>
    <n v="4419.1499999999996"/>
    <n v="4419.1499999999996"/>
    <n v="3"/>
    <n v="1203"/>
    <n v="2914.85"/>
    <n v="150.1"/>
    <n v="151.19999999999999"/>
    <n v="9"/>
    <n v="0"/>
    <n v="0"/>
    <n v="4419.1499999999996"/>
    <n v="4346.29"/>
    <n v="1.6487333536992336E-2"/>
  </r>
  <r>
    <x v="7"/>
    <x v="7"/>
    <n v="1.1000000000000001"/>
    <n v="4"/>
    <n v="3.0000000000000001E-5"/>
    <n v="1"/>
    <n v="0.1"/>
    <n v="1"/>
    <n v="1"/>
    <n v="421"/>
    <n v="60"/>
    <n v="60"/>
    <n v="50"/>
    <n v="50"/>
    <x v="0"/>
    <n v="421"/>
    <n v="6"/>
    <n v="30"/>
    <n v="1.59"/>
    <n v="0.64"/>
    <n v="2.23"/>
    <n v="4696.3500000000004"/>
    <n v="5315.87"/>
    <n v="1.19"/>
    <n v="0.34"/>
    <n v="0"/>
    <n v="14.79"/>
    <n v="11.456666666666665"/>
    <n v="3.273333333333333"/>
    <n v="16.96"/>
    <n v="12"/>
    <n v="3"/>
    <n v="1018"/>
    <n v="158"/>
    <n v="147"/>
    <n v="305"/>
    <n v="3373.35"/>
    <n v="4696.3500000000004"/>
    <n v="4696.3500000000004"/>
    <n v="0"/>
    <n v="0"/>
    <n v="421"/>
    <n v="1.1619999999999999"/>
    <n v="3"/>
    <n v="1051"/>
    <n v="155.4"/>
    <n v="148.5"/>
    <n v="303.89999999999998"/>
    <n v="3656.67"/>
    <n v="4696.3500000000004"/>
    <n v="5011.57"/>
    <n v="315.21999999999935"/>
    <n v="6.2898452979804606E-2"/>
    <n v="6.2898452979804606E-2"/>
    <n v="421"/>
    <n v="6"/>
    <n v="0.75"/>
    <n v="4696.3500000000004"/>
    <n v="5315.87"/>
    <n v="1.34"/>
    <n v="0.47"/>
    <n v="0"/>
    <n v="16.57"/>
    <n v="13.607292817679559"/>
    <n v="4.7727071823204419"/>
    <n v="19.13"/>
    <n v="12"/>
    <n v="3"/>
    <n v="1018"/>
    <n v="158"/>
    <n v="147"/>
    <n v="3373.35"/>
    <n v="4696.3500000000004"/>
    <n v="4696.3500000000004"/>
    <n v="0"/>
    <n v="0"/>
    <n v="421"/>
    <n v="6"/>
    <n v="0.75"/>
    <n v="4696.3500000000004"/>
    <n v="5315.87"/>
    <n v="1.38"/>
    <n v="0.5"/>
    <n v="0"/>
    <n v="16.75"/>
    <n v="13.675212765957447"/>
    <n v="4.9547872340425529"/>
    <n v="19.39"/>
    <n v="12"/>
    <n v="3"/>
    <n v="1018"/>
    <n v="158"/>
    <n v="147"/>
    <n v="3373.35"/>
    <n v="4696.3500000000004"/>
    <n v="4696.3500000000004"/>
    <n v="0"/>
    <n v="0"/>
    <n v="421"/>
    <n v="29.885000000000002"/>
    <n v="4696.3500000000004"/>
    <n v="4696.3500000000004"/>
    <n v="3"/>
    <n v="1018"/>
    <n v="3373.35"/>
    <n v="158"/>
    <n v="147"/>
    <n v="0"/>
    <n v="0"/>
    <n v="0"/>
    <n v="421"/>
    <n v="10.419114999999998"/>
    <n v="4696.3500000000004"/>
    <n v="4696.3500000000004"/>
    <n v="3"/>
    <n v="1018"/>
    <n v="3373.35"/>
    <n v="158"/>
    <n v="147"/>
    <n v="0"/>
    <n v="0"/>
    <n v="0"/>
    <n v="4696.3500000000004"/>
    <n v="4696.3500000000004"/>
    <n v="0"/>
  </r>
  <r>
    <x v="7"/>
    <x v="7"/>
    <n v="1.1000000000000001"/>
    <n v="4"/>
    <n v="3.0000000000000001E-5"/>
    <n v="1"/>
    <n v="0.1"/>
    <n v="1"/>
    <n v="1"/>
    <n v="422"/>
    <n v="60"/>
    <n v="60"/>
    <n v="50"/>
    <n v="50"/>
    <x v="0"/>
    <n v="422"/>
    <n v="2"/>
    <n v="30"/>
    <n v="1.34"/>
    <n v="0.56999999999999995"/>
    <n v="1.9100000000000001"/>
    <n v="4903.57"/>
    <n v="5506.81"/>
    <n v="1.06"/>
    <n v="0.44"/>
    <n v="0"/>
    <n v="11.76"/>
    <n v="8.4234666666666662"/>
    <n v="3.4965333333333328"/>
    <n v="13.83"/>
    <n v="11"/>
    <n v="4"/>
    <n v="1285"/>
    <n v="157.9"/>
    <n v="158"/>
    <n v="315.89999999999998"/>
    <n v="3302.67"/>
    <n v="4903.57"/>
    <n v="4903.57"/>
    <n v="0"/>
    <n v="0"/>
    <n v="422"/>
    <n v="1.0639999999999998"/>
    <n v="5"/>
    <n v="1624"/>
    <n v="152.1"/>
    <n v="156.1"/>
    <n v="308.2"/>
    <n v="3578.6"/>
    <n v="4903.57"/>
    <n v="5510.8"/>
    <n v="607.23000000000047"/>
    <n v="0.11018908325469995"/>
    <n v="0.11018908325469995"/>
    <n v="422"/>
    <n v="18"/>
    <n v="0.65"/>
    <n v="4903.57"/>
    <n v="5310.39"/>
    <n v="0.72"/>
    <n v="0.48"/>
    <n v="15.24"/>
    <n v="13.23"/>
    <n v="8.6579999999999995"/>
    <n v="5.7720000000000002"/>
    <n v="30.32"/>
    <n v="11"/>
    <n v="4"/>
    <n v="1285"/>
    <n v="157.9"/>
    <n v="158"/>
    <n v="3302.67"/>
    <n v="4903.57"/>
    <n v="4903.57"/>
    <n v="0"/>
    <n v="0"/>
    <n v="422"/>
    <n v="17"/>
    <n v="0.65"/>
    <n v="4903.57"/>
    <n v="5310.39"/>
    <n v="0.81"/>
    <n v="0.54"/>
    <n v="2.31"/>
    <n v="13.54"/>
    <n v="8.9339999999999993"/>
    <n v="5.9560000000000004"/>
    <n v="17.84"/>
    <n v="11"/>
    <n v="4"/>
    <n v="1285"/>
    <n v="157.9"/>
    <n v="158"/>
    <n v="3302.67"/>
    <n v="4903.57"/>
    <n v="4903.57"/>
    <n v="0"/>
    <n v="0"/>
    <n v="422"/>
    <n v="25.774999999999999"/>
    <n v="4903.57"/>
    <n v="4903.57"/>
    <n v="4"/>
    <n v="1285"/>
    <n v="3302.67"/>
    <n v="157.9"/>
    <n v="158"/>
    <n v="0"/>
    <n v="0"/>
    <n v="0"/>
    <n v="422"/>
    <n v="9.0047300000000003"/>
    <n v="4903.57"/>
    <n v="4903.57"/>
    <n v="4"/>
    <n v="1285"/>
    <n v="3302.67"/>
    <n v="157.9"/>
    <n v="158"/>
    <n v="0"/>
    <n v="0"/>
    <n v="0"/>
    <n v="4903.57"/>
    <n v="4903.57"/>
    <n v="0"/>
  </r>
  <r>
    <x v="7"/>
    <x v="7"/>
    <n v="1.1000000000000001"/>
    <n v="4"/>
    <n v="3.0000000000000001E-5"/>
    <n v="1"/>
    <n v="0.1"/>
    <n v="1"/>
    <n v="1"/>
    <n v="423"/>
    <n v="60"/>
    <n v="60"/>
    <n v="50"/>
    <n v="50"/>
    <x v="0"/>
    <n v="423"/>
    <n v="24"/>
    <n v="30"/>
    <n v="1.44"/>
    <n v="0.62"/>
    <n v="2.06"/>
    <n v="5258.02"/>
    <n v="5383.54"/>
    <n v="0.55000000000000004"/>
    <n v="0.28000000000000003"/>
    <n v="0"/>
    <n v="10.24"/>
    <n v="6.3813253012048197"/>
    <n v="3.2486746987951807"/>
    <n v="11.69"/>
    <n v="10"/>
    <n v="3"/>
    <n v="1000"/>
    <n v="151.5"/>
    <n v="150.1"/>
    <n v="301.60000000000002"/>
    <n v="3956.42"/>
    <n v="5258.02"/>
    <n v="5258.02"/>
    <n v="0"/>
    <n v="0"/>
    <n v="423"/>
    <n v="1.1619999999999999"/>
    <n v="2"/>
    <n v="1174"/>
    <n v="157"/>
    <n v="150.80000000000001"/>
    <n v="307.8"/>
    <n v="4291.8100000000004"/>
    <n v="5258.02"/>
    <n v="5773.61"/>
    <n v="515.58999999999924"/>
    <n v="8.930114780873652E-2"/>
    <n v="8.930114780873652E-2"/>
    <n v="423"/>
    <n v="34"/>
    <n v="0.71"/>
    <n v="5258.02"/>
    <n v="5383.54"/>
    <n v="0.43"/>
    <n v="0.37"/>
    <n v="47.82"/>
    <n v="11.61"/>
    <n v="6.6703749999999991"/>
    <n v="5.7396249999999993"/>
    <n v="60.94"/>
    <n v="10"/>
    <n v="3"/>
    <n v="1000"/>
    <n v="151.5"/>
    <n v="150.1"/>
    <n v="3956.42"/>
    <n v="5258.02"/>
    <n v="5258.02"/>
    <n v="0"/>
    <n v="0"/>
    <n v="423"/>
    <n v="39"/>
    <n v="0.71"/>
    <n v="5258.02"/>
    <n v="5383.54"/>
    <n v="0.4"/>
    <n v="0.46"/>
    <n v="0.65"/>
    <n v="11.79"/>
    <n v="5.8837209302325579"/>
    <n v="6.7662790697674406"/>
    <n v="14.01"/>
    <n v="10"/>
    <n v="3"/>
    <n v="1000"/>
    <n v="151.5"/>
    <n v="150.1"/>
    <n v="3956.42"/>
    <n v="5258.02"/>
    <n v="5258.02"/>
    <n v="0"/>
    <n v="0"/>
    <n v="423"/>
    <n v="30.164999999999999"/>
    <n v="5258.02"/>
    <n v="5258.02"/>
    <n v="3"/>
    <n v="1000"/>
    <n v="3956.42"/>
    <n v="151.5"/>
    <n v="150.1"/>
    <n v="0"/>
    <n v="0"/>
    <n v="0"/>
    <n v="423"/>
    <n v="9.6414849999999976"/>
    <n v="5258.02"/>
    <n v="5258.02"/>
    <n v="3"/>
    <n v="1000"/>
    <n v="3956.42"/>
    <n v="151.5"/>
    <n v="150.1"/>
    <n v="0"/>
    <n v="0"/>
    <n v="0"/>
    <n v="5258.02"/>
    <n v="5258.02"/>
    <n v="0"/>
  </r>
  <r>
    <x v="7"/>
    <x v="7"/>
    <n v="1.1000000000000001"/>
    <n v="4"/>
    <n v="3.0000000000000001E-5"/>
    <n v="1"/>
    <n v="0.1"/>
    <n v="1"/>
    <n v="1"/>
    <n v="424"/>
    <n v="60"/>
    <n v="60"/>
    <n v="50"/>
    <n v="50"/>
    <x v="0"/>
    <n v="424"/>
    <n v="0"/>
    <n v="30"/>
    <n v="1.54"/>
    <n v="0.67"/>
    <n v="2.21"/>
    <n v="4888.7299999999996"/>
    <n v="5976.3"/>
    <n v="1.41"/>
    <n v="0.86"/>
    <n v="0"/>
    <n v="26.56"/>
    <n v="16.951057268722462"/>
    <n v="10.338942731277532"/>
    <n v="29.5"/>
    <n v="15"/>
    <n v="3"/>
    <n v="1240"/>
    <n v="154.5"/>
    <n v="158"/>
    <n v="312.5"/>
    <n v="3337.74"/>
    <n v="4890.24"/>
    <n v="4890.24"/>
    <n v="0"/>
    <n v="0"/>
    <n v="424"/>
    <n v="1.2389999999999999"/>
    <n v="3"/>
    <n v="1072"/>
    <n v="154.69999999999999"/>
    <n v="154.30000000000001"/>
    <n v="309"/>
    <n v="3926.99"/>
    <n v="4890.24"/>
    <n v="5307.99"/>
    <n v="417.75"/>
    <n v="7.8702107577444572E-2"/>
    <n v="7.8702107577444572E-2"/>
    <n v="424"/>
    <n v="1"/>
    <n v="0.75"/>
    <n v="4888.7299999999996"/>
    <n v="5663.19"/>
    <n v="1.56"/>
    <n v="2.2000000000000002"/>
    <n v="0"/>
    <n v="29.91"/>
    <n v="13.969468085106383"/>
    <n v="19.700531914893617"/>
    <n v="34.42"/>
    <n v="15"/>
    <n v="3"/>
    <n v="1240"/>
    <n v="154.5"/>
    <n v="158"/>
    <n v="3337.74"/>
    <n v="4890.24"/>
    <n v="4890.24"/>
    <n v="0"/>
    <n v="0"/>
    <n v="424"/>
    <n v="1"/>
    <n v="0.76"/>
    <n v="4888.7299999999996"/>
    <n v="5663.19"/>
    <n v="1.62"/>
    <n v="2.2000000000000002"/>
    <n v="0"/>
    <n v="30.34"/>
    <n v="14.48670157068063"/>
    <n v="19.673298429319374"/>
    <n v="34.92"/>
    <n v="15"/>
    <n v="3"/>
    <n v="1240"/>
    <n v="154.5"/>
    <n v="158"/>
    <n v="3337.74"/>
    <n v="4890.24"/>
    <n v="4890.24"/>
    <n v="0"/>
    <n v="0"/>
    <n v="424"/>
    <n v="44.53"/>
    <n v="4890.24"/>
    <n v="4890.24"/>
    <n v="3"/>
    <n v="1240"/>
    <n v="3337.74"/>
    <n v="154.5"/>
    <n v="158"/>
    <n v="6"/>
    <n v="0"/>
    <n v="0"/>
    <n v="424"/>
    <n v="13.591619999999999"/>
    <n v="4890.24"/>
    <n v="4890.24"/>
    <n v="3"/>
    <n v="1240"/>
    <n v="3337.74"/>
    <n v="154.5"/>
    <n v="158"/>
    <n v="3"/>
    <n v="0"/>
    <n v="0"/>
    <n v="4890.24"/>
    <n v="4888.7299999999996"/>
    <n v="3.08778301269512E-4"/>
  </r>
  <r>
    <x v="7"/>
    <x v="7"/>
    <n v="1.1000000000000001"/>
    <n v="4"/>
    <n v="3.0000000000000001E-5"/>
    <n v="1"/>
    <n v="0.1"/>
    <n v="1"/>
    <n v="1"/>
    <n v="425"/>
    <n v="60"/>
    <n v="60"/>
    <n v="50"/>
    <n v="50"/>
    <x v="0"/>
    <n v="425"/>
    <n v="30"/>
    <n v="30"/>
    <n v="1.5"/>
    <n v="0.63"/>
    <n v="2.13"/>
    <n v="4443.6099999999997"/>
    <n v="4830.9399999999996"/>
    <n v="1.49"/>
    <n v="1.7"/>
    <n v="0"/>
    <n v="28.77"/>
    <n v="14.227398119122258"/>
    <n v="16.232601880877745"/>
    <n v="32.590000000000003"/>
    <n v="17"/>
    <n v="2"/>
    <n v="535"/>
    <n v="147.6"/>
    <n v="147.80000000000001"/>
    <n v="295.39999999999998"/>
    <n v="3681.16"/>
    <n v="4511.5600000000004"/>
    <n v="4511.5600000000004"/>
    <n v="0"/>
    <n v="0"/>
    <n v="425"/>
    <n v="1.232"/>
    <n v="2"/>
    <n v="610"/>
    <n v="145.69999999999999"/>
    <n v="145.80000000000001"/>
    <n v="291.5"/>
    <n v="3908.23"/>
    <n v="4511.5600000000004"/>
    <n v="4809.7299999999996"/>
    <n v="298.16999999999916"/>
    <n v="6.1993084850916619E-2"/>
    <n v="6.1993084850916619E-2"/>
    <n v="425"/>
    <n v="21"/>
    <n v="0.73"/>
    <n v="4443.6099999999997"/>
    <n v="4830.9399999999996"/>
    <n v="0.85"/>
    <n v="1.04"/>
    <n v="318.72000000000003"/>
    <n v="32.03"/>
    <n v="15.255026455026455"/>
    <n v="18.664973544973545"/>
    <n v="353.37"/>
    <n v="16"/>
    <n v="2"/>
    <n v="535"/>
    <n v="147.6"/>
    <n v="147.80000000000001"/>
    <n v="3681.16"/>
    <n v="4511.5600000000004"/>
    <n v="4511.5600000000004"/>
    <n v="0"/>
    <n v="0"/>
    <n v="425"/>
    <n v="23"/>
    <n v="0.75"/>
    <n v="4443.6099999999997"/>
    <n v="4830.9399999999996"/>
    <n v="0.81"/>
    <n v="0.95"/>
    <n v="2.88"/>
    <n v="32.520000000000003"/>
    <n v="15.776590909090912"/>
    <n v="18.503409090909091"/>
    <n v="37.9"/>
    <n v="16"/>
    <n v="2"/>
    <n v="535"/>
    <n v="147.6"/>
    <n v="147.80000000000001"/>
    <n v="3681.16"/>
    <n v="4511.5600000000004"/>
    <n v="4511.5600000000004"/>
    <n v="0"/>
    <n v="0"/>
    <n v="425"/>
    <n v="112.11499999999999"/>
    <n v="4511.5600000000004"/>
    <n v="4511.5600000000004"/>
    <n v="2"/>
    <n v="535"/>
    <n v="3681.16"/>
    <n v="147.6"/>
    <n v="147.80000000000001"/>
    <n v="1592"/>
    <n v="0"/>
    <n v="0"/>
    <n v="425"/>
    <n v="15.439899999999996"/>
    <n v="4511.5600000000004"/>
    <n v="4511.5600000000004"/>
    <n v="2"/>
    <n v="535"/>
    <n v="3681.16"/>
    <n v="147.6"/>
    <n v="147.80000000000001"/>
    <n v="11"/>
    <n v="0"/>
    <n v="0"/>
    <n v="4528.55"/>
    <n v="4443.6099999999997"/>
    <n v="1.875655563038953E-2"/>
  </r>
  <r>
    <x v="7"/>
    <x v="0"/>
    <n v="1"/>
    <n v="4"/>
    <n v="3.0000000000000001E-5"/>
    <n v="1"/>
    <n v="0.1"/>
    <n v="1"/>
    <n v="1"/>
    <n v="431"/>
    <n v="60"/>
    <n v="60"/>
    <n v="50"/>
    <n v="50"/>
    <x v="1"/>
    <n v="431"/>
    <n v="36"/>
    <n v="30"/>
    <n v="1.54"/>
    <n v="0.64"/>
    <n v="2.1800000000000002"/>
    <n v="4142.0600000000004"/>
    <n v="4799.32"/>
    <n v="10.15"/>
    <n v="4.1900000000000004"/>
    <n v="0"/>
    <n v="0"/>
    <n v="9.0599721059972111"/>
    <n v="3.7300278940027898"/>
    <n v="14.97"/>
    <n v="13"/>
    <n v="3"/>
    <n v="760"/>
    <n v="183.9"/>
    <n v="162.1"/>
    <n v="346"/>
    <n v="3090.53"/>
    <n v="4196.53"/>
    <n v="4196.53"/>
    <n v="0"/>
    <n v="0"/>
    <n v="431"/>
    <n v="1.26"/>
    <n v="4"/>
    <n v="971"/>
    <n v="182.1"/>
    <n v="168.2"/>
    <n v="350.29999999999995"/>
    <n v="3014.69"/>
    <n v="4196.53"/>
    <n v="4335.99"/>
    <n v="139.46000000000004"/>
    <n v="3.2163358310328218E-2"/>
    <n v="3.2163358310328218E-2"/>
    <n v="431"/>
    <n v="47"/>
    <n v="0.78"/>
    <n v="4142.0600000000004"/>
    <n v="4799.32"/>
    <n v="10.1"/>
    <n v="3.73"/>
    <n v="16.010000000000002"/>
    <n v="0"/>
    <n v="10.1"/>
    <n v="3.73"/>
    <n v="30.62"/>
    <n v="12"/>
    <n v="3"/>
    <n v="760"/>
    <n v="183.9"/>
    <n v="162.1"/>
    <n v="3090.53"/>
    <n v="4196.53"/>
    <n v="4196.53"/>
    <n v="0"/>
    <n v="0"/>
    <n v="431"/>
    <n v="46"/>
    <n v="0.72"/>
    <n v="4142.0600000000004"/>
    <n v="4799.32"/>
    <n v="9.8699999999999992"/>
    <n v="3.27"/>
    <n v="5.85"/>
    <n v="0"/>
    <n v="9.8699999999999992"/>
    <n v="3.27"/>
    <n v="19.72"/>
    <n v="11"/>
    <n v="3"/>
    <n v="760"/>
    <n v="183.9"/>
    <n v="162.1"/>
    <n v="3090.53"/>
    <n v="4196.53"/>
    <n v="4196.53"/>
    <n v="0"/>
    <n v="0"/>
    <n v="431"/>
    <n v="72.855999999999995"/>
    <n v="4196.53"/>
    <n v="4196.53"/>
    <n v="3"/>
    <n v="760"/>
    <n v="3090.53"/>
    <n v="183.9"/>
    <n v="162.1"/>
    <n v="0"/>
    <n v="0"/>
    <n v="0"/>
    <n v="431"/>
    <n v="37.064999999999998"/>
    <n v="4196.53"/>
    <n v="4196.53"/>
    <n v="3"/>
    <n v="760"/>
    <n v="3090.53"/>
    <n v="183.9"/>
    <n v="162.1"/>
    <n v="174"/>
    <n v="0"/>
    <n v="0"/>
    <n v="4196.53"/>
    <n v="4182.12"/>
    <n v="3.4337893450064353E-3"/>
  </r>
  <r>
    <x v="7"/>
    <x v="0"/>
    <n v="1"/>
    <n v="4"/>
    <n v="3.0000000000000001E-5"/>
    <n v="1"/>
    <n v="0.1"/>
    <n v="1"/>
    <n v="1"/>
    <n v="432"/>
    <n v="60"/>
    <n v="60"/>
    <n v="50"/>
    <n v="50"/>
    <x v="1"/>
    <n v="432"/>
    <n v="23"/>
    <n v="30"/>
    <n v="1.44"/>
    <n v="0.61"/>
    <n v="2.0499999999999998"/>
    <n v="5351.73"/>
    <n v="6026.48"/>
    <n v="11.58"/>
    <n v="9.5299999999999994"/>
    <n v="0"/>
    <n v="0"/>
    <n v="10.79008053055424"/>
    <n v="8.8799194694457597"/>
    <n v="21.72"/>
    <n v="14"/>
    <n v="3"/>
    <n v="970"/>
    <n v="183.5"/>
    <n v="186.8"/>
    <n v="370.3"/>
    <n v="4082.96"/>
    <n v="5423.26"/>
    <n v="5423.26"/>
    <n v="0"/>
    <n v="0"/>
    <n v="432"/>
    <n v="1.1059999999999999"/>
    <n v="2"/>
    <n v="580"/>
    <n v="185.9"/>
    <n v="190.9"/>
    <n v="376.8"/>
    <n v="4781.21"/>
    <n v="5423.26"/>
    <n v="5738.01"/>
    <n v="314.75"/>
    <n v="5.4853511931836997E-2"/>
    <n v="5.4853511931836997E-2"/>
    <n v="432"/>
    <n v="41"/>
    <n v="0.66"/>
    <n v="5351.73"/>
    <n v="6026.48"/>
    <n v="9.09"/>
    <n v="6.23"/>
    <n v="316.64"/>
    <n v="0"/>
    <n v="9.09"/>
    <n v="6.23"/>
    <n v="332.62"/>
    <n v="12"/>
    <n v="3"/>
    <n v="970"/>
    <n v="183.5"/>
    <n v="186.8"/>
    <n v="4082.96"/>
    <n v="5423.26"/>
    <n v="5423.26"/>
    <n v="0"/>
    <n v="0"/>
    <n v="432"/>
    <n v="40"/>
    <n v="0.67"/>
    <n v="5351.73"/>
    <n v="6026.48"/>
    <n v="9.6300000000000008"/>
    <n v="6.42"/>
    <n v="21.41"/>
    <n v="0"/>
    <n v="9.6300000000000008"/>
    <n v="6.42"/>
    <n v="38.130000000000003"/>
    <n v="12"/>
    <n v="3"/>
    <n v="970"/>
    <n v="183.5"/>
    <n v="186.8"/>
    <n v="4082.96"/>
    <n v="5423.26"/>
    <n v="5423.26"/>
    <n v="0"/>
    <n v="0"/>
    <n v="432"/>
    <n v="60.472999999999999"/>
    <n v="5423.26"/>
    <n v="5423.26"/>
    <n v="3"/>
    <n v="970"/>
    <n v="4082.96"/>
    <n v="183.5"/>
    <n v="186.8"/>
    <n v="5"/>
    <n v="0"/>
    <n v="0"/>
    <n v="432"/>
    <n v="34.271999999999998"/>
    <n v="5423.26"/>
    <n v="5423.26"/>
    <n v="3"/>
    <n v="970"/>
    <n v="4082.96"/>
    <n v="183.5"/>
    <n v="186.8"/>
    <n v="94"/>
    <n v="0"/>
    <n v="0"/>
    <n v="5423.26"/>
    <n v="5409.83"/>
    <n v="2.4763703012579685E-3"/>
  </r>
  <r>
    <x v="7"/>
    <x v="0"/>
    <n v="1"/>
    <n v="4"/>
    <n v="3.0000000000000001E-5"/>
    <n v="1"/>
    <n v="0.1"/>
    <n v="1"/>
    <n v="1"/>
    <n v="433"/>
    <n v="60"/>
    <n v="60"/>
    <n v="50"/>
    <n v="50"/>
    <x v="1"/>
    <n v="433"/>
    <n v="32"/>
    <n v="30"/>
    <n v="1.36"/>
    <n v="0.61"/>
    <n v="1.9700000000000002"/>
    <n v="4450.6099999999997"/>
    <n v="5532.54"/>
    <n v="11.31"/>
    <n v="8.7200000000000006"/>
    <n v="0"/>
    <n v="0"/>
    <n v="10.542071892161758"/>
    <n v="8.1279281078382439"/>
    <n v="20.64"/>
    <n v="15"/>
    <n v="2"/>
    <n v="957"/>
    <n v="169.9"/>
    <n v="175.9"/>
    <n v="345.8"/>
    <n v="3247.21"/>
    <n v="4550.01"/>
    <n v="4550.01"/>
    <n v="0"/>
    <n v="0"/>
    <n v="433"/>
    <n v="1.0639999999999998"/>
    <n v="2"/>
    <n v="532"/>
    <n v="171.2"/>
    <n v="168.4"/>
    <n v="339.6"/>
    <n v="3955.24"/>
    <n v="4550.01"/>
    <n v="4826.84"/>
    <n v="276.82999999999993"/>
    <n v="5.73522221577678E-2"/>
    <n v="5.73522221577678E-2"/>
    <n v="433"/>
    <n v="44"/>
    <n v="0.71"/>
    <n v="4450.6099999999997"/>
    <n v="4770.47"/>
    <n v="6.74"/>
    <n v="5.24"/>
    <n v="208.74"/>
    <n v="0"/>
    <n v="6.74"/>
    <n v="5.24"/>
    <n v="221.42"/>
    <n v="11"/>
    <n v="2"/>
    <n v="957"/>
    <n v="169.9"/>
    <n v="175.9"/>
    <n v="3247.21"/>
    <n v="4550.01"/>
    <n v="4550.01"/>
    <n v="0"/>
    <n v="0"/>
    <n v="433"/>
    <n v="42"/>
    <n v="0.71"/>
    <n v="4450.6099999999997"/>
    <n v="4770.47"/>
    <n v="6.64"/>
    <n v="5.81"/>
    <n v="17.39"/>
    <n v="0"/>
    <n v="6.64"/>
    <n v="5.81"/>
    <n v="30.55"/>
    <n v="11"/>
    <n v="2"/>
    <n v="957"/>
    <n v="169.9"/>
    <n v="175.9"/>
    <n v="3247.21"/>
    <n v="4550.01"/>
    <n v="4550.01"/>
    <n v="0"/>
    <n v="0"/>
    <n v="433"/>
    <n v="85.490999999999985"/>
    <n v="4550.01"/>
    <n v="4550.01"/>
    <n v="2"/>
    <n v="957"/>
    <n v="3247.21"/>
    <n v="169.9"/>
    <n v="175.9"/>
    <n v="637"/>
    <n v="0"/>
    <n v="0"/>
    <n v="433"/>
    <n v="37.582999999999998"/>
    <n v="4550.01"/>
    <n v="4550.01"/>
    <n v="2"/>
    <n v="957"/>
    <n v="3247.21"/>
    <n v="169.9"/>
    <n v="175.9"/>
    <n v="201"/>
    <n v="0"/>
    <n v="0"/>
    <n v="4560.1099999999997"/>
    <n v="4481.49"/>
    <n v="1.7240812173390532E-2"/>
  </r>
  <r>
    <x v="7"/>
    <x v="0"/>
    <n v="1"/>
    <n v="4"/>
    <n v="3.0000000000000001E-5"/>
    <n v="1"/>
    <n v="0.1"/>
    <n v="1"/>
    <n v="1"/>
    <n v="434"/>
    <n v="60"/>
    <n v="60"/>
    <n v="50"/>
    <n v="50"/>
    <x v="1"/>
    <n v="434"/>
    <n v="38"/>
    <n v="30"/>
    <n v="1.64"/>
    <n v="0.67"/>
    <n v="2.31"/>
    <n v="3960.42"/>
    <n v="4400.1899999999996"/>
    <n v="9.0399999999999991"/>
    <n v="10.29"/>
    <n v="0"/>
    <n v="0"/>
    <n v="8.2730263838592855"/>
    <n v="9.4169736161407123"/>
    <n v="20"/>
    <n v="13"/>
    <n v="2"/>
    <n v="572"/>
    <n v="180.8"/>
    <n v="173.9"/>
    <n v="354.70000000000005"/>
    <n v="3091.83"/>
    <n v="4018.53"/>
    <n v="4018.53"/>
    <n v="0"/>
    <n v="0"/>
    <n v="434"/>
    <n v="1.2109999999999999"/>
    <n v="3"/>
    <n v="991"/>
    <n v="173.2"/>
    <n v="178.4"/>
    <n v="351.6"/>
    <n v="2896.41"/>
    <n v="4018.53"/>
    <n v="4239.01"/>
    <n v="220.48000000000002"/>
    <n v="5.2012144345023957E-2"/>
    <n v="5.2012144345023957E-2"/>
    <n v="434"/>
    <n v="44"/>
    <n v="0.75"/>
    <n v="3960.42"/>
    <n v="4400.1899999999996"/>
    <n v="8.19"/>
    <n v="7.29"/>
    <n v="80.2"/>
    <n v="0"/>
    <n v="8.19"/>
    <n v="7.29"/>
    <n v="96.44"/>
    <n v="11"/>
    <n v="2"/>
    <n v="572"/>
    <n v="180.8"/>
    <n v="173.9"/>
    <n v="3091.83"/>
    <n v="4018.53"/>
    <n v="4018.53"/>
    <n v="0"/>
    <n v="0"/>
    <n v="434"/>
    <n v="48"/>
    <n v="0.76"/>
    <n v="3960.42"/>
    <n v="4400.1899999999996"/>
    <n v="8.4700000000000006"/>
    <n v="7.19"/>
    <n v="18.38"/>
    <n v="0"/>
    <n v="8.4700000000000006"/>
    <n v="7.19"/>
    <n v="34.79"/>
    <n v="11"/>
    <n v="2"/>
    <n v="572"/>
    <n v="180.8"/>
    <n v="173.9"/>
    <n v="3091.83"/>
    <n v="4018.53"/>
    <n v="4018.53"/>
    <n v="0"/>
    <n v="0"/>
    <n v="434"/>
    <n v="108.059"/>
    <n v="4018.53"/>
    <n v="4018.53"/>
    <n v="2"/>
    <n v="572"/>
    <n v="3091.83"/>
    <n v="180.8"/>
    <n v="173.9"/>
    <n v="68"/>
    <n v="0"/>
    <n v="0"/>
    <n v="434"/>
    <n v="44.092999999999996"/>
    <n v="4018.53"/>
    <n v="4018.53"/>
    <n v="2"/>
    <n v="572"/>
    <n v="3091.83"/>
    <n v="180.8"/>
    <n v="173.9"/>
    <n v="243"/>
    <n v="0"/>
    <n v="0"/>
    <n v="4018.68"/>
    <n v="3994.58"/>
    <n v="5.9969940378432497E-3"/>
  </r>
  <r>
    <x v="7"/>
    <x v="0"/>
    <n v="1"/>
    <n v="4"/>
    <n v="3.0000000000000001E-5"/>
    <n v="1"/>
    <n v="0.1"/>
    <n v="1"/>
    <n v="1"/>
    <n v="435"/>
    <n v="60"/>
    <n v="60"/>
    <n v="50"/>
    <n v="50"/>
    <x v="1"/>
    <n v="435"/>
    <n v="32"/>
    <n v="30"/>
    <n v="1.27"/>
    <n v="0.63"/>
    <n v="1.9"/>
    <n v="4732.26"/>
    <n v="5227.03"/>
    <n v="11.15"/>
    <n v="6.56"/>
    <n v="0"/>
    <n v="0"/>
    <n v="10.350423489553926"/>
    <n v="6.0895765104460757"/>
    <n v="18.34"/>
    <n v="15"/>
    <n v="4"/>
    <n v="1225"/>
    <n v="179"/>
    <n v="188.5"/>
    <n v="367.5"/>
    <n v="3205.83"/>
    <n v="4798.33"/>
    <n v="4798.33"/>
    <n v="0"/>
    <n v="0"/>
    <n v="435"/>
    <n v="1.1969999999999998"/>
    <n v="2"/>
    <n v="583"/>
    <n v="171.8"/>
    <n v="196.1"/>
    <n v="367.9"/>
    <n v="4221.82"/>
    <n v="4798.33"/>
    <n v="5172.72"/>
    <n v="374.39000000000033"/>
    <n v="7.2377781901978133E-2"/>
    <n v="7.2377781901978133E-2"/>
    <n v="435"/>
    <n v="46"/>
    <n v="0.74"/>
    <n v="4732.26"/>
    <n v="5227.03"/>
    <n v="9.02"/>
    <n v="4.4400000000000004"/>
    <n v="140.63"/>
    <n v="0"/>
    <n v="9.02"/>
    <n v="4.4400000000000004"/>
    <n v="154.83000000000001"/>
    <n v="12"/>
    <n v="4"/>
    <n v="1225"/>
    <n v="179"/>
    <n v="188.5"/>
    <n v="3205.83"/>
    <n v="4798.33"/>
    <n v="4798.33"/>
    <n v="0"/>
    <n v="0"/>
    <n v="435"/>
    <n v="44"/>
    <n v="0.7"/>
    <n v="4732.26"/>
    <n v="5227.03"/>
    <n v="9.1300000000000008"/>
    <n v="4.96"/>
    <n v="15.84"/>
    <n v="0"/>
    <n v="9.1300000000000008"/>
    <n v="4.96"/>
    <n v="30.62"/>
    <n v="12"/>
    <n v="4"/>
    <n v="1225"/>
    <n v="179"/>
    <n v="188.5"/>
    <n v="3205.83"/>
    <n v="4798.33"/>
    <n v="4798.33"/>
    <n v="0"/>
    <n v="0"/>
    <n v="435"/>
    <n v="75.886999999999986"/>
    <n v="4798.33"/>
    <n v="4798.33"/>
    <n v="4"/>
    <n v="1225"/>
    <n v="3205.83"/>
    <n v="179"/>
    <n v="188.5"/>
    <n v="4"/>
    <n v="0"/>
    <n v="0"/>
    <n v="435"/>
    <n v="120.134"/>
    <n v="4798.33"/>
    <n v="4798.33"/>
    <n v="4"/>
    <n v="1225"/>
    <n v="3205.83"/>
    <n v="179"/>
    <n v="188.5"/>
    <n v="1873"/>
    <n v="0"/>
    <n v="0"/>
    <n v="4802.1899999999996"/>
    <n v="4760.0200000000004"/>
    <n v="8.781410148286338E-3"/>
  </r>
  <r>
    <x v="7"/>
    <x v="0"/>
    <n v="1"/>
    <n v="4"/>
    <n v="3.0000000000000001E-5"/>
    <n v="1"/>
    <n v="0.1"/>
    <n v="1"/>
    <n v="1"/>
    <n v="436"/>
    <n v="60"/>
    <n v="60"/>
    <n v="50"/>
    <n v="50"/>
    <x v="1"/>
    <n v="436"/>
    <n v="35"/>
    <n v="30"/>
    <n v="1.29"/>
    <n v="0.67"/>
    <n v="1.96"/>
    <n v="4220.59"/>
    <n v="4606.55"/>
    <n v="9.77"/>
    <n v="4.83"/>
    <n v="0"/>
    <n v="0"/>
    <n v="8.9067602739726031"/>
    <n v="4.4032397260273974"/>
    <n v="15.27"/>
    <n v="14"/>
    <n v="3"/>
    <n v="1099"/>
    <n v="183.3"/>
    <n v="172"/>
    <n v="355.3"/>
    <n v="2819.22"/>
    <n v="4273.5200000000004"/>
    <n v="4273.5200000000004"/>
    <n v="0"/>
    <n v="0"/>
    <n v="436"/>
    <n v="1.1409999999999998"/>
    <n v="3"/>
    <n v="1245"/>
    <n v="188.8"/>
    <n v="180.4"/>
    <n v="369.20000000000005"/>
    <n v="2937.05"/>
    <n v="4273.5200000000004"/>
    <n v="4551.25"/>
    <n v="277.72999999999956"/>
    <n v="6.1022795935182547E-2"/>
    <n v="6.1022795935182547E-2"/>
    <n v="436"/>
    <n v="40"/>
    <n v="0.74"/>
    <n v="4220.59"/>
    <n v="4606.55"/>
    <n v="9.2799999999999994"/>
    <n v="4.29"/>
    <n v="286.11"/>
    <n v="0"/>
    <n v="9.2799999999999994"/>
    <n v="4.29"/>
    <n v="300.43"/>
    <n v="12"/>
    <n v="3"/>
    <n v="1099"/>
    <n v="183.3"/>
    <n v="172"/>
    <n v="2819.22"/>
    <n v="4273.5200000000004"/>
    <n v="4273.5200000000004"/>
    <n v="0"/>
    <n v="0"/>
    <n v="436"/>
    <n v="47"/>
    <n v="0.75"/>
    <n v="4220.59"/>
    <n v="4606.55"/>
    <n v="9.35"/>
    <n v="4.5199999999999996"/>
    <n v="15.16"/>
    <n v="0"/>
    <n v="9.35"/>
    <n v="4.5199999999999996"/>
    <n v="29.79"/>
    <n v="13"/>
    <n v="3"/>
    <n v="1099"/>
    <n v="183.3"/>
    <n v="172"/>
    <n v="2819.22"/>
    <n v="4273.5200000000004"/>
    <n v="4273.5200000000004"/>
    <n v="0"/>
    <n v="0"/>
    <n v="436"/>
    <n v="61.235999999999997"/>
    <n v="4273.5200000000004"/>
    <n v="4273.5200000000004"/>
    <n v="3"/>
    <n v="1099"/>
    <n v="2819.22"/>
    <n v="183.3"/>
    <n v="172"/>
    <n v="1"/>
    <n v="0"/>
    <n v="0"/>
    <n v="436"/>
    <n v="30.295999999999999"/>
    <n v="4273.5200000000004"/>
    <n v="4273.5200000000004"/>
    <n v="3"/>
    <n v="1099"/>
    <n v="2819.22"/>
    <n v="183.3"/>
    <n v="172"/>
    <n v="90"/>
    <n v="0"/>
    <n v="0"/>
    <n v="4273.5200000000004"/>
    <n v="4261.0600000000004"/>
    <n v="2.9156292704842928E-3"/>
  </r>
  <r>
    <x v="7"/>
    <x v="0"/>
    <n v="1"/>
    <n v="4"/>
    <n v="3.0000000000000001E-5"/>
    <n v="1"/>
    <n v="0.1"/>
    <n v="1"/>
    <n v="1"/>
    <n v="437"/>
    <n v="60"/>
    <n v="60"/>
    <n v="50"/>
    <n v="50"/>
    <x v="1"/>
    <n v="437"/>
    <n v="32"/>
    <n v="30"/>
    <n v="1.23"/>
    <n v="0.61"/>
    <n v="1.8399999999999999"/>
    <n v="4218.55"/>
    <n v="5368.71"/>
    <n v="10.94"/>
    <n v="6.61"/>
    <n v="0"/>
    <n v="0"/>
    <n v="10.173264957264957"/>
    <n v="6.1467350427350427"/>
    <n v="18.16"/>
    <n v="16"/>
    <n v="4"/>
    <n v="1063"/>
    <n v="171.6"/>
    <n v="182.5"/>
    <n v="354.1"/>
    <n v="2860.49"/>
    <n v="4277.59"/>
    <n v="4277.59"/>
    <n v="0"/>
    <n v="0"/>
    <n v="437"/>
    <n v="1.0289999999999999"/>
    <n v="3"/>
    <n v="1028"/>
    <n v="172.7"/>
    <n v="184.3"/>
    <n v="357"/>
    <n v="3214.83"/>
    <n v="4277.59"/>
    <n v="4599.83"/>
    <n v="322.23999999999978"/>
    <n v="7.0054762893411227E-2"/>
    <n v="7.0054762893411227E-2"/>
    <n v="437"/>
    <n v="43"/>
    <n v="0.69"/>
    <n v="4218.55"/>
    <n v="5350.37"/>
    <n v="7.69"/>
    <n v="5.01"/>
    <n v="256.16000000000003"/>
    <n v="0"/>
    <n v="7.69"/>
    <n v="5.01"/>
    <n v="269.55"/>
    <n v="11"/>
    <n v="4"/>
    <n v="1063"/>
    <n v="171.6"/>
    <n v="182.5"/>
    <n v="2860.49"/>
    <n v="4277.59"/>
    <n v="4277.59"/>
    <n v="0"/>
    <n v="0"/>
    <n v="437"/>
    <n v="44"/>
    <n v="0.69"/>
    <n v="4218.55"/>
    <n v="5350.37"/>
    <n v="7.8"/>
    <n v="5.63"/>
    <n v="15.91"/>
    <n v="0"/>
    <n v="7.8"/>
    <n v="5.63"/>
    <n v="30.02"/>
    <n v="11"/>
    <n v="4"/>
    <n v="1063"/>
    <n v="171.6"/>
    <n v="182.5"/>
    <n v="2860.49"/>
    <n v="4277.59"/>
    <n v="4277.59"/>
    <n v="0"/>
    <n v="0"/>
    <n v="437"/>
    <n v="63.805"/>
    <n v="4277.59"/>
    <n v="4277.59"/>
    <n v="4"/>
    <n v="1063"/>
    <n v="2860.49"/>
    <n v="171.6"/>
    <n v="182.5"/>
    <n v="3"/>
    <n v="0"/>
    <n v="0"/>
    <n v="437"/>
    <n v="47.613999999999997"/>
    <n v="4277.59"/>
    <n v="4277.59"/>
    <n v="4"/>
    <n v="1063"/>
    <n v="2860.49"/>
    <n v="171.6"/>
    <n v="182.5"/>
    <n v="401"/>
    <n v="0"/>
    <n v="0"/>
    <n v="4280.16"/>
    <n v="4249.66"/>
    <n v="7.1259018354454043E-3"/>
  </r>
  <r>
    <x v="7"/>
    <x v="0"/>
    <n v="1"/>
    <n v="4"/>
    <n v="3.0000000000000001E-5"/>
    <n v="1"/>
    <n v="0.1"/>
    <n v="1"/>
    <n v="1"/>
    <n v="438"/>
    <n v="60"/>
    <n v="60"/>
    <n v="50"/>
    <n v="50"/>
    <x v="1"/>
    <n v="438"/>
    <n v="30"/>
    <n v="30"/>
    <n v="1.33"/>
    <n v="0.59"/>
    <n v="1.92"/>
    <n v="4913.29"/>
    <n v="5645.54"/>
    <n v="10.34"/>
    <n v="4.7300000000000004"/>
    <n v="0"/>
    <n v="0"/>
    <n v="9.4274452554744528"/>
    <n v="4.3125547445255474"/>
    <n v="15.66"/>
    <n v="14"/>
    <n v="4"/>
    <n v="1285"/>
    <n v="185.1"/>
    <n v="179.9"/>
    <n v="365"/>
    <n v="3317.08"/>
    <n v="4967.08"/>
    <n v="4967.08"/>
    <n v="0"/>
    <n v="0"/>
    <n v="438"/>
    <n v="1.127"/>
    <n v="5"/>
    <n v="1624"/>
    <n v="187.7"/>
    <n v="173.3"/>
    <n v="361"/>
    <n v="3595.51"/>
    <n v="4967.08"/>
    <n v="5580.51"/>
    <n v="613.43000000000029"/>
    <n v="0.10992364497151699"/>
    <n v="0.10992364497151699"/>
    <n v="438"/>
    <n v="45"/>
    <n v="0.67"/>
    <n v="4913.29"/>
    <n v="5442.75"/>
    <n v="5.61"/>
    <n v="2.37"/>
    <n v="102.55"/>
    <n v="0"/>
    <n v="5.61"/>
    <n v="2.37"/>
    <n v="111.2"/>
    <n v="9"/>
    <n v="4"/>
    <n v="1285"/>
    <n v="185.1"/>
    <n v="179.9"/>
    <n v="3317.08"/>
    <n v="4967.08"/>
    <n v="4967.08"/>
    <n v="0"/>
    <n v="0"/>
    <n v="438"/>
    <n v="44"/>
    <n v="0.68"/>
    <n v="4913.29"/>
    <n v="5442.75"/>
    <n v="5.66"/>
    <n v="2.4500000000000002"/>
    <n v="5.34"/>
    <n v="0"/>
    <n v="5.66"/>
    <n v="2.4500000000000002"/>
    <n v="14.14"/>
    <n v="9"/>
    <n v="4"/>
    <n v="1285"/>
    <n v="185.1"/>
    <n v="179.9"/>
    <n v="3317.08"/>
    <n v="4967.08"/>
    <n v="4967.08"/>
    <n v="0"/>
    <n v="0"/>
    <n v="438"/>
    <n v="56.965999999999994"/>
    <n v="4967.08"/>
    <n v="4967.08"/>
    <n v="4"/>
    <n v="1285"/>
    <n v="3317.08"/>
    <n v="185.1"/>
    <n v="179.9"/>
    <n v="0"/>
    <n v="0"/>
    <n v="0"/>
    <n v="438"/>
    <n v="23.708999999999996"/>
    <n v="4967.08"/>
    <n v="4967.08"/>
    <n v="4"/>
    <n v="1285"/>
    <n v="3317.08"/>
    <n v="185.1"/>
    <n v="179.9"/>
    <n v="28"/>
    <n v="0"/>
    <n v="0"/>
    <n v="4967.3500000000004"/>
    <n v="4965.63"/>
    <n v="3.462610848843457E-4"/>
  </r>
  <r>
    <x v="7"/>
    <x v="0"/>
    <n v="1"/>
    <n v="4"/>
    <n v="3.0000000000000001E-5"/>
    <n v="1"/>
    <n v="0.1"/>
    <n v="1"/>
    <n v="1"/>
    <n v="439"/>
    <n v="60"/>
    <n v="60"/>
    <n v="50"/>
    <n v="50"/>
    <x v="1"/>
    <n v="439"/>
    <n v="27"/>
    <n v="30"/>
    <n v="1.32"/>
    <n v="0.64"/>
    <n v="1.96"/>
    <n v="5275.13"/>
    <n v="5489.4"/>
    <n v="10.06"/>
    <n v="4.21"/>
    <n v="0"/>
    <n v="0"/>
    <n v="9.1294323756131757"/>
    <n v="3.8205676243868254"/>
    <n v="14.91"/>
    <n v="12"/>
    <n v="3"/>
    <n v="1000"/>
    <n v="174.5"/>
    <n v="176.8"/>
    <n v="351.3"/>
    <n v="3987.82"/>
    <n v="5339.12"/>
    <n v="5339.12"/>
    <n v="0"/>
    <n v="0"/>
    <n v="439"/>
    <n v="1.1059999999999999"/>
    <n v="2"/>
    <n v="1174"/>
    <n v="186.6"/>
    <n v="180.1"/>
    <n v="366.7"/>
    <n v="4320.42"/>
    <n v="5339.12"/>
    <n v="5861.12"/>
    <n v="522"/>
    <n v="8.906147630487006E-2"/>
    <n v="8.906147630487006E-2"/>
    <n v="439"/>
    <n v="39"/>
    <n v="0.73"/>
    <n v="5275.13"/>
    <n v="5489.4"/>
    <n v="6.71"/>
    <n v="2.8"/>
    <n v="120.16"/>
    <n v="0"/>
    <n v="6.71"/>
    <n v="2.8"/>
    <n v="130.4"/>
    <n v="9"/>
    <n v="3"/>
    <n v="1000"/>
    <n v="174.5"/>
    <n v="176.8"/>
    <n v="3987.82"/>
    <n v="5339.12"/>
    <n v="5339.12"/>
    <n v="0"/>
    <n v="0"/>
    <n v="439"/>
    <n v="33"/>
    <n v="0.73"/>
    <n v="5275.13"/>
    <n v="5489.4"/>
    <n v="7.22"/>
    <n v="2.82"/>
    <n v="8.48"/>
    <n v="0"/>
    <n v="7.22"/>
    <n v="2.82"/>
    <n v="19.25"/>
    <n v="9"/>
    <n v="3"/>
    <n v="1000"/>
    <n v="174.5"/>
    <n v="176.8"/>
    <n v="3987.82"/>
    <n v="5339.12"/>
    <n v="5339.12"/>
    <n v="0"/>
    <n v="0"/>
    <n v="439"/>
    <n v="75.236000000000004"/>
    <n v="5339.12"/>
    <n v="5339.12"/>
    <n v="3"/>
    <n v="1000"/>
    <n v="3987.82"/>
    <n v="174.5"/>
    <n v="176.8"/>
    <n v="23"/>
    <n v="0"/>
    <n v="0"/>
    <n v="439"/>
    <n v="40.186999999999998"/>
    <n v="5339.12"/>
    <n v="5339.12"/>
    <n v="3"/>
    <n v="1000"/>
    <n v="3987.82"/>
    <n v="174.5"/>
    <n v="176.8"/>
    <n v="127"/>
    <n v="0"/>
    <n v="0"/>
    <n v="5339.12"/>
    <n v="5320.29"/>
    <n v="3.5267984237102607E-3"/>
  </r>
  <r>
    <x v="7"/>
    <x v="0"/>
    <n v="1"/>
    <n v="4"/>
    <n v="3.0000000000000001E-5"/>
    <n v="1"/>
    <n v="0.1"/>
    <n v="1"/>
    <n v="1"/>
    <n v="440"/>
    <n v="60"/>
    <n v="60"/>
    <n v="50"/>
    <n v="50"/>
    <x v="1"/>
    <n v="440"/>
    <n v="24"/>
    <n v="30"/>
    <n v="1.57"/>
    <n v="0.66"/>
    <n v="2.23"/>
    <n v="4450.24"/>
    <n v="4915.32"/>
    <n v="14.4"/>
    <n v="19.48"/>
    <n v="0"/>
    <n v="0"/>
    <n v="13.732703659976387"/>
    <n v="18.577296340023612"/>
    <n v="34.54"/>
    <n v="18"/>
    <n v="3"/>
    <n v="913"/>
    <n v="167.6"/>
    <n v="175.2"/>
    <n v="342.79999999999995"/>
    <n v="3324.02"/>
    <n v="4579.82"/>
    <n v="4579.82"/>
    <n v="0"/>
    <n v="0"/>
    <n v="440"/>
    <n v="1.204"/>
    <n v="2"/>
    <n v="610"/>
    <n v="168.1"/>
    <n v="174.7"/>
    <n v="342.79999999999995"/>
    <n v="3927.48"/>
    <n v="4579.82"/>
    <n v="4880.28"/>
    <n v="300.46000000000004"/>
    <n v="6.1566139647725143E-2"/>
    <n v="6.1566139647725143E-2"/>
    <n v="440"/>
    <n v="24"/>
    <n v="0.76"/>
    <n v="4450.24"/>
    <n v="4915.32"/>
    <n v="13.92"/>
    <n v="20.64"/>
    <n v="501.14"/>
    <n v="0"/>
    <n v="13.92"/>
    <n v="20.64"/>
    <n v="536.46"/>
    <n v="16"/>
    <n v="3"/>
    <n v="913"/>
    <n v="167.6"/>
    <n v="175.2"/>
    <n v="3324.02"/>
    <n v="4579.82"/>
    <n v="4579.82"/>
    <n v="0"/>
    <n v="0"/>
    <n v="440"/>
    <n v="47"/>
    <n v="0.75"/>
    <n v="4450.24"/>
    <n v="4915.32"/>
    <n v="10.55"/>
    <n v="18.8"/>
    <n v="56.92"/>
    <n v="0"/>
    <n v="10.55"/>
    <n v="18.8"/>
    <n v="87.03"/>
    <n v="16"/>
    <n v="3"/>
    <n v="913"/>
    <n v="167.6"/>
    <n v="175.2"/>
    <n v="3324.02"/>
    <n v="4579.82"/>
    <n v="4579.82"/>
    <n v="0"/>
    <n v="0"/>
    <n v="440"/>
    <n v="116.13"/>
    <n v="4579.82"/>
    <n v="4579.82"/>
    <n v="3"/>
    <n v="913"/>
    <n v="3324.02"/>
    <n v="167.6"/>
    <n v="175.2"/>
    <n v="7939"/>
    <n v="0"/>
    <n v="0"/>
    <n v="440"/>
    <n v="77.097999999999999"/>
    <n v="4579.82"/>
    <n v="4579.82"/>
    <n v="3"/>
    <n v="913"/>
    <n v="3324.02"/>
    <n v="167.6"/>
    <n v="175.2"/>
    <n v="548"/>
    <n v="0"/>
    <n v="0"/>
    <n v="4956.62"/>
    <n v="4461.09"/>
    <n v="9.9973368949001482E-2"/>
  </r>
  <r>
    <x v="7"/>
    <x v="8"/>
    <n v="0.7"/>
    <n v="4"/>
    <n v="3.0000000000000001E-5"/>
    <n v="1"/>
    <n v="0.1"/>
    <n v="1"/>
    <n v="1"/>
    <n v="446"/>
    <n v="60"/>
    <n v="60"/>
    <n v="50"/>
    <n v="50"/>
    <x v="2"/>
    <n v="446"/>
    <n v="5"/>
    <n v="30"/>
    <n v="1.42"/>
    <n v="0.69"/>
    <n v="2.11"/>
    <n v="4619.47"/>
    <n v="5875.52"/>
    <n v="38.67"/>
    <n v="79.84"/>
    <n v="0"/>
    <n v="0"/>
    <n v="38.206651759345206"/>
    <n v="78.873348240654792"/>
    <n v="119.19"/>
    <n v="31"/>
    <n v="4"/>
    <n v="961"/>
    <n v="302.8"/>
    <n v="292.3"/>
    <n v="595.1"/>
    <n v="3624.46"/>
    <n v="5180.5600000000004"/>
    <n v="5180.5600000000004"/>
    <n v="0"/>
    <n v="0"/>
    <n v="446"/>
    <n v="1.323"/>
    <n v="4"/>
    <n v="971"/>
    <n v="302.8"/>
    <n v="293.89999999999998"/>
    <n v="596.70000000000005"/>
    <n v="3620.15"/>
    <n v="5180.5600000000004"/>
    <n v="5187.8500000000004"/>
    <n v="7.2899999999999636"/>
    <n v="1.4052063957130532E-3"/>
    <n v="1.4052063957130532E-3"/>
    <n v="446"/>
    <n v="19"/>
    <n v="0.79"/>
    <n v="4619.47"/>
    <n v="5875.52"/>
    <n v="24.87"/>
    <n v="69.36"/>
    <n v="501.11"/>
    <n v="0"/>
    <n v="24.87"/>
    <n v="69.36"/>
    <n v="596.14"/>
    <n v="26"/>
    <n v="4"/>
    <n v="961"/>
    <n v="302.8"/>
    <n v="292.3"/>
    <n v="3624.46"/>
    <n v="5180.5600000000004"/>
    <n v="5180.5600000000004"/>
    <n v="0"/>
    <n v="0"/>
    <n v="446"/>
    <n v="44"/>
    <n v="0.77"/>
    <n v="4619.47"/>
    <n v="5875.52"/>
    <n v="20.68"/>
    <n v="60.37"/>
    <n v="182.31"/>
    <n v="0"/>
    <n v="20.68"/>
    <n v="60.37"/>
    <n v="264.13"/>
    <n v="26"/>
    <n v="4"/>
    <n v="961"/>
    <n v="302.8"/>
    <n v="292.3"/>
    <n v="3624.46"/>
    <n v="5180.5600000000004"/>
    <n v="5180.5600000000004"/>
    <n v="0"/>
    <n v="0"/>
    <n v="446"/>
    <n v="403.75"/>
    <n v="5180.5600000000004"/>
    <n v="5180.5600000000004"/>
    <n v="4"/>
    <n v="961"/>
    <n v="3624.46"/>
    <n v="302.8"/>
    <n v="292.3"/>
    <n v="12438"/>
    <n v="0"/>
    <n v="0"/>
    <n v="446"/>
    <n v="662.15"/>
    <n v="5180.5600000000004"/>
    <n v="5180.5600000000004"/>
    <n v="4"/>
    <n v="961"/>
    <n v="3624.46"/>
    <n v="302.8"/>
    <n v="292.3"/>
    <n v="2339"/>
    <n v="0"/>
    <n v="0"/>
    <n v="6934.95"/>
    <n v="4901.7"/>
    <n v="0.29318884779270221"/>
  </r>
  <r>
    <x v="7"/>
    <x v="8"/>
    <n v="0.7"/>
    <n v="4"/>
    <n v="3.0000000000000001E-5"/>
    <n v="1"/>
    <n v="0.1"/>
    <n v="1"/>
    <n v="1"/>
    <n v="447"/>
    <n v="60"/>
    <n v="60"/>
    <n v="50"/>
    <n v="50"/>
    <x v="2"/>
    <n v="447"/>
    <n v="0"/>
    <n v="30"/>
    <n v="1.6"/>
    <n v="0.6"/>
    <n v="2.2000000000000002"/>
    <n v="5960.17"/>
    <n v="7637.77"/>
    <n v="37.29"/>
    <n v="115.45"/>
    <n v="0"/>
    <n v="0"/>
    <n v="36.899375409192089"/>
    <n v="114.24062459080791"/>
    <n v="153.34"/>
    <n v="32"/>
    <n v="3"/>
    <n v="970"/>
    <n v="300.39999999999998"/>
    <n v="308.5"/>
    <n v="608.9"/>
    <n v="5113.84"/>
    <n v="6692.74"/>
    <n v="6692.74"/>
    <n v="0"/>
    <n v="0"/>
    <n v="447"/>
    <n v="1.1619999999999999"/>
    <n v="2"/>
    <n v="580"/>
    <n v="301.7"/>
    <n v="308"/>
    <n v="609.70000000000005"/>
    <n v="5915.3"/>
    <n v="6692.74"/>
    <n v="7105"/>
    <n v="412.26000000000022"/>
    <n v="5.8023926812104186E-2"/>
    <n v="5.8023926812104186E-2"/>
    <n v="447"/>
    <n v="4"/>
    <n v="0.7"/>
    <n v="5960.17"/>
    <n v="7637.77"/>
    <n v="39.51"/>
    <n v="221.49"/>
    <n v="503.31"/>
    <n v="0"/>
    <n v="39.51"/>
    <n v="221.49"/>
    <n v="765.01"/>
    <n v="32"/>
    <n v="3"/>
    <n v="970"/>
    <n v="300.39999999999998"/>
    <n v="308.5"/>
    <n v="5113.84"/>
    <n v="6692.74"/>
    <n v="6692.74"/>
    <n v="0"/>
    <n v="0"/>
    <n v="447"/>
    <n v="32"/>
    <n v="0.71"/>
    <n v="5960.17"/>
    <n v="7637.77"/>
    <n v="33.159999999999997"/>
    <n v="191.59"/>
    <n v="473.49"/>
    <n v="0"/>
    <n v="33.159999999999997"/>
    <n v="191.59"/>
    <n v="698.95"/>
    <n v="31"/>
    <n v="3"/>
    <n v="970"/>
    <n v="300.39999999999998"/>
    <n v="308.5"/>
    <n v="5113.84"/>
    <n v="6692.74"/>
    <n v="6692.74"/>
    <n v="0"/>
    <n v="0"/>
    <n v="447"/>
    <n v="387.34"/>
    <n v="6692.74"/>
    <n v="6692.74"/>
    <n v="3"/>
    <n v="970"/>
    <n v="5113.84"/>
    <n v="300.39999999999998"/>
    <n v="308.5"/>
    <n v="16876"/>
    <n v="0"/>
    <n v="0"/>
    <n v="447"/>
    <n v="504.07"/>
    <n v="6692.74"/>
    <n v="6692.74"/>
    <n v="3"/>
    <n v="970"/>
    <n v="5113.84"/>
    <n v="300.39999999999998"/>
    <n v="308.5"/>
    <n v="1492"/>
    <n v="0"/>
    <n v="0"/>
    <n v="10068.299999999999"/>
    <n v="6423.89"/>
    <n v="0.36196875341418105"/>
  </r>
  <r>
    <x v="7"/>
    <x v="8"/>
    <n v="0.7"/>
    <n v="4"/>
    <n v="3.0000000000000001E-5"/>
    <n v="1"/>
    <n v="0.1"/>
    <n v="1"/>
    <n v="1"/>
    <n v="448"/>
    <n v="60"/>
    <n v="60"/>
    <n v="50"/>
    <n v="50"/>
    <x v="2"/>
    <n v="448"/>
    <n v="3"/>
    <n v="30"/>
    <n v="1.62"/>
    <n v="0.73"/>
    <n v="2.35"/>
    <n v="4280.09"/>
    <n v="5296.65"/>
    <n v="29.39"/>
    <n v="47.1"/>
    <n v="0"/>
    <n v="0"/>
    <n v="28.767542162374166"/>
    <n v="46.09245783762583"/>
    <n v="77.209999999999994"/>
    <n v="23"/>
    <n v="4"/>
    <n v="990"/>
    <n v="307.5"/>
    <n v="306.39999999999998"/>
    <n v="613.9"/>
    <n v="3247.68"/>
    <n v="4851.58"/>
    <n v="4851.58"/>
    <n v="0"/>
    <n v="0"/>
    <n v="448"/>
    <n v="1.246"/>
    <n v="3"/>
    <n v="879"/>
    <n v="304.8"/>
    <n v="303.39999999999998"/>
    <n v="608.20000000000005"/>
    <n v="3577.03"/>
    <n v="4851.58"/>
    <n v="5064.2299999999996"/>
    <n v="212.64999999999964"/>
    <n v="4.1990588895054068E-2"/>
    <n v="4.1990588895054068E-2"/>
    <n v="448"/>
    <n v="3"/>
    <n v="0.9"/>
    <n v="4280.09"/>
    <n v="5278.68"/>
    <n v="34.340000000000003"/>
    <n v="64.77"/>
    <n v="500.45"/>
    <n v="0"/>
    <n v="34.340000000000003"/>
    <n v="64.77"/>
    <n v="600.45000000000005"/>
    <n v="24"/>
    <n v="4"/>
    <n v="990"/>
    <n v="307.5"/>
    <n v="306.39999999999998"/>
    <n v="3247.68"/>
    <n v="4851.58"/>
    <n v="4851.58"/>
    <n v="0"/>
    <n v="0"/>
    <n v="448"/>
    <n v="39"/>
    <n v="0.82"/>
    <n v="4280.09"/>
    <n v="5278.68"/>
    <n v="18.21"/>
    <n v="44.96"/>
    <n v="133.91"/>
    <n v="0"/>
    <n v="18.21"/>
    <n v="44.96"/>
    <n v="197.89"/>
    <n v="21"/>
    <n v="4"/>
    <n v="990"/>
    <n v="307.5"/>
    <n v="306.39999999999998"/>
    <n v="3247.68"/>
    <n v="4851.58"/>
    <n v="4851.58"/>
    <n v="0"/>
    <n v="0"/>
    <n v="448"/>
    <n v="436.64"/>
    <n v="4851.58"/>
    <n v="4851.58"/>
    <n v="4"/>
    <n v="990"/>
    <n v="3247.68"/>
    <n v="307.5"/>
    <n v="306.39999999999998"/>
    <n v="53305"/>
    <n v="0"/>
    <n v="0"/>
    <n v="448"/>
    <n v="673.9"/>
    <n v="4851.58"/>
    <n v="4851.58"/>
    <n v="4"/>
    <n v="990"/>
    <n v="3247.68"/>
    <n v="307.5"/>
    <n v="306.39999999999998"/>
    <n v="1360"/>
    <n v="0"/>
    <n v="0"/>
    <n v="4854.9399999999996"/>
    <n v="4606.6000000000004"/>
    <n v="5.1152022476075761E-2"/>
  </r>
  <r>
    <x v="7"/>
    <x v="8"/>
    <n v="0.7"/>
    <n v="4"/>
    <n v="3.0000000000000001E-5"/>
    <n v="1"/>
    <n v="0.1"/>
    <n v="1"/>
    <n v="1"/>
    <n v="449"/>
    <n v="60"/>
    <n v="60"/>
    <n v="50"/>
    <n v="50"/>
    <x v="2"/>
    <n v="449"/>
    <n v="1"/>
    <n v="30"/>
    <n v="1.56"/>
    <n v="0.68"/>
    <n v="2.2400000000000002"/>
    <n v="5239.1000000000004"/>
    <n v="6422.39"/>
    <n v="37.299999999999997"/>
    <n v="84.75"/>
    <n v="0"/>
    <n v="0"/>
    <n v="36.823244571896758"/>
    <n v="83.66675542810323"/>
    <n v="122.73"/>
    <n v="30"/>
    <n v="5"/>
    <n v="1433"/>
    <n v="304.3"/>
    <n v="310.60000000000002"/>
    <n v="614.90000000000009"/>
    <n v="3884.88"/>
    <n v="5932.78"/>
    <n v="5932.78"/>
    <n v="0"/>
    <n v="0"/>
    <n v="449"/>
    <n v="1.1759999999999999"/>
    <n v="2"/>
    <n v="583"/>
    <n v="303.8"/>
    <n v="310.5"/>
    <n v="614.29999999999995"/>
    <n v="5212.8500000000004"/>
    <n v="5932.78"/>
    <n v="6410.15"/>
    <n v="477.36999999999989"/>
    <n v="7.447095621787321E-2"/>
    <n v="7.447095621787321E-2"/>
    <n v="449"/>
    <n v="6"/>
    <n v="0.79"/>
    <n v="5239.1000000000004"/>
    <n v="6422.39"/>
    <n v="34.549999999999997"/>
    <n v="109.22"/>
    <n v="500.61"/>
    <n v="0"/>
    <n v="34.549999999999997"/>
    <n v="109.22"/>
    <n v="645.16999999999996"/>
    <n v="28"/>
    <n v="5"/>
    <n v="1433"/>
    <n v="304.3"/>
    <n v="310.60000000000002"/>
    <n v="3884.88"/>
    <n v="5932.78"/>
    <n v="5932.78"/>
    <n v="0"/>
    <n v="0"/>
    <n v="449"/>
    <n v="40"/>
    <n v="0.78"/>
    <n v="5239.1000000000004"/>
    <n v="6422.39"/>
    <n v="23.72"/>
    <n v="93.14"/>
    <n v="474.38"/>
    <n v="0"/>
    <n v="23.72"/>
    <n v="93.14"/>
    <n v="592.02"/>
    <n v="28"/>
    <n v="5"/>
    <n v="1433"/>
    <n v="304.3"/>
    <n v="310.60000000000002"/>
    <n v="3884.88"/>
    <n v="5932.78"/>
    <n v="5932.78"/>
    <n v="0"/>
    <n v="0"/>
    <n v="449"/>
    <n v="533.65"/>
    <n v="5932.78"/>
    <n v="5932.78"/>
    <n v="5"/>
    <n v="1433"/>
    <n v="3884.88"/>
    <n v="304.3"/>
    <n v="310.60000000000002"/>
    <n v="69122"/>
    <n v="0"/>
    <n v="0"/>
    <n v="449"/>
    <n v="799.96"/>
    <n v="5932.78"/>
    <n v="5932.78"/>
    <n v="5"/>
    <n v="1433"/>
    <n v="3884.88"/>
    <n v="304.3"/>
    <n v="310.60000000000002"/>
    <n v="1534"/>
    <n v="0"/>
    <n v="0"/>
    <n v="7486.09"/>
    <n v="5648.53"/>
    <n v="0.24546325251232623"/>
  </r>
  <r>
    <x v="7"/>
    <x v="8"/>
    <n v="0.7"/>
    <n v="4"/>
    <n v="3.0000000000000001E-5"/>
    <n v="1"/>
    <n v="0.1"/>
    <n v="1"/>
    <n v="1"/>
    <n v="450"/>
    <n v="60"/>
    <n v="60"/>
    <n v="50"/>
    <n v="50"/>
    <x v="2"/>
    <n v="450"/>
    <n v="3"/>
    <n v="30"/>
    <n v="1.61"/>
    <n v="0.67"/>
    <n v="2.2800000000000002"/>
    <n v="4699.66"/>
    <n v="6119.19"/>
    <n v="29.66"/>
    <n v="44.55"/>
    <n v="0"/>
    <n v="0"/>
    <n v="29.016520684543863"/>
    <n v="43.593479315456143"/>
    <n v="74.89"/>
    <n v="25"/>
    <n v="3"/>
    <n v="1099"/>
    <n v="307.60000000000002"/>
    <n v="298.8"/>
    <n v="606.40000000000009"/>
    <n v="3537.48"/>
    <n v="5242.88"/>
    <n v="5242.88"/>
    <n v="0"/>
    <n v="0"/>
    <n v="450"/>
    <n v="1.1689999999999998"/>
    <n v="3"/>
    <n v="1245"/>
    <n v="309.60000000000002"/>
    <n v="303"/>
    <n v="612.6"/>
    <n v="3621.54"/>
    <n v="5242.88"/>
    <n v="5479.14"/>
    <n v="236.26000000000022"/>
    <n v="4.3119905678628438E-2"/>
    <n v="4.3119905678628438E-2"/>
    <n v="450"/>
    <n v="20"/>
    <n v="0.78"/>
    <n v="4699.66"/>
    <n v="5973.93"/>
    <n v="21.79"/>
    <n v="57.54"/>
    <n v="501.18"/>
    <n v="0"/>
    <n v="21.79"/>
    <n v="57.54"/>
    <n v="581.29"/>
    <n v="22"/>
    <n v="3"/>
    <n v="1099"/>
    <n v="307.60000000000002"/>
    <n v="298.8"/>
    <n v="3537.48"/>
    <n v="5242.88"/>
    <n v="5242.88"/>
    <n v="0"/>
    <n v="0"/>
    <n v="450"/>
    <n v="40"/>
    <n v="0.78"/>
    <n v="4699.66"/>
    <n v="5973.93"/>
    <n v="19.12"/>
    <n v="33.25"/>
    <n v="89.36"/>
    <n v="0"/>
    <n v="19.12"/>
    <n v="33.25"/>
    <n v="142.5"/>
    <n v="22"/>
    <n v="3"/>
    <n v="1099"/>
    <n v="307.60000000000002"/>
    <n v="298.8"/>
    <n v="3537.48"/>
    <n v="5242.88"/>
    <n v="5242.88"/>
    <n v="0"/>
    <n v="0"/>
    <n v="450"/>
    <n v="276.18"/>
    <n v="5242.88"/>
    <n v="5242.88"/>
    <n v="3"/>
    <n v="1099"/>
    <n v="3537.48"/>
    <n v="307.60000000000002"/>
    <n v="298.8"/>
    <n v="8071"/>
    <n v="0"/>
    <n v="0"/>
    <n v="450"/>
    <n v="495.63"/>
    <n v="5242.88"/>
    <n v="5242.88"/>
    <n v="3"/>
    <n v="1099"/>
    <n v="3537.48"/>
    <n v="307.60000000000002"/>
    <n v="298.8"/>
    <n v="2661"/>
    <n v="0"/>
    <n v="0"/>
    <n v="8508.7099999999991"/>
    <n v="5022.04"/>
    <n v="0.4097765701263763"/>
  </r>
  <r>
    <x v="7"/>
    <x v="8"/>
    <n v="0.7"/>
    <n v="4"/>
    <n v="3.0000000000000001E-5"/>
    <n v="1"/>
    <n v="0.1"/>
    <n v="1"/>
    <n v="1"/>
    <n v="451"/>
    <n v="60"/>
    <n v="60"/>
    <n v="50"/>
    <n v="50"/>
    <x v="2"/>
    <n v="451"/>
    <n v="0"/>
    <n v="30"/>
    <n v="1.47"/>
    <n v="0.72"/>
    <n v="2.19"/>
    <n v="5294.01"/>
    <n v="7140.55"/>
    <n v="56.29"/>
    <n v="176.91"/>
    <n v="0"/>
    <n v="0"/>
    <n v="55.935170240137218"/>
    <n v="175.79482975986278"/>
    <n v="233.92"/>
    <n v="40"/>
    <n v="4"/>
    <n v="1322"/>
    <n v="312.3"/>
    <n v="299.8"/>
    <n v="612.1"/>
    <n v="4118.57"/>
    <n v="6052.67"/>
    <n v="6052.67"/>
    <n v="0"/>
    <n v="0"/>
    <n v="451"/>
    <n v="1.246"/>
    <n v="3"/>
    <n v="1051"/>
    <n v="309.7"/>
    <n v="298.7"/>
    <n v="608.4"/>
    <n v="4725.3500000000004"/>
    <n v="6052.67"/>
    <n v="6384.75"/>
    <n v="332.07999999999993"/>
    <n v="5.2011433493872106E-2"/>
    <n v="5.2011433493872106E-2"/>
    <n v="451"/>
    <n v="9"/>
    <n v="0.85"/>
    <n v="5294.01"/>
    <n v="7140.55"/>
    <n v="49.7"/>
    <n v="244.68"/>
    <n v="502.25"/>
    <n v="0"/>
    <n v="49.7"/>
    <n v="244.68"/>
    <n v="797.48"/>
    <n v="37"/>
    <n v="4"/>
    <n v="1322"/>
    <n v="312.3"/>
    <n v="299.8"/>
    <n v="4118.57"/>
    <n v="6052.67"/>
    <n v="6052.67"/>
    <n v="0"/>
    <n v="0"/>
    <n v="451"/>
    <n v="27"/>
    <n v="0.82"/>
    <n v="5294.01"/>
    <n v="7140.55"/>
    <n v="40.840000000000003"/>
    <n v="210.66"/>
    <n v="476.94"/>
    <n v="0"/>
    <n v="40.840000000000003"/>
    <n v="210.66"/>
    <n v="729.26"/>
    <n v="35"/>
    <n v="4"/>
    <n v="1322"/>
    <n v="312.3"/>
    <n v="299.8"/>
    <n v="4118.57"/>
    <n v="6052.67"/>
    <n v="6052.67"/>
    <n v="0"/>
    <n v="0"/>
    <n v="451"/>
    <n v="687.18"/>
    <n v="6052.67"/>
    <n v="6052.67"/>
    <n v="4"/>
    <n v="1322"/>
    <n v="4118.57"/>
    <n v="312.3"/>
    <n v="299.8"/>
    <n v="47375"/>
    <n v="0"/>
    <n v="0"/>
    <n v="451"/>
    <n v="645.98"/>
    <n v="6052.67"/>
    <n v="6052.67"/>
    <n v="4"/>
    <n v="1322"/>
    <n v="4118.57"/>
    <n v="312.3"/>
    <n v="299.8"/>
    <n v="2134"/>
    <n v="0"/>
    <n v="0"/>
    <n v="7294.79"/>
    <n v="5652.03"/>
    <n v="0.22519633875683881"/>
  </r>
  <r>
    <x v="7"/>
    <x v="8"/>
    <n v="0.7"/>
    <n v="4"/>
    <n v="3.0000000000000001E-5"/>
    <n v="1"/>
    <n v="0.1"/>
    <n v="1"/>
    <n v="1"/>
    <n v="452"/>
    <n v="60"/>
    <n v="60"/>
    <n v="50"/>
    <n v="50"/>
    <x v="2"/>
    <n v="452"/>
    <n v="0"/>
    <n v="30"/>
    <n v="1.27"/>
    <n v="0.63"/>
    <n v="1.9"/>
    <n v="5373.12"/>
    <n v="6755.9"/>
    <n v="30.27"/>
    <n v="77.489999999999995"/>
    <n v="0"/>
    <n v="0"/>
    <n v="29.913254454342983"/>
    <n v="76.576745545657005"/>
    <n v="108.39"/>
    <n v="27"/>
    <n v="4"/>
    <n v="1204"/>
    <n v="303.60000000000002"/>
    <n v="306.8"/>
    <n v="610.40000000000009"/>
    <n v="4235.72"/>
    <n v="6050.12"/>
    <n v="6050.12"/>
    <n v="0"/>
    <n v="0"/>
    <n v="452"/>
    <n v="1.1969999999999998"/>
    <n v="5"/>
    <n v="1624"/>
    <n v="301.8"/>
    <n v="305.5"/>
    <n v="607.29999999999995"/>
    <n v="4212.41"/>
    <n v="6050.12"/>
    <n v="6443.71"/>
    <n v="393.59000000000015"/>
    <n v="6.1081271503528267E-2"/>
    <n v="6.1081271503528267E-2"/>
    <n v="452"/>
    <n v="11"/>
    <n v="0.72"/>
    <n v="5373.12"/>
    <n v="6700.33"/>
    <n v="26.05"/>
    <n v="98.23"/>
    <n v="502.34"/>
    <n v="0"/>
    <n v="26.05"/>
    <n v="98.23"/>
    <n v="627.34"/>
    <n v="26"/>
    <n v="4"/>
    <n v="1204"/>
    <n v="303.60000000000002"/>
    <n v="306.8"/>
    <n v="4235.72"/>
    <n v="6050.12"/>
    <n v="6050.12"/>
    <n v="0"/>
    <n v="0"/>
    <n v="452"/>
    <n v="36"/>
    <n v="0.72"/>
    <n v="5373.12"/>
    <n v="6700.33"/>
    <n v="20.82"/>
    <n v="76.819999999999993"/>
    <n v="173.03"/>
    <n v="0"/>
    <n v="20.82"/>
    <n v="76.819999999999993"/>
    <n v="271.39"/>
    <n v="25"/>
    <n v="4"/>
    <n v="1204"/>
    <n v="303.60000000000002"/>
    <n v="306.8"/>
    <n v="4235.72"/>
    <n v="6050.12"/>
    <n v="6050.12"/>
    <n v="0"/>
    <n v="0"/>
    <n v="452"/>
    <n v="389.89"/>
    <n v="6050.12"/>
    <n v="6050.12"/>
    <n v="4"/>
    <n v="1204"/>
    <n v="4235.72"/>
    <n v="303.60000000000002"/>
    <n v="306.8"/>
    <n v="34910"/>
    <n v="0"/>
    <n v="0"/>
    <n v="452"/>
    <n v="527.16"/>
    <n v="6050.12"/>
    <n v="6050.12"/>
    <n v="4"/>
    <n v="1204"/>
    <n v="4235.72"/>
    <n v="303.60000000000002"/>
    <n v="306.8"/>
    <n v="2671"/>
    <n v="0"/>
    <n v="0"/>
    <n v="8634.7900000000009"/>
    <n v="5768.25"/>
    <n v="0.33197564735216495"/>
  </r>
  <r>
    <x v="7"/>
    <x v="8"/>
    <n v="0.7"/>
    <n v="4"/>
    <n v="3.0000000000000001E-5"/>
    <n v="1"/>
    <n v="0.1"/>
    <n v="1"/>
    <n v="1"/>
    <n v="455"/>
    <n v="60"/>
    <n v="60"/>
    <n v="50"/>
    <n v="50"/>
    <x v="2"/>
    <n v="455"/>
    <n v="0"/>
    <n v="30"/>
    <n v="1.52"/>
    <n v="0.67"/>
    <n v="2.19"/>
    <n v="5700.98"/>
    <n v="6784.09"/>
    <n v="35.24"/>
    <n v="81.31"/>
    <n v="0"/>
    <n v="0"/>
    <n v="34.780413556413556"/>
    <n v="80.249586443586452"/>
    <n v="117.22"/>
    <n v="29"/>
    <n v="3"/>
    <n v="1120"/>
    <n v="307.8"/>
    <n v="297.3"/>
    <n v="605.1"/>
    <n v="4668.1499999999996"/>
    <n v="6393.25"/>
    <n v="6393.25"/>
    <n v="0"/>
    <n v="0"/>
    <n v="455"/>
    <n v="1.302"/>
    <n v="2"/>
    <n v="1174"/>
    <n v="307.89999999999998"/>
    <n v="300.5"/>
    <n v="608.4"/>
    <n v="5166.78"/>
    <n v="6393.25"/>
    <n v="6949.18"/>
    <n v="555.93000000000029"/>
    <n v="7.9999366831770113E-2"/>
    <n v="7.9999366831770113E-2"/>
    <n v="455"/>
    <n v="2"/>
    <n v="0.77"/>
    <n v="5700.98"/>
    <n v="6784.09"/>
    <n v="35.42"/>
    <n v="130.21"/>
    <n v="500.25"/>
    <n v="0"/>
    <n v="35.42"/>
    <n v="130.21"/>
    <n v="666.65"/>
    <n v="27"/>
    <n v="3"/>
    <n v="1120"/>
    <n v="307.8"/>
    <n v="297.3"/>
    <n v="4668.1499999999996"/>
    <n v="6393.25"/>
    <n v="6393.25"/>
    <n v="0"/>
    <n v="0"/>
    <n v="455"/>
    <n v="38"/>
    <n v="0.78"/>
    <n v="5700.98"/>
    <n v="6784.09"/>
    <n v="23.86"/>
    <n v="82.14"/>
    <n v="500.92"/>
    <n v="0"/>
    <n v="23.86"/>
    <n v="82.14"/>
    <n v="607.69000000000005"/>
    <n v="26"/>
    <n v="3"/>
    <n v="1120"/>
    <n v="307.8"/>
    <n v="297.3"/>
    <n v="4668.1499999999996"/>
    <n v="6393.25"/>
    <n v="6393.25"/>
    <n v="0"/>
    <n v="0"/>
    <n v="455"/>
    <n v="415.66"/>
    <n v="6393.25"/>
    <n v="6393.25"/>
    <n v="3"/>
    <n v="1120"/>
    <n v="4668.1499999999996"/>
    <n v="307.8"/>
    <n v="297.3"/>
    <n v="17586"/>
    <n v="0"/>
    <n v="0"/>
    <n v="455"/>
    <n v="828.09"/>
    <n v="6393.25"/>
    <n v="6393.25"/>
    <n v="3"/>
    <n v="1120"/>
    <n v="4668.1499999999996"/>
    <n v="307.8"/>
    <n v="297.3"/>
    <n v="1635"/>
    <n v="0"/>
    <n v="0"/>
    <n v="9948.56"/>
    <n v="6062.74"/>
    <n v="0.39059120113865725"/>
  </r>
  <r>
    <x v="7"/>
    <x v="8"/>
    <n v="0.7"/>
    <n v="4"/>
    <n v="3.0000000000000001E-5"/>
    <n v="1"/>
    <n v="0.1"/>
    <n v="1"/>
    <n v="1"/>
    <n v="456"/>
    <n v="60"/>
    <n v="60"/>
    <n v="50"/>
    <n v="50"/>
    <x v="2"/>
    <n v="456"/>
    <n v="0"/>
    <n v="30"/>
    <n v="1.55"/>
    <n v="0.66"/>
    <n v="2.21"/>
    <n v="5080.7"/>
    <n v="6450.92"/>
    <n v="66.400000000000006"/>
    <n v="459.67"/>
    <n v="0"/>
    <n v="0"/>
    <n v="66.204360636417206"/>
    <n v="458.31563936358282"/>
    <n v="526.73"/>
    <n v="54"/>
    <n v="3"/>
    <n v="924"/>
    <n v="295.39999999999998"/>
    <n v="298.60000000000002"/>
    <n v="594"/>
    <n v="4357.93"/>
    <n v="5875.93"/>
    <n v="5875.93"/>
    <n v="0"/>
    <n v="0"/>
    <n v="456"/>
    <n v="1.071"/>
    <n v="4"/>
    <n v="1140"/>
    <n v="294.89999999999998"/>
    <n v="294.3"/>
    <n v="589.20000000000005"/>
    <n v="4381.21"/>
    <n v="5875.93"/>
    <n v="6110.41"/>
    <n v="234.47999999999956"/>
    <n v="3.8373857073420538E-2"/>
    <n v="3.8373857073420538E-2"/>
    <n v="456"/>
    <n v="7"/>
    <n v="0.74"/>
    <n v="5080.7"/>
    <n v="6314.58"/>
    <n v="55.1"/>
    <n v="444.44"/>
    <n v="500.53"/>
    <n v="0"/>
    <n v="55.1"/>
    <n v="444.44"/>
    <n v="1000.81"/>
    <n v="47"/>
    <n v="3"/>
    <n v="924"/>
    <n v="295.39999999999998"/>
    <n v="298.10000000000002"/>
    <n v="4365.3"/>
    <n v="5875.43"/>
    <n v="5882.8"/>
    <n v="1.2528047868361819E-3"/>
    <n v="1"/>
    <n v="456"/>
    <n v="18"/>
    <n v="0.75"/>
    <n v="5080.7"/>
    <n v="6314.58"/>
    <n v="47.55"/>
    <n v="465.47"/>
    <n v="504.44"/>
    <n v="0"/>
    <n v="47.55"/>
    <n v="465.47"/>
    <n v="1018.21"/>
    <n v="48"/>
    <n v="3"/>
    <n v="924"/>
    <n v="293.8"/>
    <n v="298.60000000000002"/>
    <n v="4363.43"/>
    <n v="5875.36"/>
    <n v="5879.83"/>
    <n v="7.6022606095758796E-4"/>
    <n v="1"/>
    <n v="456"/>
    <n v="564.96"/>
    <n v="5875.93"/>
    <n v="5875.93"/>
    <n v="3"/>
    <n v="924"/>
    <n v="4357.93"/>
    <n v="295.39999999999998"/>
    <n v="298.60000000000002"/>
    <n v="28309"/>
    <n v="0"/>
    <n v="0"/>
    <n v="456"/>
    <n v="911.34"/>
    <n v="5875.93"/>
    <n v="5875.93"/>
    <n v="3"/>
    <n v="924"/>
    <n v="4357.93"/>
    <n v="295.39999999999998"/>
    <n v="298.60000000000002"/>
    <n v="1147"/>
    <n v="0"/>
    <n v="0"/>
    <n v="8045.36"/>
    <n v="5452.41"/>
    <n v="0.32229135800013919"/>
  </r>
  <r>
    <x v="7"/>
    <x v="8"/>
    <n v="0.7"/>
    <n v="4"/>
    <n v="3.0000000000000001E-5"/>
    <n v="1"/>
    <n v="0.1"/>
    <n v="1"/>
    <n v="1"/>
    <n v="457"/>
    <n v="60"/>
    <n v="60"/>
    <n v="50"/>
    <n v="50"/>
    <x v="2"/>
    <n v="457"/>
    <n v="2"/>
    <n v="30"/>
    <n v="1.64"/>
    <n v="0.69"/>
    <n v="2.33"/>
    <n v="4732.3100000000004"/>
    <n v="5882.42"/>
    <n v="36.479999999999997"/>
    <n v="133.46"/>
    <n v="0"/>
    <n v="0"/>
    <n v="36.127951041544073"/>
    <n v="132.16204895845593"/>
    <n v="170.62"/>
    <n v="29"/>
    <n v="3"/>
    <n v="861"/>
    <n v="294.10000000000002"/>
    <n v="297.2"/>
    <n v="591.29999999999995"/>
    <n v="3923.17"/>
    <n v="5375.47"/>
    <n v="5375.47"/>
    <n v="0"/>
    <n v="0"/>
    <n v="457"/>
    <n v="1.232"/>
    <n v="2"/>
    <n v="610"/>
    <n v="295"/>
    <n v="298.3"/>
    <n v="593.29999999999995"/>
    <n v="4603.1000000000004"/>
    <n v="5375.47"/>
    <n v="5806.4"/>
    <n v="430.92999999999938"/>
    <n v="7.4216381923394775E-2"/>
    <n v="7.4216381923394775E-2"/>
    <n v="457"/>
    <n v="16"/>
    <n v="0.8"/>
    <n v="4732.3100000000004"/>
    <n v="5882.42"/>
    <n v="31.29"/>
    <n v="197.14"/>
    <n v="503.48"/>
    <n v="0"/>
    <n v="31.29"/>
    <n v="197.14"/>
    <n v="732.7"/>
    <n v="28"/>
    <n v="3"/>
    <n v="861"/>
    <n v="294.10000000000002"/>
    <n v="297.2"/>
    <n v="3923.17"/>
    <n v="5375.47"/>
    <n v="5375.47"/>
    <n v="0"/>
    <n v="0"/>
    <n v="457"/>
    <n v="35"/>
    <n v="0.81"/>
    <n v="4732.3100000000004"/>
    <n v="5882.42"/>
    <n v="28.69"/>
    <n v="181.54"/>
    <n v="426.56"/>
    <n v="0"/>
    <n v="28.69"/>
    <n v="181.54"/>
    <n v="637.6"/>
    <n v="28"/>
    <n v="3"/>
    <n v="861"/>
    <n v="294.10000000000002"/>
    <n v="297.2"/>
    <n v="3923.17"/>
    <n v="5375.47"/>
    <n v="5375.47"/>
    <n v="0"/>
    <n v="0"/>
    <n v="457"/>
    <n v="708.1"/>
    <n v="5375.47"/>
    <n v="5375.47"/>
    <n v="3"/>
    <n v="861"/>
    <n v="3923.17"/>
    <n v="294.10000000000002"/>
    <n v="297.2"/>
    <n v="28083"/>
    <n v="0"/>
    <n v="0"/>
    <n v="457"/>
    <n v="733.43"/>
    <n v="5375.47"/>
    <n v="5375.47"/>
    <n v="3"/>
    <n v="861"/>
    <n v="3923.17"/>
    <n v="294.10000000000002"/>
    <n v="297.2"/>
    <n v="2883"/>
    <n v="0"/>
    <n v="0"/>
    <n v="7932.09"/>
    <n v="5074.25"/>
    <n v="0.36028839813970848"/>
  </r>
  <r>
    <x v="7"/>
    <x v="7"/>
    <n v="1.1000000000000001"/>
    <n v="4"/>
    <n v="3.0000000000000001E-5"/>
    <n v="1"/>
    <n v="10"/>
    <n v="1"/>
    <n v="1"/>
    <n v="461"/>
    <n v="60"/>
    <n v="60"/>
    <n v="50"/>
    <n v="50"/>
    <x v="0"/>
    <n v="461"/>
    <n v="0"/>
    <n v="30"/>
    <n v="1.42"/>
    <n v="0.61"/>
    <n v="2.0299999999999998"/>
    <n v="31140.66"/>
    <n v="31705.68"/>
    <n v="1.28"/>
    <n v="0.97"/>
    <n v="0"/>
    <n v="17.739999999999998"/>
    <n v="10.564266666666665"/>
    <n v="8.0157333333333316"/>
    <n v="20.61"/>
    <n v="12"/>
    <n v="5"/>
    <n v="1244"/>
    <n v="13500"/>
    <n v="13130"/>
    <n v="26630"/>
    <n v="3267.23"/>
    <n v="31141.23"/>
    <n v="31141.23"/>
    <n v="0"/>
    <n v="0"/>
    <n v="461"/>
    <n v="1.2249999999999999"/>
    <n v="4"/>
    <n v="971"/>
    <n v="13530"/>
    <n v="13130"/>
    <n v="26660"/>
    <n v="3586.55"/>
    <n v="31141.23"/>
    <n v="31217.55"/>
    <n v="76.319999999999709"/>
    <n v="2.4447786581586225E-3"/>
    <n v="2.4447786581586225E-3"/>
    <n v="461"/>
    <n v="7"/>
    <n v="0.71"/>
    <n v="31140.66"/>
    <n v="31705.68"/>
    <n v="1.18"/>
    <n v="0.95"/>
    <n v="48.85"/>
    <n v="19.79"/>
    <n v="12.143474178403755"/>
    <n v="9.7765258215962429"/>
    <n v="71.48"/>
    <n v="12"/>
    <n v="5"/>
    <n v="1244"/>
    <n v="13500"/>
    <n v="13130"/>
    <n v="3267.23"/>
    <n v="31141.23"/>
    <n v="31141.23"/>
    <n v="0"/>
    <n v="0"/>
    <n v="461"/>
    <n v="5"/>
    <n v="0.7"/>
    <n v="31140.66"/>
    <n v="31705.68"/>
    <n v="1.34"/>
    <n v="1.46"/>
    <n v="6.53"/>
    <n v="19.73"/>
    <n v="10.782214285714288"/>
    <n v="11.747785714285715"/>
    <n v="29.77"/>
    <n v="12"/>
    <n v="5"/>
    <n v="1244"/>
    <n v="13500"/>
    <n v="13130"/>
    <n v="3267.23"/>
    <n v="31141.23"/>
    <n v="31141.23"/>
    <n v="0"/>
    <n v="0"/>
    <n v="461"/>
    <n v="36.17"/>
    <n v="31141.23"/>
    <n v="31141.23"/>
    <n v="5"/>
    <n v="1244"/>
    <n v="3267.23"/>
    <n v="13500"/>
    <n v="13130"/>
    <n v="0"/>
    <n v="0"/>
    <n v="0"/>
    <n v="461"/>
    <n v="12.898515"/>
    <n v="31141.23"/>
    <n v="31141.23"/>
    <n v="5"/>
    <n v="1244"/>
    <n v="3267.23"/>
    <n v="13500"/>
    <n v="13130"/>
    <n v="3"/>
    <n v="0"/>
    <n v="0"/>
    <n v="31141.200000000001"/>
    <n v="31140.7"/>
    <n v="1.6055900222213659E-5"/>
  </r>
  <r>
    <x v="7"/>
    <x v="7"/>
    <n v="1.1000000000000001"/>
    <n v="4"/>
    <n v="3.0000000000000001E-5"/>
    <n v="1"/>
    <n v="10"/>
    <n v="1"/>
    <n v="1"/>
    <n v="462"/>
    <n v="60"/>
    <n v="60"/>
    <n v="50"/>
    <n v="50"/>
    <x v="0"/>
    <n v="462"/>
    <n v="0"/>
    <n v="30"/>
    <n v="1.33"/>
    <n v="0.56000000000000005"/>
    <n v="1.8900000000000001"/>
    <n v="33053.64"/>
    <n v="33940.04"/>
    <n v="5.0199999999999996"/>
    <n v="7.61"/>
    <n v="0"/>
    <n v="34.770000000000003"/>
    <n v="18.311274742676169"/>
    <n v="27.758725257323835"/>
    <n v="47.96"/>
    <n v="17"/>
    <n v="4"/>
    <n v="1230"/>
    <n v="13140"/>
    <n v="13900"/>
    <n v="27040"/>
    <n v="4783.6400000000003"/>
    <n v="33053.64"/>
    <n v="33053.64"/>
    <n v="0"/>
    <n v="0"/>
    <n v="462"/>
    <n v="1.1199999999999999"/>
    <n v="2"/>
    <n v="580"/>
    <n v="13230"/>
    <n v="13820"/>
    <n v="27050"/>
    <n v="5946.55"/>
    <n v="33053.64"/>
    <n v="33576.550000000003"/>
    <n v="522.91000000000349"/>
    <n v="1.5573666740627117E-2"/>
    <n v="1.5573666740627117E-2"/>
    <n v="462"/>
    <n v="37"/>
    <n v="0.65"/>
    <n v="33053.64"/>
    <n v="33940.04"/>
    <n v="3.47"/>
    <n v="11"/>
    <n v="497.49"/>
    <n v="39.299999999999997"/>
    <n v="12.894395300621976"/>
    <n v="40.875604699378016"/>
    <n v="551.9"/>
    <n v="17"/>
    <n v="4"/>
    <n v="1230"/>
    <n v="13140"/>
    <n v="13900"/>
    <n v="4783.6400000000003"/>
    <n v="33053.64"/>
    <n v="33053.64"/>
    <n v="0"/>
    <n v="0"/>
    <n v="462"/>
    <n v="28"/>
    <n v="0.64"/>
    <n v="33053.64"/>
    <n v="33940.04"/>
    <n v="3.16"/>
    <n v="11.17"/>
    <n v="18.39"/>
    <n v="39.200000000000003"/>
    <n v="11.804242847173763"/>
    <n v="41.72575715282624"/>
    <n v="72.56"/>
    <n v="16"/>
    <n v="4"/>
    <n v="1230"/>
    <n v="13140"/>
    <n v="13900"/>
    <n v="4783.6400000000003"/>
    <n v="33053.64"/>
    <n v="33053.64"/>
    <n v="0"/>
    <n v="0"/>
    <n v="462"/>
    <n v="22.855"/>
    <n v="33053.64"/>
    <n v="33053.64"/>
    <n v="4"/>
    <n v="1230"/>
    <n v="4783.6400000000003"/>
    <n v="13140"/>
    <n v="13900"/>
    <n v="0"/>
    <n v="0"/>
    <n v="0"/>
    <n v="462"/>
    <n v="9.1005249999999975"/>
    <n v="33053.64"/>
    <n v="33053.64"/>
    <n v="4"/>
    <n v="1230"/>
    <n v="4783.6400000000003"/>
    <n v="13140"/>
    <n v="13900"/>
    <n v="0"/>
    <n v="0"/>
    <n v="0"/>
    <n v="33053.599999999999"/>
    <n v="33053.599999999999"/>
    <n v="0"/>
  </r>
  <r>
    <x v="7"/>
    <x v="7"/>
    <n v="1.1000000000000001"/>
    <n v="4"/>
    <n v="3.0000000000000001E-5"/>
    <n v="1"/>
    <n v="10"/>
    <n v="1"/>
    <n v="1"/>
    <n v="463"/>
    <n v="60"/>
    <n v="60"/>
    <n v="50"/>
    <n v="50"/>
    <x v="0"/>
    <n v="463"/>
    <n v="0"/>
    <n v="30"/>
    <n v="1.28"/>
    <n v="0.62"/>
    <n v="1.9"/>
    <n v="32952.33"/>
    <n v="33700.25"/>
    <n v="2.4700000000000002"/>
    <n v="1.82"/>
    <n v="0"/>
    <n v="29.25"/>
    <n v="18.573939393939394"/>
    <n v="13.676060606060602"/>
    <n v="34.15"/>
    <n v="16"/>
    <n v="5"/>
    <n v="1366"/>
    <n v="13620"/>
    <n v="13730"/>
    <n v="27350"/>
    <n v="4236.33"/>
    <n v="32952.33"/>
    <n v="32952.33"/>
    <n v="0"/>
    <n v="0"/>
    <n v="463"/>
    <n v="1.1339999999999999"/>
    <n v="2"/>
    <n v="583"/>
    <n v="13450"/>
    <n v="14030"/>
    <n v="27480"/>
    <n v="5443.08"/>
    <n v="32952.33"/>
    <n v="33506.080000000002"/>
    <n v="553.75"/>
    <n v="1.65268512461022E-2"/>
    <n v="1.65268512461022E-2"/>
    <n v="463"/>
    <n v="0"/>
    <n v="0.71"/>
    <n v="32952.33"/>
    <n v="33700.25"/>
    <n v="1.44"/>
    <n v="2.59"/>
    <n v="0"/>
    <n v="32.96"/>
    <n v="13.217270471464021"/>
    <n v="23.772729528535983"/>
    <n v="37.69"/>
    <n v="15"/>
    <n v="5"/>
    <n v="1366"/>
    <n v="13620"/>
    <n v="13730"/>
    <n v="4236.33"/>
    <n v="32952.33"/>
    <n v="32952.33"/>
    <n v="0"/>
    <n v="0"/>
    <n v="463"/>
    <n v="0"/>
    <n v="0.72"/>
    <n v="32952.33"/>
    <n v="33700.25"/>
    <n v="1.45"/>
    <n v="2.52"/>
    <n v="0"/>
    <n v="33.56"/>
    <n v="13.70743073047859"/>
    <n v="23.822569269521413"/>
    <n v="38.25"/>
    <n v="15"/>
    <n v="5"/>
    <n v="1366"/>
    <n v="13620"/>
    <n v="13730"/>
    <n v="4236.33"/>
    <n v="32952.33"/>
    <n v="32952.33"/>
    <n v="0"/>
    <n v="0"/>
    <n v="463"/>
    <n v="26.97"/>
    <n v="32952.33"/>
    <n v="32952.33"/>
    <n v="5"/>
    <n v="1366"/>
    <n v="4236.33"/>
    <n v="13620"/>
    <n v="13730"/>
    <n v="0"/>
    <n v="0"/>
    <n v="0"/>
    <n v="463"/>
    <n v="10.148635000000001"/>
    <n v="32952.33"/>
    <n v="32952.33"/>
    <n v="5"/>
    <n v="1366"/>
    <n v="4236.33"/>
    <n v="13620"/>
    <n v="13730"/>
    <n v="0"/>
    <n v="0"/>
    <n v="0"/>
    <n v="32952.300000000003"/>
    <n v="32952.300000000003"/>
    <n v="0"/>
  </r>
  <r>
    <x v="7"/>
    <x v="7"/>
    <n v="1.1000000000000001"/>
    <n v="4"/>
    <n v="3.0000000000000001E-5"/>
    <n v="1"/>
    <n v="10"/>
    <n v="1"/>
    <n v="1"/>
    <n v="464"/>
    <n v="60"/>
    <n v="60"/>
    <n v="50"/>
    <n v="50"/>
    <x v="0"/>
    <n v="464"/>
    <n v="0"/>
    <n v="30"/>
    <n v="1.49"/>
    <n v="0.62"/>
    <n v="2.11"/>
    <n v="31451.439999999999"/>
    <n v="31507.59"/>
    <n v="1.37"/>
    <n v="0.67"/>
    <n v="0"/>
    <n v="14.86"/>
    <n v="10.34887254901961"/>
    <n v="5.0711274509803896"/>
    <n v="17.53"/>
    <n v="12"/>
    <n v="3"/>
    <n v="1024"/>
    <n v="13290"/>
    <n v="13040"/>
    <n v="26330"/>
    <n v="4097.4399999999996"/>
    <n v="31451.439999999999"/>
    <n v="31451.439999999999"/>
    <n v="0"/>
    <n v="0"/>
    <n v="464"/>
    <n v="1.1829999999999998"/>
    <n v="3"/>
    <n v="1245"/>
    <n v="13380"/>
    <n v="13120"/>
    <n v="26500"/>
    <n v="4224.2299999999996"/>
    <n v="31451.439999999999"/>
    <n v="31969.23"/>
    <n v="517.79000000000087"/>
    <n v="1.6196511458048908E-2"/>
    <n v="1.6196511458048908E-2"/>
    <n v="464"/>
    <n v="25"/>
    <n v="0.7"/>
    <n v="31451.439999999999"/>
    <n v="31507.59"/>
    <n v="0.66"/>
    <n v="0.64"/>
    <n v="3.92"/>
    <n v="16.62"/>
    <n v="9.0978461538461541"/>
    <n v="8.8221538461538476"/>
    <n v="22.54"/>
    <n v="12"/>
    <n v="3"/>
    <n v="1024"/>
    <n v="13290"/>
    <n v="13040"/>
    <n v="4097.4399999999996"/>
    <n v="31451.439999999999"/>
    <n v="31451.439999999999"/>
    <n v="0"/>
    <n v="0"/>
    <n v="464"/>
    <n v="28"/>
    <n v="0.71"/>
    <n v="31451.439999999999"/>
    <n v="31507.59"/>
    <n v="0.61"/>
    <n v="0.81"/>
    <n v="1.54"/>
    <n v="16.84"/>
    <n v="7.844084507042254"/>
    <n v="10.415915492957748"/>
    <n v="20.51"/>
    <n v="12"/>
    <n v="3"/>
    <n v="1024"/>
    <n v="13290"/>
    <n v="13040"/>
    <n v="4097.4399999999996"/>
    <n v="31451.439999999999"/>
    <n v="31451.439999999999"/>
    <n v="0"/>
    <n v="0"/>
    <n v="464"/>
    <n v="26.454999999999998"/>
    <n v="31451.439999999999"/>
    <n v="31451.439999999999"/>
    <n v="3"/>
    <n v="1024"/>
    <n v="4097.4399999999996"/>
    <n v="13290"/>
    <n v="13040"/>
    <n v="0"/>
    <n v="0"/>
    <n v="0"/>
    <n v="464"/>
    <n v="10.103555"/>
    <n v="31451.439999999999"/>
    <n v="31451.439999999999"/>
    <n v="3"/>
    <n v="1024"/>
    <n v="4097.4399999999996"/>
    <n v="13290"/>
    <n v="13040"/>
    <n v="0"/>
    <n v="0"/>
    <n v="0"/>
    <n v="31451.4"/>
    <n v="31451.4"/>
    <n v="0"/>
  </r>
  <r>
    <x v="7"/>
    <x v="7"/>
    <n v="1.1000000000000001"/>
    <n v="4"/>
    <n v="3.0000000000000001E-5"/>
    <n v="1"/>
    <n v="10"/>
    <n v="1"/>
    <n v="1"/>
    <n v="465"/>
    <n v="60"/>
    <n v="60"/>
    <n v="50"/>
    <n v="50"/>
    <x v="0"/>
    <n v="465"/>
    <n v="0"/>
    <n v="30"/>
    <n v="1.71"/>
    <n v="0.68"/>
    <n v="2.39"/>
    <n v="31279.46"/>
    <n v="32523.18"/>
    <n v="1.55"/>
    <n v="1.72"/>
    <n v="0"/>
    <n v="44.04"/>
    <n v="21.61467889908257"/>
    <n v="23.985321100917428"/>
    <n v="47.99"/>
    <n v="19"/>
    <n v="4"/>
    <n v="1217"/>
    <n v="13170"/>
    <n v="12760"/>
    <n v="25930"/>
    <n v="4134.93"/>
    <n v="31281.93"/>
    <n v="31281.93"/>
    <n v="0"/>
    <n v="0"/>
    <n v="465"/>
    <n v="1.2389999999999999"/>
    <n v="2"/>
    <n v="900"/>
    <n v="13060"/>
    <n v="12940"/>
    <n v="26000"/>
    <n v="5298.99"/>
    <n v="31281.93"/>
    <n v="32198.99"/>
    <n v="917.06000000000131"/>
    <n v="2.8481017572290351E-2"/>
    <n v="2.8481017572290351E-2"/>
    <n v="465"/>
    <n v="0"/>
    <n v="0.8"/>
    <n v="31279.46"/>
    <n v="32444.59"/>
    <n v="1.69"/>
    <n v="2.41"/>
    <n v="0"/>
    <n v="50.04"/>
    <n v="22.316243902439027"/>
    <n v="31.823756097560977"/>
    <n v="54.94"/>
    <n v="19"/>
    <n v="4"/>
    <n v="1217"/>
    <n v="13170"/>
    <n v="12760"/>
    <n v="4134.93"/>
    <n v="31281.93"/>
    <n v="31281.93"/>
    <n v="0"/>
    <n v="0"/>
    <n v="465"/>
    <n v="0"/>
    <n v="0.78"/>
    <n v="31279.46"/>
    <n v="32444.59"/>
    <n v="1.72"/>
    <n v="2.4500000000000002"/>
    <n v="0"/>
    <n v="50.56"/>
    <n v="22.574484412470024"/>
    <n v="32.155515587529976"/>
    <n v="55.52"/>
    <n v="19"/>
    <n v="4"/>
    <n v="1217"/>
    <n v="13170"/>
    <n v="12760"/>
    <n v="4134.93"/>
    <n v="31281.93"/>
    <n v="31281.93"/>
    <n v="0"/>
    <n v="0"/>
    <n v="465"/>
    <n v="49.89"/>
    <n v="31281.93"/>
    <n v="31281.93"/>
    <n v="4"/>
    <n v="1217"/>
    <n v="4134.93"/>
    <n v="13170"/>
    <n v="12760"/>
    <n v="0"/>
    <n v="0"/>
    <n v="0"/>
    <n v="465"/>
    <n v="14.307264999999999"/>
    <n v="31281.93"/>
    <n v="31281.93"/>
    <n v="4"/>
    <n v="1217"/>
    <n v="4134.93"/>
    <n v="13170"/>
    <n v="12760"/>
    <n v="3"/>
    <n v="0"/>
    <n v="0"/>
    <n v="31281.9"/>
    <n v="31279.5"/>
    <n v="7.6721682506543888E-5"/>
  </r>
  <r>
    <x v="7"/>
    <x v="7"/>
    <n v="1.1000000000000001"/>
    <n v="4"/>
    <n v="3.0000000000000001E-5"/>
    <n v="1"/>
    <n v="10"/>
    <n v="1"/>
    <n v="1"/>
    <n v="466"/>
    <n v="60"/>
    <n v="60"/>
    <n v="50"/>
    <n v="50"/>
    <x v="0"/>
    <n v="466"/>
    <n v="0"/>
    <n v="30"/>
    <n v="1.59"/>
    <n v="0.64"/>
    <n v="2.23"/>
    <n v="32027.56"/>
    <n v="32885.03"/>
    <n v="1.39"/>
    <n v="0.75"/>
    <n v="0"/>
    <n v="22.48"/>
    <n v="14.95873831775701"/>
    <n v="8.0712616822429908"/>
    <n v="25.26"/>
    <n v="15"/>
    <n v="3"/>
    <n v="1093"/>
    <n v="13190"/>
    <n v="13260"/>
    <n v="26450"/>
    <n v="4495.09"/>
    <n v="32038.09"/>
    <n v="32038.09"/>
    <n v="0"/>
    <n v="0"/>
    <n v="466"/>
    <n v="1.2109999999999999"/>
    <n v="3"/>
    <n v="1051"/>
    <n v="13190"/>
    <n v="13240"/>
    <n v="26430"/>
    <n v="4723.18"/>
    <n v="32038.09"/>
    <n v="32204.18"/>
    <n v="166.09000000000015"/>
    <n v="5.1574050325144168E-3"/>
    <n v="5.1574050325144168E-3"/>
    <n v="466"/>
    <n v="0"/>
    <n v="0.76"/>
    <n v="32027.56"/>
    <n v="32885.03"/>
    <n v="1.59"/>
    <n v="1.05"/>
    <n v="0"/>
    <n v="25.87"/>
    <n v="17.170795454545456"/>
    <n v="11.339204545454546"/>
    <n v="29.26"/>
    <n v="15"/>
    <n v="3"/>
    <n v="1093"/>
    <n v="13190"/>
    <n v="13260"/>
    <n v="4495.09"/>
    <n v="32038.09"/>
    <n v="32038.09"/>
    <n v="0"/>
    <n v="0"/>
    <n v="466"/>
    <n v="0"/>
    <n v="0.75"/>
    <n v="32027.56"/>
    <n v="32885.03"/>
    <n v="1.61"/>
    <n v="1.07"/>
    <n v="0"/>
    <n v="26.06"/>
    <n v="17.265447761194029"/>
    <n v="11.47455223880597"/>
    <n v="29.48"/>
    <n v="15"/>
    <n v="3"/>
    <n v="1093"/>
    <n v="13190"/>
    <n v="13260"/>
    <n v="4495.09"/>
    <n v="32038.09"/>
    <n v="32038.09"/>
    <n v="0"/>
    <n v="0"/>
    <n v="466"/>
    <n v="42.314999999999998"/>
    <n v="32038.09"/>
    <n v="32038.09"/>
    <n v="3"/>
    <n v="1093"/>
    <n v="4495.09"/>
    <n v="13190"/>
    <n v="13260"/>
    <n v="0"/>
    <n v="0"/>
    <n v="0"/>
    <n v="466"/>
    <n v="13.152089999999999"/>
    <n v="32038.09"/>
    <n v="32038.09"/>
    <n v="3"/>
    <n v="1093"/>
    <n v="4495.09"/>
    <n v="13190"/>
    <n v="13260"/>
    <n v="5"/>
    <n v="0"/>
    <n v="0"/>
    <n v="32038.1"/>
    <n v="32027.599999999999"/>
    <n v="3.2773479076474572E-4"/>
  </r>
  <r>
    <x v="7"/>
    <x v="7"/>
    <n v="1.1000000000000001"/>
    <n v="4"/>
    <n v="3.0000000000000001E-5"/>
    <n v="1"/>
    <n v="10"/>
    <n v="1"/>
    <n v="1"/>
    <n v="467"/>
    <n v="60"/>
    <n v="60"/>
    <n v="50"/>
    <n v="50"/>
    <x v="0"/>
    <n v="467"/>
    <n v="0"/>
    <n v="30"/>
    <n v="1.3"/>
    <n v="0.56000000000000005"/>
    <n v="1.86"/>
    <n v="32927.42"/>
    <n v="33601.86"/>
    <n v="1.1599999999999999"/>
    <n v="3.83"/>
    <n v="0"/>
    <n v="36.39"/>
    <n v="9.3171943887775548"/>
    <n v="30.762805611222444"/>
    <n v="41.94"/>
    <n v="14"/>
    <n v="3"/>
    <n v="895"/>
    <n v="13610"/>
    <n v="13530"/>
    <n v="27140"/>
    <n v="4892.42"/>
    <n v="32927.42"/>
    <n v="32927.42"/>
    <n v="0"/>
    <n v="0"/>
    <n v="467"/>
    <n v="1.099"/>
    <n v="5"/>
    <n v="1624"/>
    <n v="13560"/>
    <n v="13540"/>
    <n v="27100"/>
    <n v="4517.12"/>
    <n v="32927.42"/>
    <n v="33241.120000000003"/>
    <n v="313.70000000000437"/>
    <n v="9.437106812285637E-3"/>
    <n v="9.437106812285637E-3"/>
    <n v="467"/>
    <n v="0"/>
    <n v="0.66"/>
    <n v="32927.42"/>
    <n v="33601.86"/>
    <n v="1.29"/>
    <n v="4.7"/>
    <n v="0"/>
    <n v="40.770000000000003"/>
    <n v="10.070183639398998"/>
    <n v="36.689816360601007"/>
    <n v="47.42"/>
    <n v="14"/>
    <n v="3"/>
    <n v="895"/>
    <n v="13610"/>
    <n v="13530"/>
    <n v="4892.42"/>
    <n v="32927.42"/>
    <n v="32927.42"/>
    <n v="0"/>
    <n v="0"/>
    <n v="467"/>
    <n v="0"/>
    <n v="0.65"/>
    <n v="32927.42"/>
    <n v="33601.86"/>
    <n v="1.34"/>
    <n v="4.5"/>
    <n v="0"/>
    <n v="40.880000000000003"/>
    <n v="10.720000000000002"/>
    <n v="36"/>
    <n v="47.37"/>
    <n v="14"/>
    <n v="3"/>
    <n v="895"/>
    <n v="13610"/>
    <n v="13530"/>
    <n v="4892.42"/>
    <n v="32927.42"/>
    <n v="32927.42"/>
    <n v="0"/>
    <n v="0"/>
    <n v="467"/>
    <n v="25.3"/>
    <n v="32927.42"/>
    <n v="32927.42"/>
    <n v="3"/>
    <n v="895"/>
    <n v="4892.42"/>
    <n v="13610"/>
    <n v="13530"/>
    <n v="0"/>
    <n v="0"/>
    <n v="0"/>
    <n v="467"/>
    <n v="9.2526699999999984"/>
    <n v="32927.42"/>
    <n v="32927.42"/>
    <n v="3"/>
    <n v="895"/>
    <n v="4892.42"/>
    <n v="13610"/>
    <n v="13530"/>
    <n v="0"/>
    <n v="0"/>
    <n v="0"/>
    <n v="32927.4"/>
    <n v="32927.4"/>
    <n v="0"/>
  </r>
  <r>
    <x v="7"/>
    <x v="7"/>
    <n v="1.1000000000000001"/>
    <n v="4"/>
    <n v="3.0000000000000001E-5"/>
    <n v="1"/>
    <n v="10"/>
    <n v="1"/>
    <n v="1"/>
    <n v="468"/>
    <n v="60"/>
    <n v="60"/>
    <n v="50"/>
    <n v="50"/>
    <x v="0"/>
    <n v="468"/>
    <n v="0"/>
    <n v="30"/>
    <n v="1.34"/>
    <n v="0.6"/>
    <n v="1.94"/>
    <n v="32441.57"/>
    <n v="32746.84"/>
    <n v="1.2"/>
    <n v="0.47"/>
    <n v="0"/>
    <n v="14.49"/>
    <n v="10.649101796407185"/>
    <n v="4.1808982035928119"/>
    <n v="16.77"/>
    <n v="12"/>
    <n v="3"/>
    <n v="1097"/>
    <n v="13510"/>
    <n v="13050"/>
    <n v="26560"/>
    <n v="4784.57"/>
    <n v="32441.57"/>
    <n v="32441.57"/>
    <n v="0"/>
    <n v="0"/>
    <n v="468"/>
    <n v="1.1759999999999999"/>
    <n v="2"/>
    <n v="1174"/>
    <n v="13540"/>
    <n v="13180"/>
    <n v="26720"/>
    <n v="5163.3599999999997"/>
    <n v="32441.57"/>
    <n v="33057.360000000001"/>
    <n v="615.79000000000087"/>
    <n v="1.8627924310955286E-2"/>
    <n v="1.8627924310955286E-2"/>
    <n v="468"/>
    <n v="9"/>
    <n v="0.71"/>
    <n v="32441.57"/>
    <n v="32746.84"/>
    <n v="1.04"/>
    <n v="0.71"/>
    <n v="17.93"/>
    <n v="16.399999999999999"/>
    <n v="10.786285714285714"/>
    <n v="7.363714285714285"/>
    <n v="36.79"/>
    <n v="12"/>
    <n v="3"/>
    <n v="1097"/>
    <n v="13510"/>
    <n v="13050"/>
    <n v="4784.57"/>
    <n v="32441.57"/>
    <n v="32441.57"/>
    <n v="0"/>
    <n v="0"/>
    <n v="468"/>
    <n v="9"/>
    <n v="0.7"/>
    <n v="32441.57"/>
    <n v="32746.84"/>
    <n v="1.1000000000000001"/>
    <n v="0.65"/>
    <n v="1.53"/>
    <n v="16.45"/>
    <n v="11.440000000000001"/>
    <n v="6.7600000000000007"/>
    <n v="20.440000000000001"/>
    <n v="12"/>
    <n v="3"/>
    <n v="1097"/>
    <n v="13510"/>
    <n v="13050"/>
    <n v="4784.57"/>
    <n v="32441.57"/>
    <n v="32441.57"/>
    <n v="0"/>
    <n v="0"/>
    <n v="468"/>
    <n v="28.66"/>
    <n v="32441.57"/>
    <n v="32441.57"/>
    <n v="3"/>
    <n v="1097"/>
    <n v="4784.57"/>
    <n v="13510"/>
    <n v="13050"/>
    <n v="0"/>
    <n v="0"/>
    <n v="0"/>
    <n v="468"/>
    <n v="10.09792"/>
    <n v="32441.57"/>
    <n v="32441.57"/>
    <n v="3"/>
    <n v="1097"/>
    <n v="4784.57"/>
    <n v="13510"/>
    <n v="13050"/>
    <n v="0"/>
    <n v="0"/>
    <n v="0"/>
    <n v="32441.599999999999"/>
    <n v="32441.599999999999"/>
    <n v="0"/>
  </r>
  <r>
    <x v="7"/>
    <x v="7"/>
    <n v="1.1000000000000001"/>
    <n v="4"/>
    <n v="3.0000000000000001E-5"/>
    <n v="1"/>
    <n v="10"/>
    <n v="1"/>
    <n v="1"/>
    <n v="469"/>
    <n v="60"/>
    <n v="60"/>
    <n v="50"/>
    <n v="50"/>
    <x v="0"/>
    <n v="469"/>
    <n v="0"/>
    <n v="30"/>
    <n v="1.49"/>
    <n v="0.66"/>
    <n v="2.15"/>
    <n v="32386.35"/>
    <n v="32886.06"/>
    <n v="1.44"/>
    <n v="1.81"/>
    <n v="0"/>
    <n v="49.74"/>
    <n v="22.818461538461538"/>
    <n v="28.691538461538464"/>
    <n v="53.66"/>
    <n v="17"/>
    <n v="4"/>
    <n v="1397"/>
    <n v="13340"/>
    <n v="13440"/>
    <n v="26780"/>
    <n v="4209.3500000000004"/>
    <n v="32386.35"/>
    <n v="32386.35"/>
    <n v="0"/>
    <n v="0"/>
    <n v="469"/>
    <n v="1.3439999999999999"/>
    <n v="3"/>
    <n v="1072"/>
    <n v="13130"/>
    <n v="13230"/>
    <n v="26360"/>
    <n v="5362.99"/>
    <n v="32386.35"/>
    <n v="32794.99"/>
    <n v="408.63999999999942"/>
    <n v="1.2460439841573346E-2"/>
    <n v="1.2460439841573346E-2"/>
    <n v="469"/>
    <n v="6"/>
    <n v="0.77"/>
    <n v="32386.35"/>
    <n v="32886.06"/>
    <n v="1.39"/>
    <n v="5.61"/>
    <n v="206.5"/>
    <n v="56.18"/>
    <n v="12.545742857142857"/>
    <n v="50.634257142857145"/>
    <n v="270.45"/>
    <n v="17"/>
    <n v="4"/>
    <n v="1397"/>
    <n v="13340"/>
    <n v="13440"/>
    <n v="4209.3500000000004"/>
    <n v="32386.35"/>
    <n v="32386.35"/>
    <n v="0"/>
    <n v="0"/>
    <n v="469"/>
    <n v="7"/>
    <n v="0.75"/>
    <n v="32386.35"/>
    <n v="32886.06"/>
    <n v="1.29"/>
    <n v="4.3"/>
    <n v="22.21"/>
    <n v="56.56"/>
    <n v="14.342307692307692"/>
    <n v="47.807692307692307"/>
    <n v="85.11"/>
    <n v="17"/>
    <n v="4"/>
    <n v="1397"/>
    <n v="13340"/>
    <n v="13440"/>
    <n v="4209.3500000000004"/>
    <n v="32386.35"/>
    <n v="32386.35"/>
    <n v="0"/>
    <n v="0"/>
    <n v="469"/>
    <n v="30.81"/>
    <n v="32386.35"/>
    <n v="32386.35"/>
    <n v="4"/>
    <n v="1397"/>
    <n v="4209.3500000000004"/>
    <n v="13340"/>
    <n v="13440"/>
    <n v="0"/>
    <n v="0"/>
    <n v="0"/>
    <n v="469"/>
    <n v="11.016424999999998"/>
    <n v="32386.35"/>
    <n v="32386.35"/>
    <n v="4"/>
    <n v="1397"/>
    <n v="4209.3500000000004"/>
    <n v="13340"/>
    <n v="13440"/>
    <n v="0"/>
    <n v="0"/>
    <n v="0"/>
    <n v="32386.400000000001"/>
    <n v="32386.400000000001"/>
    <n v="0"/>
  </r>
  <r>
    <x v="7"/>
    <x v="7"/>
    <n v="1.1000000000000001"/>
    <n v="4"/>
    <n v="3.0000000000000001E-5"/>
    <n v="1"/>
    <n v="10"/>
    <n v="1"/>
    <n v="1"/>
    <n v="470"/>
    <n v="60"/>
    <n v="60"/>
    <n v="50"/>
    <n v="50"/>
    <x v="0"/>
    <n v="470"/>
    <n v="0"/>
    <n v="30"/>
    <n v="1.52"/>
    <n v="0.64"/>
    <n v="2.16"/>
    <n v="31152.69"/>
    <n v="32569.98"/>
    <n v="1.33"/>
    <n v="1.17"/>
    <n v="0"/>
    <n v="33.25"/>
    <n v="18.210359999999998"/>
    <n v="16.019640000000003"/>
    <n v="36.39"/>
    <n v="18"/>
    <n v="4"/>
    <n v="1055"/>
    <n v="12820"/>
    <n v="13300"/>
    <n v="26120"/>
    <n v="3999.89"/>
    <n v="31174.89"/>
    <n v="31174.89"/>
    <n v="0"/>
    <n v="0"/>
    <n v="470"/>
    <n v="1.113"/>
    <n v="2"/>
    <n v="610"/>
    <n v="12830"/>
    <n v="13310"/>
    <n v="26140"/>
    <n v="4700.5200000000004"/>
    <n v="31174.89"/>
    <n v="31450.52"/>
    <n v="275.63000000000102"/>
    <n v="8.7639250479801603E-3"/>
    <n v="8.7639250479801603E-3"/>
    <n v="470"/>
    <n v="0"/>
    <n v="0.72"/>
    <n v="31152.69"/>
    <n v="32569.98"/>
    <n v="1.5"/>
    <n v="1.52"/>
    <n v="0"/>
    <n v="37.57"/>
    <n v="20.160596026490065"/>
    <n v="20.429403973509935"/>
    <n v="41.31"/>
    <n v="18"/>
    <n v="4"/>
    <n v="1055"/>
    <n v="12820"/>
    <n v="13300"/>
    <n v="3999.89"/>
    <n v="31174.89"/>
    <n v="31174.89"/>
    <n v="0"/>
    <n v="0"/>
    <n v="470"/>
    <n v="0"/>
    <n v="0.71"/>
    <n v="31152.69"/>
    <n v="32569.98"/>
    <n v="1.52"/>
    <n v="1.5"/>
    <n v="0"/>
    <n v="38.11"/>
    <n v="20.701192052980133"/>
    <n v="20.428807947019866"/>
    <n v="41.83"/>
    <n v="18"/>
    <n v="4"/>
    <n v="1055"/>
    <n v="12820"/>
    <n v="13300"/>
    <n v="3999.89"/>
    <n v="31174.89"/>
    <n v="31174.89"/>
    <n v="0"/>
    <n v="0"/>
    <n v="470"/>
    <n v="50.7"/>
    <n v="31174.89"/>
    <n v="31174.89"/>
    <n v="4"/>
    <n v="1055"/>
    <n v="3999.89"/>
    <n v="12820"/>
    <n v="13300"/>
    <n v="13"/>
    <n v="0"/>
    <n v="0"/>
    <n v="470"/>
    <n v="14.493219999999997"/>
    <n v="31174.89"/>
    <n v="31174.89"/>
    <n v="4"/>
    <n v="1055"/>
    <n v="3999.89"/>
    <n v="12820"/>
    <n v="13300"/>
    <n v="5"/>
    <n v="0"/>
    <n v="0"/>
    <n v="31174.9"/>
    <n v="31152.7"/>
    <n v="7.1211134598669846E-4"/>
  </r>
  <r>
    <x v="7"/>
    <x v="0"/>
    <n v="1"/>
    <n v="4"/>
    <n v="3.0000000000000001E-5"/>
    <n v="1"/>
    <n v="10"/>
    <n v="1"/>
    <n v="1"/>
    <n v="476"/>
    <n v="60"/>
    <n v="60"/>
    <n v="50"/>
    <n v="50"/>
    <x v="1"/>
    <n v="476"/>
    <n v="0"/>
    <n v="30"/>
    <n v="1.48"/>
    <n v="0.6"/>
    <n v="2.08"/>
    <n v="31313.19"/>
    <n v="37334.480000000003"/>
    <n v="14.87"/>
    <n v="6.01"/>
    <n v="0"/>
    <n v="0"/>
    <n v="13.815996168582375"/>
    <n v="5.5840038314176246"/>
    <n v="21.48"/>
    <n v="13"/>
    <n v="4"/>
    <n v="964"/>
    <n v="13910"/>
    <n v="14220"/>
    <n v="28130"/>
    <n v="4010.17"/>
    <n v="33104.17"/>
    <n v="33104.17"/>
    <n v="0"/>
    <n v="0"/>
    <n v="476"/>
    <n v="1.218"/>
    <n v="4"/>
    <n v="971"/>
    <n v="13980"/>
    <n v="14330"/>
    <n v="28310"/>
    <n v="3945.86"/>
    <n v="33104.17"/>
    <n v="33226.86"/>
    <n v="122.69000000000233"/>
    <n v="3.6924945661432444E-3"/>
    <n v="3.6924945661432444E-3"/>
    <n v="476"/>
    <n v="44"/>
    <n v="0.7"/>
    <n v="31313.19"/>
    <n v="37334.480000000003"/>
    <n v="9.91"/>
    <n v="5.22"/>
    <n v="155.59"/>
    <n v="0"/>
    <n v="9.91"/>
    <n v="5.22"/>
    <n v="171.43"/>
    <n v="12"/>
    <n v="4"/>
    <n v="964"/>
    <n v="13910"/>
    <n v="14220"/>
    <n v="4010.17"/>
    <n v="33104.17"/>
    <n v="33104.17"/>
    <n v="0"/>
    <n v="0"/>
    <n v="476"/>
    <n v="44"/>
    <n v="0.72"/>
    <n v="31313.19"/>
    <n v="37334.480000000003"/>
    <n v="9.94"/>
    <n v="5.62"/>
    <n v="12.73"/>
    <n v="0"/>
    <n v="9.94"/>
    <n v="5.62"/>
    <n v="29.01"/>
    <n v="12"/>
    <n v="4"/>
    <n v="964"/>
    <n v="13910"/>
    <n v="14220"/>
    <n v="4010.17"/>
    <n v="33104.17"/>
    <n v="33104.17"/>
    <n v="0"/>
    <n v="0"/>
    <n v="476"/>
    <n v="47.432000000000002"/>
    <n v="33104.17"/>
    <n v="33104.17"/>
    <n v="4"/>
    <n v="964"/>
    <n v="4010.17"/>
    <n v="13910"/>
    <n v="14220"/>
    <n v="0"/>
    <n v="0"/>
    <n v="0"/>
    <n v="476"/>
    <n v="47.809999999999995"/>
    <n v="33104.17"/>
    <n v="33104.17"/>
    <n v="4"/>
    <n v="964"/>
    <n v="4010.17"/>
    <n v="13910"/>
    <n v="14220"/>
    <n v="290"/>
    <n v="0"/>
    <n v="0"/>
    <n v="33955.1"/>
    <n v="32612"/>
    <n v="3.9555177278229152E-2"/>
  </r>
  <r>
    <x v="7"/>
    <x v="0"/>
    <n v="1"/>
    <n v="4"/>
    <n v="3.0000000000000001E-5"/>
    <n v="1"/>
    <n v="10"/>
    <n v="1"/>
    <n v="1"/>
    <n v="477"/>
    <n v="60"/>
    <n v="60"/>
    <n v="50"/>
    <n v="50"/>
    <x v="1"/>
    <n v="477"/>
    <n v="0"/>
    <n v="30"/>
    <n v="1.29"/>
    <n v="0.6"/>
    <n v="1.8900000000000001"/>
    <n v="33223.08"/>
    <n v="40675.75"/>
    <n v="21.18"/>
    <n v="15.99"/>
    <n v="0"/>
    <n v="0"/>
    <n v="20.444939467312349"/>
    <n v="15.425060532687647"/>
    <n v="37.76"/>
    <n v="19"/>
    <n v="5"/>
    <n v="1499"/>
    <n v="14340"/>
    <n v="14590"/>
    <n v="28930"/>
    <n v="5330.83"/>
    <n v="35759.83"/>
    <n v="35759.83"/>
    <n v="0"/>
    <n v="0"/>
    <n v="477"/>
    <n v="1.0919999999999999"/>
    <n v="2"/>
    <n v="580"/>
    <n v="14290"/>
    <n v="14850"/>
    <n v="29140"/>
    <n v="6663.38"/>
    <n v="35759.83"/>
    <n v="36383.379999999997"/>
    <n v="623.54999999999563"/>
    <n v="1.7138319749292003E-2"/>
    <n v="1.7138319749292003E-2"/>
    <n v="477"/>
    <n v="11"/>
    <n v="0.67"/>
    <n v="33223.08"/>
    <n v="40675.75"/>
    <n v="18.04"/>
    <n v="17.11"/>
    <n v="501.18"/>
    <n v="0"/>
    <n v="18.04"/>
    <n v="17.11"/>
    <n v="537"/>
    <n v="17"/>
    <n v="5"/>
    <n v="1499"/>
    <n v="14340"/>
    <n v="14590"/>
    <n v="5330.83"/>
    <n v="35759.83"/>
    <n v="35759.83"/>
    <n v="0"/>
    <n v="0"/>
    <n v="477"/>
    <n v="45"/>
    <n v="0.67"/>
    <n v="33223.08"/>
    <n v="40675.75"/>
    <n v="15.72"/>
    <n v="15.52"/>
    <n v="30.65"/>
    <n v="0"/>
    <n v="15.72"/>
    <n v="15.52"/>
    <n v="62.56"/>
    <n v="17"/>
    <n v="5"/>
    <n v="1499"/>
    <n v="14340"/>
    <n v="14590"/>
    <n v="5330.83"/>
    <n v="35759.83"/>
    <n v="35759.83"/>
    <n v="0"/>
    <n v="0"/>
    <n v="477"/>
    <n v="49.902999999999999"/>
    <n v="35759.83"/>
    <n v="35759.83"/>
    <n v="5"/>
    <n v="1499"/>
    <n v="5330.83"/>
    <n v="14340"/>
    <n v="14590"/>
    <n v="0"/>
    <n v="0"/>
    <n v="0"/>
    <n v="477"/>
    <n v="29.896999999999998"/>
    <n v="35759.83"/>
    <n v="35759.83"/>
    <n v="5"/>
    <n v="1499"/>
    <n v="5330.83"/>
    <n v="14340"/>
    <n v="14590"/>
    <n v="74"/>
    <n v="0"/>
    <n v="0"/>
    <n v="36235.199999999997"/>
    <n v="35472.300000000003"/>
    <n v="2.1054113127566405E-2"/>
  </r>
  <r>
    <x v="7"/>
    <x v="0"/>
    <n v="1"/>
    <n v="4"/>
    <n v="3.0000000000000001E-5"/>
    <n v="1"/>
    <n v="10"/>
    <n v="1"/>
    <n v="1"/>
    <n v="478"/>
    <n v="60"/>
    <n v="60"/>
    <n v="50"/>
    <n v="50"/>
    <x v="1"/>
    <n v="478"/>
    <n v="0"/>
    <n v="30"/>
    <n v="1.39"/>
    <n v="0.63"/>
    <n v="2.02"/>
    <n v="30652.959999999999"/>
    <n v="36583.279999999999"/>
    <n v="19.32"/>
    <n v="11.02"/>
    <n v="0"/>
    <n v="0"/>
    <n v="18.434871456822677"/>
    <n v="10.525128543177324"/>
    <n v="30.98"/>
    <n v="18"/>
    <n v="4"/>
    <n v="1110"/>
    <n v="13520"/>
    <n v="14020"/>
    <n v="27540"/>
    <n v="4459.6499999999996"/>
    <n v="33109.65"/>
    <n v="33109.65"/>
    <n v="0"/>
    <n v="0"/>
    <n v="478"/>
    <n v="1.1409999999999998"/>
    <n v="2"/>
    <n v="532"/>
    <n v="13510"/>
    <n v="14020"/>
    <n v="27530"/>
    <n v="5352.49"/>
    <n v="33109.65"/>
    <n v="33414.49"/>
    <n v="304.83999999999651"/>
    <n v="9.1229882604820997E-3"/>
    <n v="9.1229882604820997E-3"/>
    <n v="478"/>
    <n v="44"/>
    <n v="0.73"/>
    <n v="30652.959999999999"/>
    <n v="36583.279999999999"/>
    <n v="12.23"/>
    <n v="10.41"/>
    <n v="110.44"/>
    <n v="0"/>
    <n v="12.23"/>
    <n v="10.41"/>
    <n v="133.81"/>
    <n v="17"/>
    <n v="4"/>
    <n v="1110"/>
    <n v="13520"/>
    <n v="14020"/>
    <n v="4459.6499999999996"/>
    <n v="33109.65"/>
    <n v="33109.65"/>
    <n v="0"/>
    <n v="0"/>
    <n v="478"/>
    <n v="38"/>
    <n v="0.73"/>
    <n v="30652.959999999999"/>
    <n v="36583.279999999999"/>
    <n v="12.07"/>
    <n v="10.1"/>
    <n v="16.510000000000002"/>
    <n v="0"/>
    <n v="12.07"/>
    <n v="10.1"/>
    <n v="39.409999999999997"/>
    <n v="16"/>
    <n v="4"/>
    <n v="1110"/>
    <n v="13520"/>
    <n v="14020"/>
    <n v="4459.6499999999996"/>
    <n v="33109.65"/>
    <n v="33109.65"/>
    <n v="0"/>
    <n v="0"/>
    <n v="478"/>
    <n v="48.657000000000004"/>
    <n v="33109.65"/>
    <n v="33109.65"/>
    <n v="4"/>
    <n v="1110"/>
    <n v="4459.6499999999996"/>
    <n v="13520"/>
    <n v="14020"/>
    <n v="0"/>
    <n v="0"/>
    <n v="0"/>
    <n v="478"/>
    <n v="36.560999999999993"/>
    <n v="33109.65"/>
    <n v="33109.65"/>
    <n v="4"/>
    <n v="1110"/>
    <n v="4459.6499999999996"/>
    <n v="13520"/>
    <n v="14020"/>
    <n v="155"/>
    <n v="0"/>
    <n v="0"/>
    <n v="33723.1"/>
    <n v="32775.599999999999"/>
    <n v="2.8096467999679745E-2"/>
  </r>
  <r>
    <x v="7"/>
    <x v="0"/>
    <n v="1"/>
    <n v="4"/>
    <n v="3.0000000000000001E-5"/>
    <n v="1"/>
    <n v="10"/>
    <n v="1"/>
    <n v="1"/>
    <n v="479"/>
    <n v="60"/>
    <n v="60"/>
    <n v="50"/>
    <n v="50"/>
    <x v="1"/>
    <n v="479"/>
    <n v="0"/>
    <n v="30"/>
    <n v="1.54"/>
    <n v="0.66"/>
    <n v="2.2000000000000002"/>
    <n v="30785.19"/>
    <n v="37845.75"/>
    <n v="18.010000000000002"/>
    <n v="6.88"/>
    <n v="0"/>
    <n v="0"/>
    <n v="16.89568099638409"/>
    <n v="6.4543190036159102"/>
    <n v="25.55"/>
    <n v="15"/>
    <n v="4"/>
    <n v="1213"/>
    <n v="14000"/>
    <n v="13870"/>
    <n v="27870"/>
    <n v="4044.91"/>
    <n v="33127.910000000003"/>
    <n v="33127.910000000003"/>
    <n v="0"/>
    <n v="0"/>
    <n v="479"/>
    <n v="1.302"/>
    <n v="3"/>
    <n v="991"/>
    <n v="14100"/>
    <n v="13880"/>
    <n v="27980"/>
    <n v="4159.49"/>
    <n v="33127.910000000003"/>
    <n v="33130.49"/>
    <n v="2.5799999999944703"/>
    <n v="7.7873885958054659E-5"/>
    <n v="7.7873885958054659E-5"/>
    <n v="479"/>
    <n v="44"/>
    <n v="0.77"/>
    <n v="30785.19"/>
    <n v="37845.75"/>
    <n v="10.25"/>
    <n v="5.18"/>
    <n v="53.22"/>
    <n v="0"/>
    <n v="10.25"/>
    <n v="5.18"/>
    <n v="69.42"/>
    <n v="12"/>
    <n v="4"/>
    <n v="1213"/>
    <n v="14000"/>
    <n v="13870"/>
    <n v="4044.91"/>
    <n v="33127.910000000003"/>
    <n v="33127.910000000003"/>
    <n v="0"/>
    <n v="0"/>
    <n v="479"/>
    <n v="40"/>
    <n v="0.76"/>
    <n v="30785.19"/>
    <n v="37845.75"/>
    <n v="9.82"/>
    <n v="5.45"/>
    <n v="8.77"/>
    <n v="0"/>
    <n v="9.82"/>
    <n v="5.45"/>
    <n v="24.8"/>
    <n v="12"/>
    <n v="4"/>
    <n v="1213"/>
    <n v="14000"/>
    <n v="13870"/>
    <n v="4044.91"/>
    <n v="33127.910000000003"/>
    <n v="33127.910000000003"/>
    <n v="0"/>
    <n v="0"/>
    <n v="479"/>
    <n v="51.317"/>
    <n v="33127.910000000003"/>
    <n v="33127.910000000003"/>
    <n v="4"/>
    <n v="1213"/>
    <n v="4044.91"/>
    <n v="14000"/>
    <n v="13870"/>
    <n v="0"/>
    <n v="0"/>
    <n v="0"/>
    <n v="479"/>
    <n v="86.435999999999993"/>
    <n v="33127.910000000003"/>
    <n v="33127.910000000003"/>
    <n v="4"/>
    <n v="1213"/>
    <n v="4044.91"/>
    <n v="14000"/>
    <n v="13870"/>
    <n v="663"/>
    <n v="0"/>
    <n v="0"/>
    <n v="34343"/>
    <n v="31889.1"/>
    <n v="7.1452697784119071E-2"/>
  </r>
  <r>
    <x v="7"/>
    <x v="0"/>
    <n v="1"/>
    <n v="4"/>
    <n v="3.0000000000000001E-5"/>
    <n v="1"/>
    <n v="10"/>
    <n v="1"/>
    <n v="1"/>
    <n v="480"/>
    <n v="60"/>
    <n v="60"/>
    <n v="50"/>
    <n v="50"/>
    <x v="1"/>
    <n v="480"/>
    <n v="0"/>
    <n v="30"/>
    <n v="1.33"/>
    <n v="0.64"/>
    <n v="1.9700000000000002"/>
    <n v="33178.9"/>
    <n v="41138.58"/>
    <n v="18.45"/>
    <n v="16.91"/>
    <n v="0"/>
    <n v="0"/>
    <n v="17.756037895927602"/>
    <n v="16.2739621040724"/>
    <n v="36"/>
    <n v="16"/>
    <n v="4"/>
    <n v="1044"/>
    <n v="14260"/>
    <n v="15240"/>
    <n v="29500"/>
    <n v="4928.09"/>
    <n v="35472.089999999997"/>
    <n v="35472.089999999997"/>
    <n v="0"/>
    <n v="0"/>
    <n v="480"/>
    <n v="1.1829999999999998"/>
    <n v="2"/>
    <n v="583"/>
    <n v="14310"/>
    <n v="15550"/>
    <n v="29860"/>
    <n v="5619.15"/>
    <n v="35472.089999999997"/>
    <n v="36062.15"/>
    <n v="590.06000000000495"/>
    <n v="1.6362307849088445E-2"/>
    <n v="1.6362307849088445E-2"/>
    <n v="480"/>
    <n v="42"/>
    <n v="0.74"/>
    <n v="33178.9"/>
    <n v="41138.58"/>
    <n v="12.12"/>
    <n v="9.9"/>
    <n v="275.69"/>
    <n v="0"/>
    <n v="12.12"/>
    <n v="9.9"/>
    <n v="298.45"/>
    <n v="14"/>
    <n v="4"/>
    <n v="1044"/>
    <n v="14260"/>
    <n v="15240"/>
    <n v="4928.09"/>
    <n v="35472.089999999997"/>
    <n v="35472.089999999997"/>
    <n v="0"/>
    <n v="0"/>
    <n v="480"/>
    <n v="38"/>
    <n v="0.73"/>
    <n v="33178.9"/>
    <n v="41138.58"/>
    <n v="12.38"/>
    <n v="10"/>
    <n v="24.93"/>
    <n v="0"/>
    <n v="12.38"/>
    <n v="10"/>
    <n v="48.04"/>
    <n v="14"/>
    <n v="4"/>
    <n v="1044"/>
    <n v="14260"/>
    <n v="15240"/>
    <n v="4928.09"/>
    <n v="35472.089999999997"/>
    <n v="35472.089999999997"/>
    <n v="0"/>
    <n v="0"/>
    <n v="480"/>
    <n v="54.970999999999997"/>
    <n v="35472.089999999997"/>
    <n v="35472.089999999997"/>
    <n v="4"/>
    <n v="1044"/>
    <n v="4928.09"/>
    <n v="14260"/>
    <n v="15240"/>
    <n v="8"/>
    <n v="0"/>
    <n v="0"/>
    <n v="480"/>
    <n v="45.121999999999993"/>
    <n v="35472.089999999997"/>
    <n v="35472.089999999997"/>
    <n v="4"/>
    <n v="1044"/>
    <n v="4928.09"/>
    <n v="14260"/>
    <n v="15240"/>
    <n v="217"/>
    <n v="0"/>
    <n v="0"/>
    <n v="36821.300000000003"/>
    <n v="35041.300000000003"/>
    <n v="4.834158489787161E-2"/>
  </r>
  <r>
    <x v="7"/>
    <x v="0"/>
    <n v="1"/>
    <n v="4"/>
    <n v="3.0000000000000001E-5"/>
    <n v="1"/>
    <n v="10"/>
    <n v="1"/>
    <n v="1"/>
    <n v="481"/>
    <n v="60"/>
    <n v="60"/>
    <n v="50"/>
    <n v="50"/>
    <x v="1"/>
    <n v="481"/>
    <n v="0"/>
    <n v="30"/>
    <n v="1.42"/>
    <n v="0.64"/>
    <n v="2.06"/>
    <n v="31622.48"/>
    <n v="36828.160000000003"/>
    <n v="18.46"/>
    <n v="12.49"/>
    <n v="0"/>
    <n v="0"/>
    <n v="17.613046849757673"/>
    <n v="11.916953150242326"/>
    <n v="31.59"/>
    <n v="16"/>
    <n v="4"/>
    <n v="1351"/>
    <n v="14440"/>
    <n v="13520"/>
    <n v="27960"/>
    <n v="4112.67"/>
    <n v="33423.67"/>
    <n v="33423.67"/>
    <n v="0"/>
    <n v="0"/>
    <n v="481"/>
    <n v="1.2109999999999999"/>
    <n v="3"/>
    <n v="1245"/>
    <n v="14430"/>
    <n v="13690"/>
    <n v="28120"/>
    <n v="4339.87"/>
    <n v="33423.67"/>
    <n v="33704.870000000003"/>
    <n v="281.20000000000437"/>
    <n v="8.3430079985475202E-3"/>
    <n v="8.3430079985475202E-3"/>
    <n v="481"/>
    <n v="42"/>
    <n v="0.73"/>
    <n v="31622.48"/>
    <n v="36828.160000000003"/>
    <n v="11.35"/>
    <n v="8.5"/>
    <n v="444.27"/>
    <n v="0"/>
    <n v="11.35"/>
    <n v="8.5"/>
    <n v="464.84"/>
    <n v="14"/>
    <n v="4"/>
    <n v="1351"/>
    <n v="14440"/>
    <n v="13520"/>
    <n v="4112.67"/>
    <n v="33423.67"/>
    <n v="33423.67"/>
    <n v="0"/>
    <n v="0"/>
    <n v="481"/>
    <n v="37"/>
    <n v="0.73"/>
    <n v="31622.48"/>
    <n v="36828.160000000003"/>
    <n v="12.93"/>
    <n v="11.96"/>
    <n v="24.17"/>
    <n v="0"/>
    <n v="12.93"/>
    <n v="11.96"/>
    <n v="49.79"/>
    <n v="15"/>
    <n v="4"/>
    <n v="1351"/>
    <n v="14440"/>
    <n v="13520"/>
    <n v="4112.67"/>
    <n v="33423.67"/>
    <n v="33423.67"/>
    <n v="0"/>
    <n v="0"/>
    <n v="481"/>
    <n v="55.692"/>
    <n v="33423.67"/>
    <n v="33423.67"/>
    <n v="4"/>
    <n v="1351"/>
    <n v="4112.67"/>
    <n v="14440"/>
    <n v="13520"/>
    <n v="1"/>
    <n v="0"/>
    <n v="0"/>
    <n v="481"/>
    <n v="39.402999999999999"/>
    <n v="33423.67"/>
    <n v="33423.67"/>
    <n v="4"/>
    <n v="1351"/>
    <n v="4112.67"/>
    <n v="14440"/>
    <n v="13520"/>
    <n v="169"/>
    <n v="0"/>
    <n v="0"/>
    <n v="34144.5"/>
    <n v="32910.9"/>
    <n v="3.6128805517726091E-2"/>
  </r>
  <r>
    <x v="7"/>
    <x v="0"/>
    <n v="1"/>
    <n v="4"/>
    <n v="3.0000000000000001E-5"/>
    <n v="1"/>
    <n v="10"/>
    <n v="1"/>
    <n v="1"/>
    <n v="482"/>
    <n v="60"/>
    <n v="60"/>
    <n v="50"/>
    <n v="50"/>
    <x v="1"/>
    <n v="482"/>
    <n v="0"/>
    <n v="30"/>
    <n v="1.39"/>
    <n v="0.6"/>
    <n v="1.9899999999999998"/>
    <n v="31976.06"/>
    <n v="36997.019999999997"/>
    <n v="11.82"/>
    <n v="4.28"/>
    <n v="0"/>
    <n v="0"/>
    <n v="10.799515527950311"/>
    <n v="3.9104844720496899"/>
    <n v="16.7"/>
    <n v="12"/>
    <n v="4"/>
    <n v="1063"/>
    <n v="13880"/>
    <n v="13920"/>
    <n v="27800"/>
    <n v="4142.05"/>
    <n v="33005.050000000003"/>
    <n v="33005.050000000003"/>
    <n v="0"/>
    <n v="0"/>
    <n v="482"/>
    <n v="1.071"/>
    <n v="3"/>
    <n v="1028"/>
    <n v="13900"/>
    <n v="13840"/>
    <n v="27740"/>
    <n v="4570.1400000000003"/>
    <n v="33005.050000000003"/>
    <n v="33338.14"/>
    <n v="333.08999999999651"/>
    <n v="9.991259260414543E-3"/>
    <n v="9.991259260414543E-3"/>
    <n v="482"/>
    <n v="37"/>
    <n v="0.7"/>
    <n v="31976.06"/>
    <n v="36997.019999999997"/>
    <n v="7.89"/>
    <n v="3.92"/>
    <n v="33.74"/>
    <n v="0"/>
    <n v="7.89"/>
    <n v="3.92"/>
    <n v="46.24"/>
    <n v="10"/>
    <n v="4"/>
    <n v="1063"/>
    <n v="13880"/>
    <n v="13920"/>
    <n v="4142.05"/>
    <n v="33005.050000000003"/>
    <n v="33005.050000000003"/>
    <n v="0"/>
    <n v="0"/>
    <n v="482"/>
    <n v="34"/>
    <n v="0.69"/>
    <n v="31976.06"/>
    <n v="36997.019999999997"/>
    <n v="7.75"/>
    <n v="3.81"/>
    <n v="5.4"/>
    <n v="0"/>
    <n v="7.75"/>
    <n v="3.81"/>
    <n v="17.649999999999999"/>
    <n v="10"/>
    <n v="4"/>
    <n v="1063"/>
    <n v="13880"/>
    <n v="13920"/>
    <n v="4142.05"/>
    <n v="33005.050000000003"/>
    <n v="33005.050000000003"/>
    <n v="0"/>
    <n v="0"/>
    <n v="482"/>
    <n v="39.745999999999995"/>
    <n v="33005.050000000003"/>
    <n v="33005.050000000003"/>
    <n v="4"/>
    <n v="1063"/>
    <n v="4142.05"/>
    <n v="13880"/>
    <n v="13920"/>
    <n v="0"/>
    <n v="0"/>
    <n v="0"/>
    <n v="482"/>
    <n v="21.63"/>
    <n v="33005.050000000003"/>
    <n v="33005.050000000003"/>
    <n v="4"/>
    <n v="1063"/>
    <n v="4142.05"/>
    <n v="13880"/>
    <n v="13920"/>
    <n v="11"/>
    <n v="0"/>
    <n v="0"/>
    <n v="33005"/>
    <n v="32914.1"/>
    <n v="2.7541281623996803E-3"/>
  </r>
  <r>
    <x v="7"/>
    <x v="0"/>
    <n v="1"/>
    <n v="4"/>
    <n v="3.0000000000000001E-5"/>
    <n v="1"/>
    <n v="10"/>
    <n v="1"/>
    <n v="1"/>
    <n v="483"/>
    <n v="60"/>
    <n v="60"/>
    <n v="50"/>
    <n v="50"/>
    <x v="1"/>
    <n v="483"/>
    <n v="0"/>
    <n v="30"/>
    <n v="1.37"/>
    <n v="0.59"/>
    <n v="1.96"/>
    <n v="33120.629999999997"/>
    <n v="39719.58"/>
    <n v="10.92"/>
    <n v="6.08"/>
    <n v="0"/>
    <n v="0"/>
    <n v="10.039976470588234"/>
    <n v="5.5900235294117646"/>
    <n v="17.59"/>
    <n v="11"/>
    <n v="4"/>
    <n v="1204"/>
    <n v="14890"/>
    <n v="14460"/>
    <n v="29350"/>
    <n v="4502.46"/>
    <n v="35056.46"/>
    <n v="35056.46"/>
    <n v="0"/>
    <n v="0"/>
    <n v="483"/>
    <n v="1.1199999999999999"/>
    <n v="5"/>
    <n v="1624"/>
    <n v="14710"/>
    <n v="14510"/>
    <n v="29220"/>
    <n v="4572.99"/>
    <n v="35056.46"/>
    <n v="35416.99"/>
    <n v="360.52999999999884"/>
    <n v="1.0179577654679261E-2"/>
    <n v="1.0179577654679261E-2"/>
    <n v="483"/>
    <n v="38"/>
    <n v="0.68"/>
    <n v="33120.629999999997"/>
    <n v="39719.58"/>
    <n v="7.69"/>
    <n v="4.83"/>
    <n v="79.540000000000006"/>
    <n v="0"/>
    <n v="7.69"/>
    <n v="4.83"/>
    <n v="92.74"/>
    <n v="10"/>
    <n v="4"/>
    <n v="1204"/>
    <n v="14890"/>
    <n v="14460"/>
    <n v="4502.46"/>
    <n v="35056.46"/>
    <n v="35056.46"/>
    <n v="0"/>
    <n v="0"/>
    <n v="483"/>
    <n v="36"/>
    <n v="0.7"/>
    <n v="33120.629999999997"/>
    <n v="39719.58"/>
    <n v="8.0299999999999994"/>
    <n v="5.26"/>
    <n v="11.53"/>
    <n v="0"/>
    <n v="8.0299999999999994"/>
    <n v="5.26"/>
    <n v="25.52"/>
    <n v="10"/>
    <n v="4"/>
    <n v="1204"/>
    <n v="14890"/>
    <n v="14460"/>
    <n v="4502.46"/>
    <n v="35056.46"/>
    <n v="35056.46"/>
    <n v="0"/>
    <n v="0"/>
    <n v="483"/>
    <n v="38.793999999999997"/>
    <n v="35056.46"/>
    <n v="35056.46"/>
    <n v="4"/>
    <n v="1204"/>
    <n v="4502.46"/>
    <n v="14890"/>
    <n v="14460"/>
    <n v="0"/>
    <n v="0"/>
    <n v="0"/>
    <n v="483"/>
    <n v="26.25"/>
    <n v="35056.46"/>
    <n v="35056.46"/>
    <n v="4"/>
    <n v="1204"/>
    <n v="4502.46"/>
    <n v="14890"/>
    <n v="14460"/>
    <n v="59"/>
    <n v="0"/>
    <n v="0"/>
    <n v="35504.5"/>
    <n v="34910"/>
    <n v="1.6744356349195171E-2"/>
  </r>
  <r>
    <x v="7"/>
    <x v="0"/>
    <n v="1"/>
    <n v="4"/>
    <n v="3.0000000000000001E-5"/>
    <n v="1"/>
    <n v="10"/>
    <n v="1"/>
    <n v="1"/>
    <n v="484"/>
    <n v="60"/>
    <n v="60"/>
    <n v="50"/>
    <n v="50"/>
    <x v="1"/>
    <n v="484"/>
    <n v="0"/>
    <n v="30"/>
    <n v="1.35"/>
    <n v="0.63"/>
    <n v="1.98"/>
    <n v="32615.05"/>
    <n v="38814.199999999997"/>
    <n v="17"/>
    <n v="6.91"/>
    <n v="0"/>
    <n v="0"/>
    <n v="16.040150564617313"/>
    <n v="6.5198494353826852"/>
    <n v="24.54"/>
    <n v="15"/>
    <n v="3"/>
    <n v="1217"/>
    <n v="14230"/>
    <n v="13660"/>
    <n v="27890"/>
    <n v="5344.71"/>
    <n v="34451.71"/>
    <n v="34451.71"/>
    <n v="0"/>
    <n v="0"/>
    <n v="484"/>
    <n v="1.2389999999999999"/>
    <n v="2"/>
    <n v="1174"/>
    <n v="14270"/>
    <n v="13760"/>
    <n v="28030"/>
    <n v="5889.2"/>
    <n v="34451.71"/>
    <n v="35093.199999999997"/>
    <n v="641.48999999999796"/>
    <n v="1.8279609724960906E-2"/>
    <n v="1.8279609724960906E-2"/>
    <n v="484"/>
    <n v="43"/>
    <n v="0.74"/>
    <n v="32615.05"/>
    <n v="38814.199999999997"/>
    <n v="10.47"/>
    <n v="5.45"/>
    <n v="222.06"/>
    <n v="0"/>
    <n v="10.47"/>
    <n v="5.45"/>
    <n v="238.72"/>
    <n v="13"/>
    <n v="3"/>
    <n v="1217"/>
    <n v="14230"/>
    <n v="13660"/>
    <n v="5344.71"/>
    <n v="34451.71"/>
    <n v="34451.71"/>
    <n v="0"/>
    <n v="0"/>
    <n v="484"/>
    <n v="41"/>
    <n v="0.72"/>
    <n v="32615.05"/>
    <n v="38814.199999999997"/>
    <n v="11.26"/>
    <n v="6.34"/>
    <n v="14.61"/>
    <n v="0"/>
    <n v="11.26"/>
    <n v="6.34"/>
    <n v="32.93"/>
    <n v="14"/>
    <n v="3"/>
    <n v="1217"/>
    <n v="14230"/>
    <n v="13660"/>
    <n v="5344.71"/>
    <n v="34451.71"/>
    <n v="34451.71"/>
    <n v="0"/>
    <n v="0"/>
    <n v="484"/>
    <n v="41.411999999999992"/>
    <n v="34451.71"/>
    <n v="34451.71"/>
    <n v="3"/>
    <n v="1217"/>
    <n v="5344.71"/>
    <n v="14230"/>
    <n v="13660"/>
    <n v="0"/>
    <n v="0"/>
    <n v="0"/>
    <n v="484"/>
    <n v="41.327999999999996"/>
    <n v="34451.71"/>
    <n v="34451.71"/>
    <n v="3"/>
    <n v="1217"/>
    <n v="5344.71"/>
    <n v="14230"/>
    <n v="13660"/>
    <n v="76"/>
    <n v="0"/>
    <n v="0"/>
    <n v="35052.300000000003"/>
    <n v="34263.4"/>
    <n v="2.2506369054241845E-2"/>
  </r>
  <r>
    <x v="7"/>
    <x v="0"/>
    <n v="1"/>
    <n v="4"/>
    <n v="3.0000000000000001E-5"/>
    <n v="1"/>
    <n v="10"/>
    <n v="1"/>
    <n v="1"/>
    <n v="485"/>
    <n v="60"/>
    <n v="60"/>
    <n v="50"/>
    <n v="50"/>
    <x v="1"/>
    <n v="485"/>
    <n v="0"/>
    <n v="30"/>
    <n v="1.5"/>
    <n v="0.65"/>
    <n v="2.15"/>
    <n v="31346.63"/>
    <n v="39136.550000000003"/>
    <n v="20.37"/>
    <n v="12.04"/>
    <n v="0"/>
    <n v="0"/>
    <n v="19.427235421166309"/>
    <n v="11.482764578833692"/>
    <n v="33.06"/>
    <n v="17"/>
    <n v="4"/>
    <n v="1220"/>
    <n v="13520"/>
    <n v="14260"/>
    <n v="27780"/>
    <n v="4096.29"/>
    <n v="33096.29"/>
    <n v="33096.29"/>
    <n v="0"/>
    <n v="0"/>
    <n v="485"/>
    <n v="1.232"/>
    <n v="2"/>
    <n v="610"/>
    <n v="13500"/>
    <n v="14260"/>
    <n v="27760"/>
    <n v="5092.8500000000004"/>
    <n v="33096.29"/>
    <n v="33462.85"/>
    <n v="366.55999999999767"/>
    <n v="1.0954237310928318E-2"/>
    <n v="1.0954237310928318E-2"/>
    <n v="485"/>
    <n v="41"/>
    <n v="0.75"/>
    <n v="31346.63"/>
    <n v="39136.550000000003"/>
    <n v="11.94"/>
    <n v="9.34"/>
    <n v="233.36"/>
    <n v="0"/>
    <n v="11.94"/>
    <n v="9.34"/>
    <n v="255.38"/>
    <n v="15"/>
    <n v="4"/>
    <n v="1220"/>
    <n v="13520"/>
    <n v="14260"/>
    <n v="4096.29"/>
    <n v="33096.29"/>
    <n v="33096.29"/>
    <n v="0"/>
    <n v="0"/>
    <n v="485"/>
    <n v="35"/>
    <n v="0.75"/>
    <n v="31346.63"/>
    <n v="39136.550000000003"/>
    <n v="12.57"/>
    <n v="10.45"/>
    <n v="25.3"/>
    <n v="0"/>
    <n v="12.57"/>
    <n v="10.45"/>
    <n v="49.07"/>
    <n v="15"/>
    <n v="4"/>
    <n v="1220"/>
    <n v="13520"/>
    <n v="14260"/>
    <n v="4096.29"/>
    <n v="33096.29"/>
    <n v="33096.29"/>
    <n v="0"/>
    <n v="0"/>
    <n v="485"/>
    <n v="58.926000000000002"/>
    <n v="33096.29"/>
    <n v="33096.29"/>
    <n v="4"/>
    <n v="1220"/>
    <n v="4096.29"/>
    <n v="13520"/>
    <n v="14260"/>
    <n v="0"/>
    <n v="0"/>
    <n v="0"/>
    <n v="485"/>
    <n v="69.103999999999999"/>
    <n v="33096.29"/>
    <n v="33096.29"/>
    <n v="4"/>
    <n v="1220"/>
    <n v="4096.29"/>
    <n v="13520"/>
    <n v="14260"/>
    <n v="475"/>
    <n v="0"/>
    <n v="0"/>
    <n v="34722.699999999997"/>
    <n v="32338"/>
    <n v="6.8678414985009734E-2"/>
  </r>
  <r>
    <x v="7"/>
    <x v="8"/>
    <n v="0.7"/>
    <n v="4"/>
    <n v="3.0000000000000001E-5"/>
    <n v="1"/>
    <n v="10"/>
    <n v="1"/>
    <n v="1"/>
    <n v="491"/>
    <n v="60"/>
    <n v="60"/>
    <n v="50"/>
    <n v="50"/>
    <x v="2"/>
    <n v="491"/>
    <n v="0"/>
    <n v="30"/>
    <n v="1.62"/>
    <n v="0.68"/>
    <n v="2.3000000000000003"/>
    <n v="41849.1"/>
    <n v="62588.44"/>
    <n v="34.83"/>
    <n v="59.42"/>
    <n v="0"/>
    <n v="0"/>
    <n v="34.231330503978775"/>
    <n v="58.39866949602122"/>
    <n v="94.93"/>
    <n v="27"/>
    <n v="5"/>
    <n v="1228"/>
    <n v="28600"/>
    <n v="28130"/>
    <n v="56730"/>
    <n v="3841.41"/>
    <n v="61799.41"/>
    <n v="61799.41"/>
    <n v="0"/>
    <n v="0"/>
    <n v="491"/>
    <n v="1.2389999999999999"/>
    <n v="4"/>
    <n v="971"/>
    <n v="28600"/>
    <n v="28160"/>
    <n v="56760"/>
    <n v="4163.16"/>
    <n v="61799.41"/>
    <n v="61894.16"/>
    <n v="94.75"/>
    <n v="1.5308390969358014E-3"/>
    <n v="1.5308390969358014E-3"/>
    <n v="491"/>
    <n v="11"/>
    <n v="0.79"/>
    <n v="41849.1"/>
    <n v="62588.44"/>
    <n v="32.729999999999997"/>
    <n v="90.8"/>
    <n v="500.39"/>
    <n v="0"/>
    <n v="32.729999999999997"/>
    <n v="90.8"/>
    <n v="624.71"/>
    <n v="28"/>
    <n v="5"/>
    <n v="1228"/>
    <n v="28600"/>
    <n v="28130"/>
    <n v="3841.41"/>
    <n v="61799.41"/>
    <n v="61799.41"/>
    <n v="0"/>
    <n v="0"/>
    <n v="491"/>
    <n v="40"/>
    <n v="0.8"/>
    <n v="41849.1"/>
    <n v="62588.44"/>
    <n v="24.92"/>
    <n v="76.16"/>
    <n v="139.16"/>
    <n v="0"/>
    <n v="24.92"/>
    <n v="76.16"/>
    <n v="241.03"/>
    <n v="27"/>
    <n v="5"/>
    <n v="1228"/>
    <n v="28600"/>
    <n v="28130"/>
    <n v="3841.41"/>
    <n v="61799.41"/>
    <n v="61799.41"/>
    <n v="0"/>
    <n v="0"/>
    <n v="491"/>
    <n v="173.84"/>
    <n v="61799.41"/>
    <n v="61799.41"/>
    <n v="5"/>
    <n v="1228"/>
    <n v="3841.41"/>
    <n v="28600"/>
    <n v="28130"/>
    <n v="2557"/>
    <n v="0"/>
    <n v="0"/>
    <n v="491"/>
    <n v="1009.99"/>
    <n v="60740.4"/>
    <n v="61895.71"/>
    <n v="5"/>
    <n v="1228"/>
    <n v="3797.71"/>
    <n v="28680"/>
    <n v="28190"/>
    <n v="1157"/>
    <n v="1.8665429316506714E-2"/>
    <n v="1"/>
    <n v="62065.599999999999"/>
    <n v="56766.9"/>
    <n v="8.5372573535098306E-2"/>
  </r>
  <r>
    <x v="7"/>
    <x v="8"/>
    <n v="0.7"/>
    <n v="4"/>
    <n v="3.0000000000000001E-5"/>
    <n v="1"/>
    <n v="10"/>
    <n v="1"/>
    <n v="1"/>
    <n v="492"/>
    <n v="60"/>
    <n v="60"/>
    <n v="50"/>
    <n v="50"/>
    <x v="2"/>
    <n v="492"/>
    <n v="0"/>
    <n v="30"/>
    <n v="1.59"/>
    <n v="0.6"/>
    <n v="2.19"/>
    <n v="44058.96"/>
    <n v="65612.100000000006"/>
    <n v="52.76"/>
    <n v="257.86"/>
    <n v="0"/>
    <n v="0"/>
    <n v="52.489932393277961"/>
    <n v="256.54006760672206"/>
    <n v="311.22000000000003"/>
    <n v="44"/>
    <n v="5"/>
    <n v="1499"/>
    <n v="28780"/>
    <n v="28860"/>
    <n v="57640"/>
    <n v="5177.5"/>
    <n v="64316.5"/>
    <n v="64316.5"/>
    <n v="0"/>
    <n v="0"/>
    <n v="492"/>
    <n v="1.099"/>
    <n v="2"/>
    <n v="580"/>
    <n v="28770"/>
    <n v="28890"/>
    <n v="57660"/>
    <n v="6697.85"/>
    <n v="64316.5"/>
    <n v="64937.85"/>
    <n v="621.34999999999854"/>
    <n v="9.5683796121984101E-3"/>
    <n v="9.5683796121984101E-3"/>
    <n v="492"/>
    <n v="3"/>
    <n v="0.7"/>
    <n v="44058.96"/>
    <n v="65612.100000000006"/>
    <n v="50.64"/>
    <n v="471.48"/>
    <n v="500.9"/>
    <n v="0"/>
    <n v="50.64"/>
    <n v="471.48"/>
    <n v="1023.72"/>
    <n v="40"/>
    <n v="5"/>
    <n v="1499"/>
    <n v="28730"/>
    <n v="28920"/>
    <n v="5178.45"/>
    <n v="64302.27"/>
    <n v="64327.45"/>
    <n v="3.9143476074366838E-4"/>
    <n v="1"/>
    <n v="492"/>
    <n v="21"/>
    <n v="0.7"/>
    <n v="44058.96"/>
    <n v="65612.100000000006"/>
    <n v="42.82"/>
    <n v="448.39"/>
    <n v="515.97"/>
    <n v="0"/>
    <n v="42.82"/>
    <n v="448.39"/>
    <n v="1007.88"/>
    <n v="42"/>
    <n v="5"/>
    <n v="1499"/>
    <n v="28730"/>
    <n v="28920"/>
    <n v="5178.45"/>
    <n v="64308.27"/>
    <n v="64327.45"/>
    <n v="2.9816198217091293E-4"/>
    <n v="1"/>
    <n v="492"/>
    <n v="289.93"/>
    <n v="64316.5"/>
    <n v="64316.5"/>
    <n v="5"/>
    <n v="1499"/>
    <n v="5177.5"/>
    <n v="28780"/>
    <n v="28860"/>
    <n v="28371"/>
    <n v="0"/>
    <n v="0"/>
    <n v="492"/>
    <n v="1008.1"/>
    <n v="63105.45"/>
    <n v="64344.9"/>
    <n v="5"/>
    <n v="1628"/>
    <n v="5166.8999999999996"/>
    <n v="28730"/>
    <n v="28820"/>
    <n v="539"/>
    <n v="1.9262598900612236E-2"/>
    <n v="1"/>
    <n v="69932.399999999994"/>
    <n v="59274"/>
    <n v="0.15241004169741057"/>
  </r>
  <r>
    <x v="7"/>
    <x v="8"/>
    <n v="0.7"/>
    <n v="4"/>
    <n v="3.0000000000000001E-5"/>
    <n v="1"/>
    <n v="10"/>
    <n v="1"/>
    <n v="1"/>
    <n v="493"/>
    <n v="60"/>
    <n v="60"/>
    <n v="50"/>
    <n v="50"/>
    <x v="2"/>
    <n v="493"/>
    <n v="0"/>
    <n v="30"/>
    <n v="1.58"/>
    <n v="0.72"/>
    <n v="2.2999999999999998"/>
    <n v="42191.96"/>
    <n v="63504.41"/>
    <n v="41.27"/>
    <n v="100.77"/>
    <n v="0"/>
    <n v="0"/>
    <n v="40.810927907631658"/>
    <n v="99.649072092368343"/>
    <n v="142.76"/>
    <n v="31"/>
    <n v="4"/>
    <n v="990"/>
    <n v="28940"/>
    <n v="28260"/>
    <n v="57200"/>
    <n v="4037.24"/>
    <n v="62227.24"/>
    <n v="62227.24"/>
    <n v="0"/>
    <n v="0"/>
    <n v="493"/>
    <n v="1.26"/>
    <n v="3"/>
    <n v="879"/>
    <n v="28950"/>
    <n v="28310"/>
    <n v="57260"/>
    <n v="4376.47"/>
    <n v="62227.24"/>
    <n v="62515.47"/>
    <n v="288.2300000000032"/>
    <n v="4.6105387994364146E-3"/>
    <n v="4.6105387994364146E-3"/>
    <n v="493"/>
    <n v="9"/>
    <n v="0.84"/>
    <n v="42191.96"/>
    <n v="63479.199999999997"/>
    <n v="39.08"/>
    <n v="137.6"/>
    <n v="500.39"/>
    <n v="0"/>
    <n v="39.08"/>
    <n v="137.6"/>
    <n v="677.92"/>
    <n v="31"/>
    <n v="4"/>
    <n v="990"/>
    <n v="28940"/>
    <n v="28260"/>
    <n v="4037.24"/>
    <n v="62227.24"/>
    <n v="62227.24"/>
    <n v="0"/>
    <n v="0"/>
    <n v="493"/>
    <n v="43"/>
    <n v="0.83"/>
    <n v="42191.96"/>
    <n v="63479.199999999997"/>
    <n v="30.04"/>
    <n v="96.95"/>
    <n v="242.62"/>
    <n v="0"/>
    <n v="30.04"/>
    <n v="96.95"/>
    <n v="370.43"/>
    <n v="30"/>
    <n v="4"/>
    <n v="990"/>
    <n v="28940"/>
    <n v="28260"/>
    <n v="4037.24"/>
    <n v="62227.24"/>
    <n v="62227.24"/>
    <n v="0"/>
    <n v="0"/>
    <n v="493"/>
    <n v="275.06"/>
    <n v="62227.24"/>
    <n v="62227.24"/>
    <n v="4"/>
    <n v="990"/>
    <n v="4037.24"/>
    <n v="28940"/>
    <n v="28260"/>
    <n v="14161"/>
    <n v="0"/>
    <n v="0"/>
    <n v="493"/>
    <n v="1010.61"/>
    <n v="59773.82"/>
    <n v="62227.24"/>
    <n v="4"/>
    <n v="990"/>
    <n v="4037.24"/>
    <n v="28940"/>
    <n v="28260"/>
    <n v="686"/>
    <n v="3.9426784797140263E-2"/>
    <n v="1"/>
    <n v="62277.8"/>
    <n v="56385.3"/>
    <n v="9.4616380154726079E-2"/>
  </r>
  <r>
    <x v="7"/>
    <x v="8"/>
    <n v="0.7"/>
    <n v="4"/>
    <n v="3.0000000000000001E-5"/>
    <n v="1"/>
    <n v="10"/>
    <n v="1"/>
    <n v="1"/>
    <n v="494"/>
    <n v="60"/>
    <n v="60"/>
    <n v="50"/>
    <n v="50"/>
    <x v="2"/>
    <n v="494"/>
    <n v="0"/>
    <n v="30"/>
    <n v="1.44"/>
    <n v="0.67"/>
    <n v="2.11"/>
    <n v="43962.01"/>
    <n v="64866.64"/>
    <n v="46.27"/>
    <n v="131.75"/>
    <n v="0"/>
    <n v="0"/>
    <n v="45.89572295247725"/>
    <n v="130.68427704752276"/>
    <n v="178.69"/>
    <n v="37"/>
    <n v="5"/>
    <n v="1408"/>
    <n v="28410"/>
    <n v="29330"/>
    <n v="57740"/>
    <n v="4659.29"/>
    <n v="63807.29"/>
    <n v="63807.29"/>
    <n v="0"/>
    <n v="0"/>
    <n v="494"/>
    <n v="1.204"/>
    <n v="2"/>
    <n v="583"/>
    <n v="28450"/>
    <n v="29470"/>
    <n v="57920"/>
    <n v="5959.27"/>
    <n v="63807.29"/>
    <n v="64462.27"/>
    <n v="654.97999999999593"/>
    <n v="1.0160672281630726E-2"/>
    <n v="1.0160672281630726E-2"/>
    <n v="494"/>
    <n v="2"/>
    <n v="0.72"/>
    <n v="43962.01"/>
    <n v="64866.64"/>
    <n v="43.48"/>
    <n v="205.39"/>
    <n v="500.55"/>
    <n v="0"/>
    <n v="43.48"/>
    <n v="205.39"/>
    <n v="750.14"/>
    <n v="35"/>
    <n v="5"/>
    <n v="1408"/>
    <n v="28410"/>
    <n v="29330"/>
    <n v="4659.29"/>
    <n v="63807.29"/>
    <n v="63807.29"/>
    <n v="0"/>
    <n v="0"/>
    <n v="494"/>
    <n v="27"/>
    <n v="0.77"/>
    <n v="43962.01"/>
    <n v="64866.64"/>
    <n v="33.590000000000003"/>
    <n v="190.14"/>
    <n v="502.38"/>
    <n v="0"/>
    <n v="33.590000000000003"/>
    <n v="190.14"/>
    <n v="726.88"/>
    <n v="35"/>
    <n v="5"/>
    <n v="1408"/>
    <n v="28410"/>
    <n v="29330"/>
    <n v="4659.29"/>
    <n v="63807.29"/>
    <n v="63807.29"/>
    <n v="0"/>
    <n v="0"/>
    <n v="494"/>
    <n v="212.31"/>
    <n v="63807.29"/>
    <n v="63807.29"/>
    <n v="5"/>
    <n v="1408"/>
    <n v="4659.29"/>
    <n v="28410"/>
    <n v="29330"/>
    <n v="17001"/>
    <n v="0"/>
    <n v="0"/>
    <n v="494"/>
    <n v="1009.58"/>
    <n v="62218.19"/>
    <n v="63906.02"/>
    <n v="5"/>
    <n v="1408"/>
    <n v="4728.0200000000004"/>
    <n v="28410"/>
    <n v="29360"/>
    <n v="607"/>
    <n v="2.6411126839067659E-2"/>
    <n v="1"/>
    <n v="67215.199999999997"/>
    <n v="57832.3"/>
    <n v="0.13959491305538024"/>
  </r>
  <r>
    <x v="7"/>
    <x v="8"/>
    <n v="0.7"/>
    <n v="4"/>
    <n v="3.0000000000000001E-5"/>
    <n v="1"/>
    <n v="10"/>
    <n v="1"/>
    <n v="1"/>
    <n v="495"/>
    <n v="60"/>
    <n v="60"/>
    <n v="50"/>
    <n v="50"/>
    <x v="2"/>
    <n v="495"/>
    <n v="0"/>
    <n v="30"/>
    <n v="1.63"/>
    <n v="0.69"/>
    <n v="2.3199999999999998"/>
    <n v="42567.9"/>
    <n v="63488.43"/>
    <n v="60.12"/>
    <n v="233.84"/>
    <n v="0"/>
    <n v="0"/>
    <n v="59.786636277044494"/>
    <n v="232.53336372295547"/>
    <n v="294.64"/>
    <n v="47"/>
    <n v="3"/>
    <n v="1099"/>
    <n v="29090"/>
    <n v="28190"/>
    <n v="57280"/>
    <n v="4160.76"/>
    <n v="62539.76"/>
    <n v="62539.76"/>
    <n v="0"/>
    <n v="0"/>
    <n v="495"/>
    <n v="1.2809999999999999"/>
    <n v="3"/>
    <n v="1245"/>
    <n v="29040"/>
    <n v="28130"/>
    <n v="57170"/>
    <n v="4320.95"/>
    <n v="62539.76"/>
    <n v="62735.95"/>
    <n v="196.18999999999505"/>
    <n v="3.127234065954131E-3"/>
    <n v="3.127234065954131E-3"/>
    <n v="495"/>
    <n v="15"/>
    <n v="0.73"/>
    <n v="42567.9"/>
    <n v="63488.43"/>
    <n v="39.04"/>
    <n v="284.51"/>
    <n v="501.02"/>
    <n v="0"/>
    <n v="39.04"/>
    <n v="284.51"/>
    <n v="825.3"/>
    <n v="40"/>
    <n v="3"/>
    <n v="1099"/>
    <n v="29090"/>
    <n v="28190"/>
    <n v="4160.76"/>
    <n v="62539.76"/>
    <n v="62539.76"/>
    <n v="0"/>
    <n v="0"/>
    <n v="495"/>
    <n v="44"/>
    <n v="0.86"/>
    <n v="42567.9"/>
    <n v="63488.43"/>
    <n v="34.99"/>
    <n v="252.82"/>
    <n v="450.14"/>
    <n v="0"/>
    <n v="34.99"/>
    <n v="252.82"/>
    <n v="738.81"/>
    <n v="42"/>
    <n v="3"/>
    <n v="1099"/>
    <n v="29090"/>
    <n v="28190"/>
    <n v="4160.76"/>
    <n v="62539.76"/>
    <n v="62539.76"/>
    <n v="0"/>
    <n v="0"/>
    <n v="495"/>
    <n v="256.45999999999998"/>
    <n v="62539.76"/>
    <n v="62539.76"/>
    <n v="3"/>
    <n v="1099"/>
    <n v="4160.76"/>
    <n v="29090"/>
    <n v="28190"/>
    <n v="20944"/>
    <n v="0"/>
    <n v="0"/>
    <n v="495"/>
    <n v="1009.03"/>
    <n v="60777.89"/>
    <n v="62539.76"/>
    <n v="3"/>
    <n v="1099"/>
    <n v="4160.76"/>
    <n v="29090"/>
    <n v="28190"/>
    <n v="694"/>
    <n v="2.8171998101687672E-2"/>
    <n v="1"/>
    <n v="62646.6"/>
    <n v="56995.199999999997"/>
    <n v="9.0210801543898655E-2"/>
  </r>
  <r>
    <x v="7"/>
    <x v="8"/>
    <n v="0.7"/>
    <n v="4"/>
    <n v="3.0000000000000001E-5"/>
    <n v="1"/>
    <n v="10"/>
    <n v="1"/>
    <n v="1"/>
    <n v="496"/>
    <n v="60"/>
    <n v="60"/>
    <n v="50"/>
    <n v="50"/>
    <x v="2"/>
    <n v="496"/>
    <n v="0"/>
    <n v="30"/>
    <n v="1.6"/>
    <n v="0.71"/>
    <n v="2.31"/>
    <n v="43342.14"/>
    <n v="65062.12"/>
    <n v="57.7"/>
    <n v="463.34"/>
    <n v="0"/>
    <n v="0"/>
    <n v="57.522815906648248"/>
    <n v="461.92718409335174"/>
    <n v="521.76"/>
    <n v="41"/>
    <n v="4"/>
    <n v="1305"/>
    <n v="29020"/>
    <n v="28770"/>
    <n v="57790"/>
    <n v="4841.83"/>
    <n v="63936.83"/>
    <n v="63936.83"/>
    <n v="0"/>
    <n v="0"/>
    <n v="496"/>
    <n v="1.3089999999999999"/>
    <n v="3"/>
    <n v="1051"/>
    <n v="29020"/>
    <n v="28850"/>
    <n v="57870"/>
    <n v="5328.84"/>
    <n v="63936.83"/>
    <n v="64249.84"/>
    <n v="313.00999999999476"/>
    <n v="4.8717631047796349E-3"/>
    <n v="4.8717631047796349E-3"/>
    <n v="496"/>
    <n v="8"/>
    <n v="0.76"/>
    <n v="43342.14"/>
    <n v="65062.12"/>
    <n v="41.57"/>
    <n v="473.54"/>
    <n v="502.6"/>
    <n v="0"/>
    <n v="41.57"/>
    <n v="473.54"/>
    <n v="1018.48"/>
    <n v="33"/>
    <n v="5"/>
    <n v="1605"/>
    <n v="29010"/>
    <n v="28790"/>
    <n v="4661.8999999999996"/>
    <n v="63902.64"/>
    <n v="64066.9"/>
    <n v="2.56388244163526E-3"/>
    <n v="1"/>
    <n v="496"/>
    <n v="15"/>
    <n v="0.8"/>
    <n v="43342.14"/>
    <n v="65062.12"/>
    <n v="40.880000000000003"/>
    <n v="466.39"/>
    <n v="506.49"/>
    <n v="0"/>
    <n v="40.880000000000003"/>
    <n v="466.39"/>
    <n v="1014.57"/>
    <n v="32"/>
    <n v="5"/>
    <n v="1605"/>
    <n v="29010"/>
    <n v="28790"/>
    <n v="4661.8999999999996"/>
    <n v="63900.4"/>
    <n v="64066.9"/>
    <n v="2.5988458939015312E-3"/>
    <n v="1"/>
    <n v="496"/>
    <n v="560.36"/>
    <n v="63936.83"/>
    <n v="63936.83"/>
    <n v="4"/>
    <n v="1305"/>
    <n v="4841.83"/>
    <n v="29020"/>
    <n v="28770"/>
    <n v="24152"/>
    <n v="0"/>
    <n v="0"/>
    <n v="496"/>
    <n v="1009.88"/>
    <n v="61972.43"/>
    <n v="63961.58"/>
    <n v="4"/>
    <n v="1305"/>
    <n v="4846.58"/>
    <n v="29030"/>
    <n v="28780"/>
    <n v="608"/>
    <n v="3.1099137951251382E-2"/>
    <n v="1"/>
    <n v="64615.1"/>
    <n v="57794.1"/>
    <n v="0.10556356022044383"/>
  </r>
  <r>
    <x v="7"/>
    <x v="8"/>
    <n v="0.7"/>
    <n v="4"/>
    <n v="3.0000000000000001E-5"/>
    <n v="1"/>
    <n v="10"/>
    <n v="1"/>
    <n v="1"/>
    <n v="497"/>
    <n v="60"/>
    <n v="60"/>
    <n v="50"/>
    <n v="50"/>
    <x v="2"/>
    <n v="497"/>
    <n v="0"/>
    <n v="30"/>
    <n v="1.4"/>
    <n v="0.61"/>
    <n v="2.0099999999999998"/>
    <n v="43953.42"/>
    <n v="64704.84"/>
    <n v="42.53"/>
    <n v="218.17"/>
    <n v="0"/>
    <n v="0"/>
    <n v="42.301607211354046"/>
    <n v="216.99839278864593"/>
    <n v="261.31"/>
    <n v="37"/>
    <n v="4"/>
    <n v="1204"/>
    <n v="28860"/>
    <n v="29040"/>
    <n v="57900"/>
    <n v="4860.21"/>
    <n v="63964.21"/>
    <n v="63964.21"/>
    <n v="0"/>
    <n v="0"/>
    <n v="497"/>
    <n v="1.0779999999999998"/>
    <n v="5"/>
    <n v="1624"/>
    <n v="28670"/>
    <n v="29070"/>
    <n v="57740"/>
    <n v="4746.5"/>
    <n v="63964.21"/>
    <n v="64110.5"/>
    <n v="146.29000000000087"/>
    <n v="2.2818415080213205E-3"/>
    <n v="2.2818415080213205E-3"/>
    <n v="497"/>
    <n v="11"/>
    <n v="0.67"/>
    <n v="43953.42"/>
    <n v="64704.84"/>
    <n v="37.71"/>
    <n v="350.95"/>
    <n v="503.46"/>
    <n v="0"/>
    <n v="37.71"/>
    <n v="350.95"/>
    <n v="892.79"/>
    <n v="39"/>
    <n v="4"/>
    <n v="1204"/>
    <n v="28860"/>
    <n v="29040"/>
    <n v="4860.21"/>
    <n v="63964.21"/>
    <n v="63964.21"/>
    <n v="0"/>
    <n v="0"/>
    <n v="497"/>
    <n v="22"/>
    <n v="0.72"/>
    <n v="43953.42"/>
    <n v="64704.84"/>
    <n v="35.76"/>
    <n v="343.12"/>
    <n v="508.24"/>
    <n v="0"/>
    <n v="35.76"/>
    <n v="343.12"/>
    <n v="887.84"/>
    <n v="38"/>
    <n v="4"/>
    <n v="1204"/>
    <n v="28860"/>
    <n v="29040"/>
    <n v="4860.21"/>
    <n v="63964.21"/>
    <n v="63964.21"/>
    <n v="0"/>
    <n v="0"/>
    <n v="497"/>
    <n v="376.72"/>
    <n v="63964.21"/>
    <n v="63964.21"/>
    <n v="4"/>
    <n v="1204"/>
    <n v="4860.21"/>
    <n v="28860"/>
    <n v="29040"/>
    <n v="16293"/>
    <n v="0"/>
    <n v="0"/>
    <n v="497"/>
    <n v="1008.49"/>
    <n v="62322.12"/>
    <n v="63964.21"/>
    <n v="4"/>
    <n v="1204"/>
    <n v="4860.21"/>
    <n v="28860"/>
    <n v="29040"/>
    <n v="726"/>
    <n v="2.5672012520751786E-2"/>
    <n v="1"/>
    <n v="64227.5"/>
    <n v="58011"/>
    <n v="9.6788758709275627E-2"/>
  </r>
  <r>
    <x v="7"/>
    <x v="8"/>
    <n v="0.7"/>
    <n v="4"/>
    <n v="3.0000000000000001E-5"/>
    <n v="1"/>
    <n v="10"/>
    <n v="1"/>
    <n v="1"/>
    <n v="500"/>
    <n v="60"/>
    <n v="60"/>
    <n v="50"/>
    <n v="50"/>
    <x v="2"/>
    <n v="500"/>
    <n v="0"/>
    <n v="30"/>
    <n v="1.66"/>
    <n v="0.66"/>
    <n v="2.3199999999999998"/>
    <n v="43050.82"/>
    <n v="64302.71"/>
    <n v="51.2"/>
    <n v="184.04"/>
    <n v="0"/>
    <n v="0"/>
    <n v="50.838700901207282"/>
    <n v="182.74129909879272"/>
    <n v="235.9"/>
    <n v="42"/>
    <n v="3"/>
    <n v="1120"/>
    <n v="28730"/>
    <n v="28610"/>
    <n v="57340"/>
    <n v="5230.0600000000004"/>
    <n v="63690.06"/>
    <n v="63690.06"/>
    <n v="0"/>
    <n v="0"/>
    <n v="500"/>
    <n v="1.19"/>
    <n v="2"/>
    <n v="1174"/>
    <n v="28740"/>
    <n v="28570"/>
    <n v="57310"/>
    <n v="5681.86"/>
    <n v="63690.06"/>
    <n v="64165.86"/>
    <n v="475.80000000000291"/>
    <n v="7.415158154196062E-3"/>
    <n v="7.415158154196062E-3"/>
    <n v="500"/>
    <n v="4"/>
    <n v="0.71"/>
    <n v="43050.82"/>
    <n v="64302.71"/>
    <n v="43.9"/>
    <n v="251.13"/>
    <n v="505.01"/>
    <n v="0"/>
    <n v="43.9"/>
    <n v="251.13"/>
    <n v="800.76"/>
    <n v="37"/>
    <n v="3"/>
    <n v="1120"/>
    <n v="28730"/>
    <n v="28610"/>
    <n v="5230.0600000000004"/>
    <n v="63690.06"/>
    <n v="63690.06"/>
    <n v="0"/>
    <n v="0"/>
    <n v="500"/>
    <n v="26"/>
    <n v="0.79"/>
    <n v="43050.82"/>
    <n v="64302.71"/>
    <n v="39.049999999999997"/>
    <n v="215.05"/>
    <n v="503.52"/>
    <n v="0"/>
    <n v="39.049999999999997"/>
    <n v="215.05"/>
    <n v="758.41"/>
    <n v="37"/>
    <n v="3"/>
    <n v="1120"/>
    <n v="28730"/>
    <n v="28610"/>
    <n v="5230.0600000000004"/>
    <n v="63690.06"/>
    <n v="63690.06"/>
    <n v="0"/>
    <n v="0"/>
    <n v="500"/>
    <n v="484.31"/>
    <n v="63690.06"/>
    <n v="63690.06"/>
    <n v="3"/>
    <n v="1120"/>
    <n v="5230.0600000000004"/>
    <n v="28730"/>
    <n v="28610"/>
    <n v="20653"/>
    <n v="0"/>
    <n v="0"/>
    <n v="500"/>
    <n v="1008.66"/>
    <n v="63104.639999999999"/>
    <n v="63741.23"/>
    <n v="3"/>
    <n v="1120"/>
    <n v="5241.2299999999996"/>
    <n v="28780"/>
    <n v="28600"/>
    <n v="495"/>
    <n v="9.9870994017530537E-3"/>
    <n v="1"/>
    <n v="65238.3"/>
    <n v="58251.6"/>
    <n v="0.10709506532205781"/>
  </r>
  <r>
    <x v="7"/>
    <x v="8"/>
    <n v="0.7"/>
    <n v="4"/>
    <n v="3.0000000000000001E-5"/>
    <n v="1"/>
    <n v="10"/>
    <n v="1"/>
    <n v="1"/>
    <n v="501"/>
    <n v="60"/>
    <n v="60"/>
    <n v="50"/>
    <n v="50"/>
    <x v="2"/>
    <n v="501"/>
    <n v="0"/>
    <n v="30"/>
    <n v="1.35"/>
    <n v="0.64"/>
    <n v="1.9900000000000002"/>
    <n v="42064.75"/>
    <n v="63133.5"/>
    <n v="69.19"/>
    <n v="838.05"/>
    <n v="0"/>
    <n v="0"/>
    <n v="69.087043230016306"/>
    <n v="836.79295676998368"/>
    <n v="907.87"/>
    <n v="56"/>
    <n v="3"/>
    <n v="793"/>
    <n v="28070"/>
    <n v="28190"/>
    <n v="56260"/>
    <n v="5080.1099999999997"/>
    <n v="62133.11"/>
    <n v="62133.11"/>
    <n v="0"/>
    <n v="0"/>
    <n v="501"/>
    <n v="1.1759999999999999"/>
    <n v="4"/>
    <n v="1140"/>
    <n v="28080"/>
    <n v="28140"/>
    <n v="56220"/>
    <n v="4983.83"/>
    <n v="62133.11"/>
    <n v="62343.83"/>
    <n v="210.72000000000116"/>
    <n v="3.3799655876130992E-3"/>
    <n v="3.3799655876130992E-3"/>
    <n v="501"/>
    <n v="11"/>
    <n v="0.69"/>
    <n v="42064.75"/>
    <n v="63133.5"/>
    <n v="41.7"/>
    <n v="453.89"/>
    <n v="507.84"/>
    <n v="0"/>
    <n v="41.7"/>
    <n v="453.89"/>
    <n v="1004.13"/>
    <n v="40"/>
    <n v="4"/>
    <n v="1081"/>
    <n v="28060"/>
    <n v="28160"/>
    <n v="4896.78"/>
    <n v="62060.17"/>
    <n v="62197.78"/>
    <n v="2.2124583867784444E-3"/>
    <n v="1"/>
    <n v="501"/>
    <n v="23"/>
    <n v="0.76"/>
    <n v="42064.75"/>
    <n v="63133.5"/>
    <n v="39.31"/>
    <n v="470.77"/>
    <n v="503.84"/>
    <n v="0"/>
    <n v="39.31"/>
    <n v="470.77"/>
    <n v="1014.68"/>
    <n v="40"/>
    <n v="4"/>
    <n v="1081"/>
    <n v="28060"/>
    <n v="28160"/>
    <n v="4896.78"/>
    <n v="62058.19"/>
    <n v="62197.78"/>
    <n v="2.2442923204010899E-3"/>
    <n v="1"/>
    <n v="501"/>
    <n v="609.96"/>
    <n v="62133.11"/>
    <n v="62133.11"/>
    <n v="3"/>
    <n v="793"/>
    <n v="5080.1099999999997"/>
    <n v="28070"/>
    <n v="28190"/>
    <n v="24848"/>
    <n v="0"/>
    <n v="0"/>
    <n v="501"/>
    <n v="1008.18"/>
    <n v="61072.81"/>
    <n v="62359.85"/>
    <n v="3"/>
    <n v="793"/>
    <n v="5156.8500000000004"/>
    <n v="28240"/>
    <n v="28170"/>
    <n v="1010"/>
    <n v="2.0638920715813153E-2"/>
    <n v="1"/>
    <n v="65568.899999999994"/>
    <n v="57361"/>
    <n v="0.12517977272761927"/>
  </r>
  <r>
    <x v="7"/>
    <x v="8"/>
    <n v="0.7"/>
    <n v="4"/>
    <n v="3.0000000000000001E-5"/>
    <n v="1"/>
    <n v="10"/>
    <n v="1"/>
    <n v="1"/>
    <n v="502"/>
    <n v="60"/>
    <n v="60"/>
    <n v="50"/>
    <n v="50"/>
    <x v="2"/>
    <n v="502"/>
    <n v="0"/>
    <n v="30"/>
    <n v="1.55"/>
    <n v="0.68"/>
    <n v="2.23"/>
    <n v="41977.43"/>
    <n v="62588.93"/>
    <n v="54.4"/>
    <n v="275.29000000000002"/>
    <n v="0"/>
    <n v="0"/>
    <n v="54.144244593405922"/>
    <n v="274.00575540659406"/>
    <n v="330.38"/>
    <n v="42"/>
    <n v="5"/>
    <n v="1291"/>
    <n v="27920"/>
    <n v="28580"/>
    <n v="56500"/>
    <n v="4061.08"/>
    <n v="61852.08"/>
    <n v="61852.08"/>
    <n v="0"/>
    <n v="0"/>
    <n v="502"/>
    <n v="1.1479999999999999"/>
    <n v="2"/>
    <n v="610"/>
    <n v="27930"/>
    <n v="28590"/>
    <n v="56520"/>
    <n v="5069.25"/>
    <n v="61852.08"/>
    <n v="62199.25"/>
    <n v="347.16999999999825"/>
    <n v="5.5815785560114992E-3"/>
    <n v="5.5815785560114992E-3"/>
    <n v="502"/>
    <n v="11"/>
    <n v="0.75"/>
    <n v="41977.43"/>
    <n v="62588.93"/>
    <n v="46.62"/>
    <n v="388.07"/>
    <n v="503.08"/>
    <n v="0"/>
    <n v="46.62"/>
    <n v="388.07"/>
    <n v="938.52"/>
    <n v="39"/>
    <n v="5"/>
    <n v="1291"/>
    <n v="27920"/>
    <n v="28580"/>
    <n v="4061.08"/>
    <n v="61852.08"/>
    <n v="61852.08"/>
    <n v="0"/>
    <n v="0"/>
    <n v="502"/>
    <n v="29"/>
    <n v="0.79"/>
    <n v="41977.43"/>
    <n v="62588.93"/>
    <n v="38.659999999999997"/>
    <n v="313.25"/>
    <n v="503.87"/>
    <n v="0"/>
    <n v="38.659999999999997"/>
    <n v="313.25"/>
    <n v="856.56"/>
    <n v="39"/>
    <n v="5"/>
    <n v="1291"/>
    <n v="27920"/>
    <n v="28580"/>
    <n v="4061.08"/>
    <n v="61852.08"/>
    <n v="61852.08"/>
    <n v="0"/>
    <n v="0"/>
    <n v="502"/>
    <n v="578.32000000000005"/>
    <n v="61852.08"/>
    <n v="61852.08"/>
    <n v="5"/>
    <n v="1291"/>
    <n v="4061.08"/>
    <n v="27920"/>
    <n v="28580"/>
    <n v="21825"/>
    <n v="0"/>
    <n v="0"/>
    <n v="502"/>
    <n v="1010"/>
    <n v="60268.07"/>
    <n v="62117.04"/>
    <n v="4"/>
    <n v="1024"/>
    <n v="4523.04"/>
    <n v="27990"/>
    <n v="28580"/>
    <n v="571"/>
    <n v="2.9765906424388561E-2"/>
    <n v="1"/>
    <n v="64477.5"/>
    <n v="54927.1"/>
    <n v="0.14811988678221086"/>
  </r>
  <r>
    <x v="7"/>
    <x v="7"/>
    <n v="1.1000000000000001"/>
    <n v="4"/>
    <n v="3.0000000000000001E-5"/>
    <n v="0.1"/>
    <n v="1"/>
    <n v="1"/>
    <n v="1"/>
    <n v="506"/>
    <n v="60"/>
    <n v="60"/>
    <n v="50"/>
    <n v="50"/>
    <x v="0"/>
    <n v="506"/>
    <n v="25"/>
    <n v="30"/>
    <n v="1.28"/>
    <n v="0.63"/>
    <n v="1.9100000000000001"/>
    <n v="3433.22"/>
    <n v="3510.27"/>
    <n v="0.57999999999999996"/>
    <n v="0.27"/>
    <n v="0"/>
    <n v="6.66"/>
    <n v="4.2510588235294122"/>
    <n v="1.9689411764705889"/>
    <n v="8.1300000000000008"/>
    <n v="7"/>
    <n v="1"/>
    <n v="230"/>
    <n v="1358"/>
    <n v="1318"/>
    <n v="2676"/>
    <n v="527.22"/>
    <n v="3433.22"/>
    <n v="3433.22"/>
    <n v="0"/>
    <n v="0"/>
    <n v="506"/>
    <n v="1.1549999999999998"/>
    <n v="1"/>
    <n v="230"/>
    <n v="1358"/>
    <n v="1318"/>
    <n v="2676"/>
    <n v="527.22"/>
    <n v="3433.22"/>
    <n v="3433.22"/>
    <n v="0"/>
    <n v="0"/>
    <n v="0"/>
    <n v="506"/>
    <n v="37"/>
    <n v="0.69"/>
    <n v="3433.22"/>
    <n v="3510.27"/>
    <n v="0.48"/>
    <n v="0.31"/>
    <n v="0.74"/>
    <n v="6.85"/>
    <n v="4.6420253164556957"/>
    <n v="2.9979746835443035"/>
    <n v="9.07"/>
    <n v="7"/>
    <n v="1"/>
    <n v="230"/>
    <n v="1358"/>
    <n v="1318"/>
    <n v="527.22"/>
    <n v="3433.22"/>
    <n v="3433.22"/>
    <n v="0"/>
    <n v="0"/>
    <n v="506"/>
    <n v="42"/>
    <n v="0.73"/>
    <n v="3433.22"/>
    <n v="3510.27"/>
    <n v="0.35"/>
    <n v="0.28999999999999998"/>
    <n v="0.37"/>
    <n v="7.18"/>
    <n v="4.2765624999999998"/>
    <n v="3.5434375000000005"/>
    <n v="8.92"/>
    <n v="7"/>
    <n v="1"/>
    <n v="230"/>
    <n v="1358"/>
    <n v="1318"/>
    <n v="527.22"/>
    <n v="3433.22"/>
    <n v="3433.22"/>
    <n v="0"/>
    <n v="0"/>
    <n v="506"/>
    <n v="29.81"/>
    <n v="3433.22"/>
    <n v="3433.22"/>
    <n v="1"/>
    <n v="230"/>
    <n v="527.22"/>
    <n v="1358"/>
    <n v="1318"/>
    <n v="0"/>
    <n v="0"/>
    <n v="0"/>
    <n v="506"/>
    <n v="10.60507"/>
    <n v="3433.22"/>
    <n v="3433.22"/>
    <n v="1"/>
    <n v="230"/>
    <n v="527.22"/>
    <n v="1358"/>
    <n v="1318"/>
    <n v="0"/>
    <n v="0"/>
    <n v="0"/>
    <n v="3433.22"/>
    <n v="3433.22"/>
    <n v="0"/>
  </r>
  <r>
    <x v="7"/>
    <x v="7"/>
    <n v="1.1000000000000001"/>
    <n v="4"/>
    <n v="3.0000000000000001E-5"/>
    <n v="0.1"/>
    <n v="1"/>
    <n v="1"/>
    <n v="1"/>
    <n v="507"/>
    <n v="60"/>
    <n v="60"/>
    <n v="50"/>
    <n v="50"/>
    <x v="0"/>
    <n v="507"/>
    <n v="19"/>
    <n v="30"/>
    <n v="1.42"/>
    <n v="0.56999999999999995"/>
    <n v="1.9899999999999998"/>
    <n v="3705.73"/>
    <n v="3810.85"/>
    <n v="2.06"/>
    <n v="1.1599999999999999"/>
    <n v="0"/>
    <n v="8.8000000000000007"/>
    <n v="6.7813664596273302"/>
    <n v="3.8186335403726712"/>
    <n v="12.59"/>
    <n v="11"/>
    <n v="1"/>
    <n v="268"/>
    <n v="1331"/>
    <n v="1407"/>
    <n v="2738"/>
    <n v="699.73"/>
    <n v="3705.73"/>
    <n v="3705.73"/>
    <n v="0"/>
    <n v="0"/>
    <n v="507"/>
    <n v="1.071"/>
    <n v="1"/>
    <n v="312"/>
    <n v="1307"/>
    <n v="1385"/>
    <n v="2692"/>
    <n v="706.59"/>
    <n v="3705.73"/>
    <n v="3710.59"/>
    <n v="4.8600000000001273"/>
    <n v="1.309764754392193E-3"/>
    <n v="1.309764754392193E-3"/>
    <n v="507"/>
    <n v="44"/>
    <n v="0.6"/>
    <n v="3705.73"/>
    <n v="3810.85"/>
    <n v="1.05"/>
    <n v="1.08"/>
    <n v="2.16"/>
    <n v="8.92"/>
    <n v="5.4471830985915499"/>
    <n v="5.6028169014084517"/>
    <n v="13.81"/>
    <n v="11"/>
    <n v="1"/>
    <n v="268"/>
    <n v="1331"/>
    <n v="1407"/>
    <n v="699.73"/>
    <n v="3705.73"/>
    <n v="3705.73"/>
    <n v="0"/>
    <n v="0"/>
    <n v="507"/>
    <n v="47"/>
    <n v="0.61"/>
    <n v="3705.73"/>
    <n v="3810.85"/>
    <n v="0.93"/>
    <n v="1.18"/>
    <n v="1.08"/>
    <n v="9.7799999999999994"/>
    <n v="5.2406161137440757"/>
    <n v="6.6493838862559231"/>
    <n v="13.58"/>
    <n v="11"/>
    <n v="1"/>
    <n v="268"/>
    <n v="1331"/>
    <n v="1407"/>
    <n v="699.73"/>
    <n v="3705.73"/>
    <n v="3705.73"/>
    <n v="0"/>
    <n v="0"/>
    <n v="507"/>
    <n v="23.645"/>
    <n v="3705.73"/>
    <n v="3705.73"/>
    <n v="1"/>
    <n v="268"/>
    <n v="699.73"/>
    <n v="1331"/>
    <n v="1407"/>
    <n v="0"/>
    <n v="0"/>
    <n v="0"/>
    <n v="507"/>
    <n v="8.7286149999999996"/>
    <n v="3705.73"/>
    <n v="3705.73"/>
    <n v="1"/>
    <n v="268"/>
    <n v="699.73"/>
    <n v="1331"/>
    <n v="1407"/>
    <n v="0"/>
    <n v="0"/>
    <n v="0"/>
    <n v="3705.73"/>
    <n v="3705.73"/>
    <n v="0"/>
  </r>
  <r>
    <x v="7"/>
    <x v="7"/>
    <n v="1.1000000000000001"/>
    <n v="4"/>
    <n v="3.0000000000000001E-5"/>
    <n v="0.1"/>
    <n v="1"/>
    <n v="1"/>
    <n v="1"/>
    <n v="508"/>
    <n v="60"/>
    <n v="60"/>
    <n v="50"/>
    <n v="50"/>
    <x v="0"/>
    <n v="508"/>
    <n v="22"/>
    <n v="30"/>
    <n v="1.53"/>
    <n v="0.61"/>
    <n v="2.14"/>
    <n v="3618.96"/>
    <n v="3664.23"/>
    <n v="0.67"/>
    <n v="0.26"/>
    <n v="0"/>
    <n v="4.91"/>
    <n v="3.1050537634408606"/>
    <n v="1.2149462365591388"/>
    <n v="6.46"/>
    <n v="6"/>
    <n v="1"/>
    <n v="250"/>
    <n v="1365"/>
    <n v="1409"/>
    <n v="2774"/>
    <n v="594.96"/>
    <n v="3618.96"/>
    <n v="3618.96"/>
    <n v="0"/>
    <n v="0"/>
    <n v="508"/>
    <n v="1.0639999999999998"/>
    <n v="1"/>
    <n v="250"/>
    <n v="1365"/>
    <n v="1409"/>
    <n v="2774"/>
    <n v="594.96"/>
    <n v="3618.96"/>
    <n v="3618.96"/>
    <n v="0"/>
    <n v="0"/>
    <n v="0"/>
    <n v="508"/>
    <n v="37"/>
    <n v="0.66"/>
    <n v="3618.96"/>
    <n v="3664.23"/>
    <n v="0.36"/>
    <n v="0.26"/>
    <n v="0.52"/>
    <n v="5.41"/>
    <n v="3.5012903225806449"/>
    <n v="2.5287096774193554"/>
    <n v="7.21"/>
    <n v="6"/>
    <n v="1"/>
    <n v="250"/>
    <n v="1365"/>
    <n v="1409"/>
    <n v="594.96"/>
    <n v="3618.96"/>
    <n v="3618.96"/>
    <n v="0"/>
    <n v="0"/>
    <n v="508"/>
    <n v="41"/>
    <n v="0.71"/>
    <n v="3618.96"/>
    <n v="3664.23"/>
    <n v="0.35"/>
    <n v="0.3"/>
    <n v="0.41"/>
    <n v="5.62"/>
    <n v="3.3761538461538469"/>
    <n v="2.893846153846154"/>
    <n v="7.39"/>
    <n v="6"/>
    <n v="1"/>
    <n v="250"/>
    <n v="1365"/>
    <n v="1409"/>
    <n v="594.96"/>
    <n v="3618.96"/>
    <n v="3618.96"/>
    <n v="0"/>
    <n v="0"/>
    <n v="508"/>
    <n v="29.954999999999998"/>
    <n v="3618.96"/>
    <n v="3618.96"/>
    <n v="1"/>
    <n v="250"/>
    <n v="594.96"/>
    <n v="1365"/>
    <n v="1409"/>
    <n v="0"/>
    <n v="0"/>
    <n v="0"/>
    <n v="508"/>
    <n v="10.058475"/>
    <n v="3618.96"/>
    <n v="3618.96"/>
    <n v="1"/>
    <n v="250"/>
    <n v="594.96"/>
    <n v="1365"/>
    <n v="1409"/>
    <n v="0"/>
    <n v="0"/>
    <n v="0"/>
    <n v="3618.96"/>
    <n v="3618.96"/>
    <n v="0"/>
  </r>
  <r>
    <x v="7"/>
    <x v="7"/>
    <n v="1.1000000000000001"/>
    <n v="4"/>
    <n v="3.0000000000000001E-5"/>
    <n v="0.1"/>
    <n v="1"/>
    <n v="1"/>
    <n v="1"/>
    <n v="509"/>
    <n v="60"/>
    <n v="60"/>
    <n v="50"/>
    <n v="50"/>
    <x v="0"/>
    <n v="509"/>
    <n v="28"/>
    <n v="30"/>
    <n v="1.63"/>
    <n v="0.62"/>
    <n v="2.25"/>
    <n v="3483.69"/>
    <n v="3506.63"/>
    <n v="0.48"/>
    <n v="0.23"/>
    <n v="0"/>
    <n v="6.22"/>
    <n v="3.5830985915492963"/>
    <n v="1.7269014084507033"/>
    <n v="7.56"/>
    <n v="7"/>
    <n v="1"/>
    <n v="288"/>
    <n v="1352"/>
    <n v="1342"/>
    <n v="2694"/>
    <n v="501.69"/>
    <n v="3483.69"/>
    <n v="3483.69"/>
    <n v="0"/>
    <n v="0"/>
    <n v="509"/>
    <n v="1.1409999999999998"/>
    <n v="1"/>
    <n v="288"/>
    <n v="1352"/>
    <n v="1342"/>
    <n v="2694"/>
    <n v="501.69"/>
    <n v="3483.69"/>
    <n v="3483.69"/>
    <n v="0"/>
    <n v="0"/>
    <n v="0"/>
    <n v="509"/>
    <n v="44"/>
    <n v="0.65"/>
    <n v="3483.69"/>
    <n v="3506.63"/>
    <n v="0.66"/>
    <n v="0.53"/>
    <n v="0.81"/>
    <n v="6.49"/>
    <n v="4.2594957983193282"/>
    <n v="3.4205042016806724"/>
    <n v="9.14"/>
    <n v="8"/>
    <n v="1"/>
    <n v="288"/>
    <n v="1352"/>
    <n v="1342"/>
    <n v="501.69"/>
    <n v="3483.69"/>
    <n v="3483.69"/>
    <n v="0"/>
    <n v="0"/>
    <n v="509"/>
    <n v="45"/>
    <n v="0.72"/>
    <n v="3483.69"/>
    <n v="3506.63"/>
    <n v="0.68"/>
    <n v="0.56000000000000005"/>
    <n v="0.67"/>
    <n v="6.84"/>
    <n v="4.4309677419354836"/>
    <n v="3.649032258064516"/>
    <n v="9.4600000000000009"/>
    <n v="8"/>
    <n v="1"/>
    <n v="288"/>
    <n v="1352"/>
    <n v="1342"/>
    <n v="501.69"/>
    <n v="3483.69"/>
    <n v="3483.69"/>
    <n v="0"/>
    <n v="0"/>
    <n v="509"/>
    <n v="26.925000000000001"/>
    <n v="3483.69"/>
    <n v="3483.69"/>
    <n v="1"/>
    <n v="288"/>
    <n v="501.69"/>
    <n v="1352"/>
    <n v="1342"/>
    <n v="0"/>
    <n v="0"/>
    <n v="0"/>
    <n v="509"/>
    <n v="11.625004999999998"/>
    <n v="3483.69"/>
    <n v="3483.69"/>
    <n v="1"/>
    <n v="288"/>
    <n v="501.69"/>
    <n v="1352"/>
    <n v="1342"/>
    <n v="0"/>
    <n v="0"/>
    <n v="0"/>
    <n v="3483.69"/>
    <n v="3483.69"/>
    <n v="0"/>
  </r>
  <r>
    <x v="7"/>
    <x v="7"/>
    <n v="1.1000000000000001"/>
    <n v="4"/>
    <n v="3.0000000000000001E-5"/>
    <n v="0.1"/>
    <n v="1"/>
    <n v="1"/>
    <n v="1"/>
    <n v="510"/>
    <n v="60"/>
    <n v="60"/>
    <n v="50"/>
    <n v="50"/>
    <x v="0"/>
    <n v="510"/>
    <n v="15"/>
    <n v="30"/>
    <n v="1.67"/>
    <n v="0.69"/>
    <n v="2.36"/>
    <n v="3533.88"/>
    <n v="3606.89"/>
    <n v="0.91"/>
    <n v="0.45"/>
    <n v="0"/>
    <n v="12.41"/>
    <n v="8.0963235294117641"/>
    <n v="4.0036764705882355"/>
    <n v="14.46"/>
    <n v="10"/>
    <n v="1"/>
    <n v="250"/>
    <n v="1332"/>
    <n v="1290"/>
    <n v="2622"/>
    <n v="661.88"/>
    <n v="3533.88"/>
    <n v="3533.88"/>
    <n v="0"/>
    <n v="0"/>
    <n v="510"/>
    <n v="1.3089999999999999"/>
    <n v="1"/>
    <n v="250"/>
    <n v="1332"/>
    <n v="1290"/>
    <n v="2622"/>
    <n v="661.88"/>
    <n v="3533.88"/>
    <n v="3533.88"/>
    <n v="0"/>
    <n v="0"/>
    <n v="0"/>
    <n v="510"/>
    <n v="33"/>
    <n v="0.72"/>
    <n v="3533.88"/>
    <n v="3606.89"/>
    <n v="0.52"/>
    <n v="0.47"/>
    <n v="1.35"/>
    <n v="12.67"/>
    <n v="7.1749494949494963"/>
    <n v="6.4850505050505047"/>
    <n v="15.72"/>
    <n v="10"/>
    <n v="1"/>
    <n v="250"/>
    <n v="1332"/>
    <n v="1290"/>
    <n v="661.88"/>
    <n v="3533.88"/>
    <n v="3533.88"/>
    <n v="0"/>
    <n v="0"/>
    <n v="510"/>
    <n v="37"/>
    <n v="0.8"/>
    <n v="3533.88"/>
    <n v="3606.89"/>
    <n v="0.48"/>
    <n v="0.5"/>
    <n v="0.51"/>
    <n v="13.75"/>
    <n v="7.2146938775510208"/>
    <n v="7.5153061224489797"/>
    <n v="16.03"/>
    <n v="10"/>
    <n v="1"/>
    <n v="250"/>
    <n v="1332"/>
    <n v="1290"/>
    <n v="661.88"/>
    <n v="3533.88"/>
    <n v="3533.88"/>
    <n v="0"/>
    <n v="0"/>
    <n v="510"/>
    <n v="32.244999999999997"/>
    <n v="3533.88"/>
    <n v="3533.88"/>
    <n v="1"/>
    <n v="250"/>
    <n v="661.88"/>
    <n v="1332"/>
    <n v="1290"/>
    <n v="0"/>
    <n v="0"/>
    <n v="0"/>
    <n v="510"/>
    <n v="12.041995"/>
    <n v="3533.88"/>
    <n v="3533.88"/>
    <n v="1"/>
    <n v="250"/>
    <n v="661.88"/>
    <n v="1332"/>
    <n v="1290"/>
    <n v="0"/>
    <n v="0"/>
    <n v="0"/>
    <n v="3533.88"/>
    <n v="3533.88"/>
    <n v="0"/>
  </r>
  <r>
    <x v="7"/>
    <x v="7"/>
    <n v="1.1000000000000001"/>
    <n v="4"/>
    <n v="3.0000000000000001E-5"/>
    <n v="0.1"/>
    <n v="1"/>
    <n v="1"/>
    <n v="1"/>
    <n v="511"/>
    <n v="60"/>
    <n v="60"/>
    <n v="50"/>
    <n v="50"/>
    <x v="0"/>
    <n v="511"/>
    <n v="19"/>
    <n v="30"/>
    <n v="1.52"/>
    <n v="0.66"/>
    <n v="2.1800000000000002"/>
    <n v="3483.15"/>
    <n v="3581.08"/>
    <n v="0.69"/>
    <n v="0.24"/>
    <n v="0"/>
    <n v="6.8"/>
    <n v="4.6074193548387088"/>
    <n v="1.6025806451612901"/>
    <n v="8.39"/>
    <n v="7"/>
    <n v="1"/>
    <n v="228"/>
    <n v="1332"/>
    <n v="1330"/>
    <n v="2662"/>
    <n v="593.15"/>
    <n v="3483.15"/>
    <n v="3483.15"/>
    <n v="0"/>
    <n v="0"/>
    <n v="511"/>
    <n v="1.2249999999999999"/>
    <n v="1"/>
    <n v="228"/>
    <n v="1332"/>
    <n v="1330"/>
    <n v="2662"/>
    <n v="593.15"/>
    <n v="3483.15"/>
    <n v="3483.15"/>
    <n v="0"/>
    <n v="0"/>
    <n v="0"/>
    <n v="511"/>
    <n v="36"/>
    <n v="0.7"/>
    <n v="3483.15"/>
    <n v="3581.08"/>
    <n v="0.39"/>
    <n v="0.32"/>
    <n v="0.32"/>
    <n v="7.31"/>
    <n v="4.4053521126760558"/>
    <n v="3.6146478873239434"/>
    <n v="9.0299999999999994"/>
    <n v="7"/>
    <n v="1"/>
    <n v="228"/>
    <n v="1332"/>
    <n v="1330"/>
    <n v="593.15"/>
    <n v="3483.15"/>
    <n v="3483.15"/>
    <n v="0"/>
    <n v="0"/>
    <n v="511"/>
    <n v="42"/>
    <n v="0.75"/>
    <n v="3483.15"/>
    <n v="3581.08"/>
    <n v="0.35"/>
    <n v="0.26"/>
    <n v="0.34"/>
    <n v="7.67"/>
    <n v="4.7508196721311471"/>
    <n v="3.5291803278688523"/>
    <n v="9.3800000000000008"/>
    <n v="7"/>
    <n v="1"/>
    <n v="228"/>
    <n v="1332"/>
    <n v="1330"/>
    <n v="593.15"/>
    <n v="3483.15"/>
    <n v="3483.15"/>
    <n v="0"/>
    <n v="0"/>
    <n v="511"/>
    <n v="28.684999999999999"/>
    <n v="3483.15"/>
    <n v="3483.15"/>
    <n v="1"/>
    <n v="228"/>
    <n v="593.15"/>
    <n v="1332"/>
    <n v="1330"/>
    <n v="0"/>
    <n v="0"/>
    <n v="0"/>
    <n v="511"/>
    <n v="11.833499999999997"/>
    <n v="3483.15"/>
    <n v="3483.15"/>
    <n v="1"/>
    <n v="228"/>
    <n v="593.15"/>
    <n v="1332"/>
    <n v="1330"/>
    <n v="0"/>
    <n v="0"/>
    <n v="0"/>
    <n v="3483.15"/>
    <n v="3483.15"/>
    <n v="0"/>
  </r>
  <r>
    <x v="7"/>
    <x v="7"/>
    <n v="1.1000000000000001"/>
    <n v="4"/>
    <n v="3.0000000000000001E-5"/>
    <n v="0.1"/>
    <n v="1"/>
    <n v="1"/>
    <n v="1"/>
    <n v="512"/>
    <n v="60"/>
    <n v="60"/>
    <n v="50"/>
    <n v="50"/>
    <x v="0"/>
    <n v="512"/>
    <n v="23"/>
    <n v="30"/>
    <n v="1.41"/>
    <n v="0.56999999999999995"/>
    <n v="1.98"/>
    <n v="3592.99"/>
    <n v="3642.12"/>
    <n v="0.99"/>
    <n v="0.42"/>
    <n v="0"/>
    <n v="3.47"/>
    <n v="2.4363829787234046"/>
    <n v="1.0336170212765958"/>
    <n v="5.45"/>
    <n v="6"/>
    <n v="1"/>
    <n v="249"/>
    <n v="1385"/>
    <n v="1375"/>
    <n v="2760"/>
    <n v="583.99"/>
    <n v="3592.99"/>
    <n v="3592.99"/>
    <n v="0"/>
    <n v="0"/>
    <n v="512"/>
    <n v="1.1199999999999999"/>
    <n v="1"/>
    <n v="249"/>
    <n v="1385"/>
    <n v="1375"/>
    <n v="2760"/>
    <n v="583.99"/>
    <n v="3592.99"/>
    <n v="3592.99"/>
    <n v="0"/>
    <n v="0"/>
    <n v="0"/>
    <n v="512"/>
    <n v="43"/>
    <n v="0.62"/>
    <n v="3592.99"/>
    <n v="3642.12"/>
    <n v="0.55000000000000004"/>
    <n v="0.47"/>
    <n v="0.56000000000000005"/>
    <n v="3.61"/>
    <n v="2.4965686274509808"/>
    <n v="2.1334313725490195"/>
    <n v="5.81"/>
    <n v="6"/>
    <n v="1"/>
    <n v="249"/>
    <n v="1385"/>
    <n v="1375"/>
    <n v="583.99"/>
    <n v="3592.99"/>
    <n v="3592.99"/>
    <n v="0"/>
    <n v="0"/>
    <n v="512"/>
    <n v="41"/>
    <n v="0.66"/>
    <n v="3592.99"/>
    <n v="3642.12"/>
    <n v="0.33"/>
    <n v="0.22"/>
    <n v="0.26"/>
    <n v="3.93"/>
    <n v="2.6880000000000002"/>
    <n v="1.7919999999999998"/>
    <n v="5.4"/>
    <n v="5"/>
    <n v="1"/>
    <n v="249"/>
    <n v="1385"/>
    <n v="1375"/>
    <n v="583.99"/>
    <n v="3592.99"/>
    <n v="3592.99"/>
    <n v="0"/>
    <n v="0"/>
    <n v="512"/>
    <n v="26.74"/>
    <n v="3592.99"/>
    <n v="3592.99"/>
    <n v="1"/>
    <n v="249"/>
    <n v="583.99"/>
    <n v="1385"/>
    <n v="1375"/>
    <n v="0"/>
    <n v="0"/>
    <n v="0"/>
    <n v="512"/>
    <n v="9.2526699999999984"/>
    <n v="3592.99"/>
    <n v="3592.99"/>
    <n v="1"/>
    <n v="249"/>
    <n v="583.99"/>
    <n v="1385"/>
    <n v="1375"/>
    <n v="0"/>
    <n v="0"/>
    <n v="0"/>
    <n v="3592.99"/>
    <n v="3592.99"/>
    <n v="0"/>
  </r>
  <r>
    <x v="7"/>
    <x v="7"/>
    <n v="1.1000000000000001"/>
    <n v="4"/>
    <n v="3.0000000000000001E-5"/>
    <n v="0.1"/>
    <n v="1"/>
    <n v="1"/>
    <n v="1"/>
    <n v="513"/>
    <n v="60"/>
    <n v="60"/>
    <n v="50"/>
    <n v="50"/>
    <x v="0"/>
    <n v="513"/>
    <n v="23"/>
    <n v="30"/>
    <n v="1.66"/>
    <n v="0.68"/>
    <n v="2.34"/>
    <n v="3592.19"/>
    <n v="3611.02"/>
    <n v="0.61"/>
    <n v="0.23"/>
    <n v="0"/>
    <n v="4.92"/>
    <n v="2.977380952380952"/>
    <n v="1.1126190476190478"/>
    <n v="6.43"/>
    <n v="6"/>
    <n v="1"/>
    <n v="260"/>
    <n v="1367"/>
    <n v="1318"/>
    <n v="2685"/>
    <n v="647.19000000000005"/>
    <n v="3592.19"/>
    <n v="3592.19"/>
    <n v="0"/>
    <n v="0"/>
    <n v="513"/>
    <n v="1.1759999999999999"/>
    <n v="1"/>
    <n v="260"/>
    <n v="1367"/>
    <n v="1318"/>
    <n v="2685"/>
    <n v="647.19000000000005"/>
    <n v="3592.19"/>
    <n v="3592.19"/>
    <n v="0"/>
    <n v="0"/>
    <n v="0"/>
    <n v="513"/>
    <n v="37"/>
    <n v="0.7"/>
    <n v="3592.19"/>
    <n v="3611.02"/>
    <n v="0.34"/>
    <n v="0.27"/>
    <n v="0.33"/>
    <n v="4.97"/>
    <n v="3.1101639344262288"/>
    <n v="2.4698360655737699"/>
    <n v="6.61"/>
    <n v="6"/>
    <n v="1"/>
    <n v="260"/>
    <n v="1367"/>
    <n v="1318"/>
    <n v="647.19000000000005"/>
    <n v="3592.19"/>
    <n v="3592.19"/>
    <n v="0"/>
    <n v="0"/>
    <n v="513"/>
    <n v="45"/>
    <n v="0.71"/>
    <n v="3592.19"/>
    <n v="3611.02"/>
    <n v="0.28999999999999998"/>
    <n v="0.24"/>
    <n v="0.26"/>
    <n v="5.4"/>
    <n v="3.2447169811320755"/>
    <n v="2.6852830188679242"/>
    <n v="6.9"/>
    <n v="6"/>
    <n v="1"/>
    <n v="260"/>
    <n v="1367"/>
    <n v="1318"/>
    <n v="647.19000000000005"/>
    <n v="3592.19"/>
    <n v="3592.19"/>
    <n v="0"/>
    <n v="0"/>
    <n v="513"/>
    <n v="28.48"/>
    <n v="3592.19"/>
    <n v="3592.19"/>
    <n v="1"/>
    <n v="260"/>
    <n v="647.19000000000005"/>
    <n v="1367"/>
    <n v="1318"/>
    <n v="0"/>
    <n v="0"/>
    <n v="0"/>
    <n v="513"/>
    <n v="9.68093"/>
    <n v="3592.19"/>
    <n v="3592.19"/>
    <n v="1"/>
    <n v="260"/>
    <n v="647.19000000000005"/>
    <n v="1367"/>
    <n v="1318"/>
    <n v="0"/>
    <n v="0"/>
    <n v="0"/>
    <n v="3592.19"/>
    <n v="3592.19"/>
    <n v="0"/>
  </r>
  <r>
    <x v="7"/>
    <x v="7"/>
    <n v="1.1000000000000001"/>
    <n v="4"/>
    <n v="3.0000000000000001E-5"/>
    <n v="0.1"/>
    <n v="1"/>
    <n v="1"/>
    <n v="1"/>
    <n v="514"/>
    <n v="60"/>
    <n v="60"/>
    <n v="50"/>
    <n v="50"/>
    <x v="0"/>
    <n v="514"/>
    <n v="19"/>
    <n v="30"/>
    <n v="1.64"/>
    <n v="0.68"/>
    <n v="2.3199999999999998"/>
    <n v="3564.41"/>
    <n v="3614.43"/>
    <n v="0.69"/>
    <n v="0.25"/>
    <n v="0"/>
    <n v="5.57"/>
    <n v="3.5747872340425531"/>
    <n v="1.2952127659574468"/>
    <n v="7.19"/>
    <n v="6"/>
    <n v="1"/>
    <n v="269"/>
    <n v="1367"/>
    <n v="1364"/>
    <n v="2731"/>
    <n v="564.41"/>
    <n v="3564.41"/>
    <n v="3564.41"/>
    <n v="0"/>
    <n v="0"/>
    <n v="514"/>
    <n v="1.204"/>
    <n v="1"/>
    <n v="288"/>
    <n v="1336"/>
    <n v="1365"/>
    <n v="2701"/>
    <n v="587.34"/>
    <n v="3564.41"/>
    <n v="3576.34"/>
    <n v="11.930000000000291"/>
    <n v="3.3358125905255907E-3"/>
    <n v="3.3358125905255907E-3"/>
    <n v="514"/>
    <n v="36"/>
    <n v="0.73"/>
    <n v="3564.41"/>
    <n v="3614.43"/>
    <n v="0.41"/>
    <n v="0.33"/>
    <n v="0.33"/>
    <n v="5.78"/>
    <n v="3.6124324324324326"/>
    <n v="2.9075675675675678"/>
    <n v="7.58"/>
    <n v="6"/>
    <n v="1"/>
    <n v="269"/>
    <n v="1367"/>
    <n v="1364"/>
    <n v="564.41"/>
    <n v="3564.41"/>
    <n v="3564.41"/>
    <n v="0"/>
    <n v="0"/>
    <n v="514"/>
    <n v="41"/>
    <n v="0.79"/>
    <n v="3564.41"/>
    <n v="3614.43"/>
    <n v="0.38"/>
    <n v="0.3"/>
    <n v="0.37"/>
    <n v="5.93"/>
    <n v="3.6938235294117647"/>
    <n v="2.9161764705882351"/>
    <n v="7.77"/>
    <n v="6"/>
    <n v="1"/>
    <n v="269"/>
    <n v="1367"/>
    <n v="1364"/>
    <n v="564.41"/>
    <n v="3564.41"/>
    <n v="3564.41"/>
    <n v="0"/>
    <n v="0"/>
    <n v="514"/>
    <n v="30.754999999999999"/>
    <n v="3564.41"/>
    <n v="3564.41"/>
    <n v="1"/>
    <n v="269"/>
    <n v="564.41"/>
    <n v="1367"/>
    <n v="1364"/>
    <n v="0"/>
    <n v="0"/>
    <n v="0"/>
    <n v="514"/>
    <n v="10.779754999999998"/>
    <n v="3564.41"/>
    <n v="3564.41"/>
    <n v="1"/>
    <n v="269"/>
    <n v="564.41"/>
    <n v="1367"/>
    <n v="1364"/>
    <n v="0"/>
    <n v="0"/>
    <n v="0"/>
    <n v="3564.41"/>
    <n v="3564.41"/>
    <n v="0"/>
  </r>
  <r>
    <x v="7"/>
    <x v="7"/>
    <n v="1.1000000000000001"/>
    <n v="4"/>
    <n v="3.0000000000000001E-5"/>
    <n v="0.1"/>
    <n v="1"/>
    <n v="1"/>
    <n v="1"/>
    <n v="515"/>
    <n v="60"/>
    <n v="60"/>
    <n v="50"/>
    <n v="50"/>
    <x v="0"/>
    <n v="515"/>
    <n v="20"/>
    <n v="30"/>
    <n v="1.41"/>
    <n v="0.67"/>
    <n v="2.08"/>
    <n v="3436.14"/>
    <n v="3472.04"/>
    <n v="0.68"/>
    <n v="0.35"/>
    <n v="0"/>
    <n v="8.44"/>
    <n v="5.3211650485436888"/>
    <n v="2.73883495145631"/>
    <n v="10.14"/>
    <n v="8"/>
    <n v="1"/>
    <n v="284"/>
    <n v="1297"/>
    <n v="1331"/>
    <n v="2628"/>
    <n v="524.14"/>
    <n v="3436.14"/>
    <n v="3436.14"/>
    <n v="0"/>
    <n v="0"/>
    <n v="515"/>
    <n v="1.1829999999999998"/>
    <n v="1"/>
    <n v="284"/>
    <n v="1297"/>
    <n v="1331"/>
    <n v="2628"/>
    <n v="524.14"/>
    <n v="3436.14"/>
    <n v="3436.14"/>
    <n v="0"/>
    <n v="0"/>
    <n v="0"/>
    <n v="515"/>
    <n v="35"/>
    <n v="0.72"/>
    <n v="3436.14"/>
    <n v="3472.04"/>
    <n v="0.41"/>
    <n v="0.34"/>
    <n v="0.77"/>
    <n v="8.4600000000000009"/>
    <n v="5.0348000000000006"/>
    <n v="4.1752000000000011"/>
    <n v="10.7"/>
    <n v="8"/>
    <n v="1"/>
    <n v="284"/>
    <n v="1297"/>
    <n v="1331"/>
    <n v="524.14"/>
    <n v="3436.14"/>
    <n v="3436.14"/>
    <n v="0"/>
    <n v="0"/>
    <n v="515"/>
    <n v="38"/>
    <n v="0.73"/>
    <n v="3436.14"/>
    <n v="3472.04"/>
    <n v="0.41"/>
    <n v="0.38"/>
    <n v="0.36"/>
    <n v="8.8800000000000008"/>
    <n v="5.018607594936709"/>
    <n v="4.6513924050632918"/>
    <n v="10.76"/>
    <n v="8"/>
    <n v="1"/>
    <n v="284"/>
    <n v="1297"/>
    <n v="1331"/>
    <n v="524.14"/>
    <n v="3436.14"/>
    <n v="3436.14"/>
    <n v="0"/>
    <n v="0"/>
    <n v="515"/>
    <n v="28.734999999999999"/>
    <n v="3436.14"/>
    <n v="3436.14"/>
    <n v="1"/>
    <n v="284"/>
    <n v="524.14"/>
    <n v="1297"/>
    <n v="1331"/>
    <n v="0"/>
    <n v="0"/>
    <n v="0"/>
    <n v="515"/>
    <n v="10.278239999999998"/>
    <n v="3436.14"/>
    <n v="3436.14"/>
    <n v="1"/>
    <n v="284"/>
    <n v="524.14"/>
    <n v="1297"/>
    <n v="1331"/>
    <n v="0"/>
    <n v="0"/>
    <n v="0"/>
    <n v="3436.14"/>
    <n v="3436.14"/>
    <n v="0"/>
  </r>
  <r>
    <x v="7"/>
    <x v="0"/>
    <n v="1"/>
    <n v="4"/>
    <n v="3.0000000000000001E-5"/>
    <n v="0.1"/>
    <n v="1"/>
    <n v="1"/>
    <n v="1"/>
    <n v="521"/>
    <n v="60"/>
    <n v="60"/>
    <n v="50"/>
    <n v="50"/>
    <x v="1"/>
    <n v="521"/>
    <n v="31"/>
    <n v="30"/>
    <n v="1.57"/>
    <n v="0.67"/>
    <n v="2.2400000000000002"/>
    <n v="3448.13"/>
    <n v="3887.24"/>
    <n v="5.26"/>
    <n v="1.67"/>
    <n v="0"/>
    <n v="0"/>
    <n v="4.0683405483405481"/>
    <n v="1.2816594516594517"/>
    <n v="7.59"/>
    <n v="8"/>
    <n v="1"/>
    <n v="230"/>
    <n v="1401"/>
    <n v="1454"/>
    <n v="2855"/>
    <n v="530.72"/>
    <n v="3615.72"/>
    <n v="3615.72"/>
    <n v="0"/>
    <n v="0"/>
    <n v="521"/>
    <n v="1.2249999999999999"/>
    <n v="1"/>
    <n v="230"/>
    <n v="1401"/>
    <n v="1454"/>
    <n v="2855"/>
    <n v="530.72"/>
    <n v="3615.72"/>
    <n v="3615.72"/>
    <n v="0"/>
    <n v="0"/>
    <n v="0"/>
    <n v="521"/>
    <n v="46"/>
    <n v="0.67"/>
    <n v="3448.13"/>
    <n v="3887.24"/>
    <n v="3.48"/>
    <n v="1.1000000000000001"/>
    <n v="39.19"/>
    <n v="0"/>
    <n v="3.48"/>
    <n v="1.1000000000000001"/>
    <n v="44.44"/>
    <n v="6"/>
    <n v="1"/>
    <n v="230"/>
    <n v="1401"/>
    <n v="1454"/>
    <n v="530.72"/>
    <n v="3615.72"/>
    <n v="3615.72"/>
    <n v="0"/>
    <n v="0"/>
    <n v="521"/>
    <n v="46"/>
    <n v="0.74"/>
    <n v="3448.13"/>
    <n v="3887.24"/>
    <n v="2.92"/>
    <n v="1.05"/>
    <n v="1.77"/>
    <n v="0"/>
    <n v="2.92"/>
    <n v="1.05"/>
    <n v="6.49"/>
    <n v="6"/>
    <n v="1"/>
    <n v="230"/>
    <n v="1401"/>
    <n v="1454"/>
    <n v="530.72"/>
    <n v="3615.72"/>
    <n v="3615.72"/>
    <n v="0"/>
    <n v="0"/>
    <n v="521"/>
    <n v="45.457999999999998"/>
    <n v="3615.72"/>
    <n v="3615.72"/>
    <n v="1"/>
    <n v="230"/>
    <n v="530.72"/>
    <n v="1401"/>
    <n v="1454"/>
    <n v="0"/>
    <n v="0"/>
    <n v="0"/>
    <n v="521"/>
    <n v="35.021000000000001"/>
    <n v="3615.72"/>
    <n v="3615.72"/>
    <n v="1"/>
    <n v="230"/>
    <n v="530.72"/>
    <n v="1401"/>
    <n v="1454"/>
    <n v="120"/>
    <n v="0"/>
    <n v="0"/>
    <n v="3615.72"/>
    <n v="3594.55"/>
    <n v="5.8549887712543063E-3"/>
  </r>
  <r>
    <x v="7"/>
    <x v="0"/>
    <n v="1"/>
    <n v="4"/>
    <n v="3.0000000000000001E-5"/>
    <n v="0.1"/>
    <n v="1"/>
    <n v="1"/>
    <n v="1"/>
    <n v="522"/>
    <n v="60"/>
    <n v="60"/>
    <n v="50"/>
    <n v="50"/>
    <x v="1"/>
    <n v="522"/>
    <n v="15"/>
    <n v="30"/>
    <n v="1.4"/>
    <n v="0.6"/>
    <n v="2"/>
    <n v="3723.71"/>
    <n v="4420.29"/>
    <n v="6.18"/>
    <n v="1.75"/>
    <n v="0"/>
    <n v="0"/>
    <n v="5.0889533417402273"/>
    <n v="1.441046658259773"/>
    <n v="8.5299999999999994"/>
    <n v="8"/>
    <n v="1"/>
    <n v="312"/>
    <n v="1429"/>
    <n v="1486"/>
    <n v="2915"/>
    <n v="765.17"/>
    <n v="3992.17"/>
    <n v="3992.17"/>
    <n v="0"/>
    <n v="0"/>
    <n v="522"/>
    <n v="1.1479999999999999"/>
    <n v="1"/>
    <n v="312"/>
    <n v="1429"/>
    <n v="1486"/>
    <n v="2915"/>
    <n v="765.17"/>
    <n v="3992.17"/>
    <n v="3992.17"/>
    <n v="0"/>
    <n v="0"/>
    <n v="0"/>
    <n v="522"/>
    <n v="45"/>
    <n v="0.66"/>
    <n v="3723.71"/>
    <n v="4420.29"/>
    <n v="3.81"/>
    <n v="1.0900000000000001"/>
    <n v="1.01"/>
    <n v="0"/>
    <n v="3.81"/>
    <n v="1.0900000000000001"/>
    <n v="6.57"/>
    <n v="6"/>
    <n v="1"/>
    <n v="312"/>
    <n v="1429"/>
    <n v="1486"/>
    <n v="765.17"/>
    <n v="3992.17"/>
    <n v="3992.17"/>
    <n v="0"/>
    <n v="0"/>
    <n v="522"/>
    <n v="47"/>
    <n v="0.68"/>
    <n v="3723.71"/>
    <n v="4420.29"/>
    <n v="3.63"/>
    <n v="1.04"/>
    <n v="0.83"/>
    <n v="0"/>
    <n v="3.63"/>
    <n v="1.04"/>
    <n v="6.17"/>
    <n v="6"/>
    <n v="1"/>
    <n v="312"/>
    <n v="1429"/>
    <n v="1486"/>
    <n v="765.17"/>
    <n v="3992.17"/>
    <n v="3992.17"/>
    <n v="0"/>
    <n v="0"/>
    <n v="522"/>
    <n v="42.860999999999997"/>
    <n v="3992.17"/>
    <n v="3992.17"/>
    <n v="1"/>
    <n v="312"/>
    <n v="765.17"/>
    <n v="1429"/>
    <n v="1486"/>
    <n v="0"/>
    <n v="0"/>
    <n v="0"/>
    <n v="522"/>
    <n v="25.696999999999999"/>
    <n v="3992.17"/>
    <n v="3992.17"/>
    <n v="1"/>
    <n v="312"/>
    <n v="765.17"/>
    <n v="1429"/>
    <n v="1486"/>
    <n v="73"/>
    <n v="0"/>
    <n v="0"/>
    <n v="4038.35"/>
    <n v="3937.55"/>
    <n v="2.4960689390468811E-2"/>
  </r>
  <r>
    <x v="7"/>
    <x v="0"/>
    <n v="1"/>
    <n v="4"/>
    <n v="3.0000000000000001E-5"/>
    <n v="0.1"/>
    <n v="1"/>
    <n v="1"/>
    <n v="1"/>
    <n v="523"/>
    <n v="60"/>
    <n v="60"/>
    <n v="50"/>
    <n v="50"/>
    <x v="1"/>
    <n v="523"/>
    <n v="29"/>
    <n v="30"/>
    <n v="1.46"/>
    <n v="0.64"/>
    <n v="2.1"/>
    <n v="3366.49"/>
    <n v="3829.91"/>
    <n v="4.13"/>
    <n v="1.21"/>
    <n v="0"/>
    <n v="0"/>
    <n v="3.000823970037453"/>
    <n v="0.87917602996254685"/>
    <n v="5.98"/>
    <n v="7"/>
    <n v="1"/>
    <n v="251"/>
    <n v="1350"/>
    <n v="1421"/>
    <n v="2771"/>
    <n v="580.96"/>
    <n v="3602.96"/>
    <n v="3602.96"/>
    <n v="0"/>
    <n v="0"/>
    <n v="523"/>
    <n v="1.1199999999999999"/>
    <n v="1"/>
    <n v="251"/>
    <n v="1350"/>
    <n v="1421"/>
    <n v="2771"/>
    <n v="580.96"/>
    <n v="3602.96"/>
    <n v="3602.96"/>
    <n v="0"/>
    <n v="0"/>
    <n v="0"/>
    <n v="523"/>
    <n v="46"/>
    <n v="0.72"/>
    <n v="3366.49"/>
    <n v="3829.91"/>
    <n v="2.61"/>
    <n v="0.78"/>
    <n v="2.69"/>
    <n v="0"/>
    <n v="2.61"/>
    <n v="0.78"/>
    <n v="6.8"/>
    <n v="5"/>
    <n v="1"/>
    <n v="251"/>
    <n v="1350"/>
    <n v="1421"/>
    <n v="580.96"/>
    <n v="3602.96"/>
    <n v="3602.96"/>
    <n v="0"/>
    <n v="0"/>
    <n v="523"/>
    <n v="46"/>
    <n v="0.73"/>
    <n v="3366.49"/>
    <n v="3829.91"/>
    <n v="1.84"/>
    <n v="0.47"/>
    <n v="0.81"/>
    <n v="0"/>
    <n v="1.84"/>
    <n v="0.47"/>
    <n v="3.85"/>
    <n v="4"/>
    <n v="1"/>
    <n v="251"/>
    <n v="1350"/>
    <n v="1421"/>
    <n v="580.96"/>
    <n v="3602.96"/>
    <n v="3602.96"/>
    <n v="0"/>
    <n v="0"/>
    <n v="523"/>
    <n v="40.341000000000001"/>
    <n v="3602.96"/>
    <n v="3602.96"/>
    <n v="1"/>
    <n v="251"/>
    <n v="580.96"/>
    <n v="1350"/>
    <n v="1421"/>
    <n v="0"/>
    <n v="0"/>
    <n v="0"/>
    <n v="523"/>
    <n v="23.099999999999998"/>
    <n v="3602.96"/>
    <n v="3602.96"/>
    <n v="1"/>
    <n v="251"/>
    <n v="580.96"/>
    <n v="1350"/>
    <n v="1421"/>
    <n v="18"/>
    <n v="0"/>
    <n v="0"/>
    <n v="3612.33"/>
    <n v="3572.73"/>
    <n v="1.0962453596432194E-2"/>
  </r>
  <r>
    <x v="7"/>
    <x v="0"/>
    <n v="1"/>
    <n v="4"/>
    <n v="3.0000000000000001E-5"/>
    <n v="0.1"/>
    <n v="1"/>
    <n v="1"/>
    <n v="1"/>
    <n v="524"/>
    <n v="60"/>
    <n v="60"/>
    <n v="50"/>
    <n v="50"/>
    <x v="1"/>
    <n v="524"/>
    <n v="18"/>
    <n v="30"/>
    <n v="1.66"/>
    <n v="0.7"/>
    <n v="2.36"/>
    <n v="3350.92"/>
    <n v="3854.65"/>
    <n v="5.85"/>
    <n v="1.51"/>
    <n v="0"/>
    <n v="0"/>
    <n v="4.5305706521739122"/>
    <n v="1.1594293478260889"/>
    <n v="8.0500000000000007"/>
    <n v="8"/>
    <n v="1"/>
    <n v="253"/>
    <n v="1452"/>
    <n v="1409"/>
    <n v="2861"/>
    <n v="490.04"/>
    <n v="3604.04"/>
    <n v="3604.04"/>
    <n v="0"/>
    <n v="0"/>
    <n v="524"/>
    <n v="1.1619999999999999"/>
    <n v="1"/>
    <n v="269"/>
    <n v="1446"/>
    <n v="1400"/>
    <n v="2846"/>
    <n v="521.87"/>
    <n v="3604.04"/>
    <n v="3636.87"/>
    <n v="32.829999999999927"/>
    <n v="9.0269929912259513E-3"/>
    <n v="9.0269929912259513E-3"/>
    <n v="524"/>
    <n v="46"/>
    <n v="0.74"/>
    <n v="3350.92"/>
    <n v="3854.65"/>
    <n v="3.57"/>
    <n v="1.08"/>
    <n v="18.22"/>
    <n v="0"/>
    <n v="3.57"/>
    <n v="1.08"/>
    <n v="23.61"/>
    <n v="6"/>
    <n v="1"/>
    <n v="253"/>
    <n v="1452"/>
    <n v="1409"/>
    <n v="490.04"/>
    <n v="3604.04"/>
    <n v="3604.04"/>
    <n v="0"/>
    <n v="0"/>
    <n v="524"/>
    <n v="47"/>
    <n v="0.76"/>
    <n v="3350.92"/>
    <n v="3854.65"/>
    <n v="2.96"/>
    <n v="1.1100000000000001"/>
    <n v="1.42"/>
    <n v="0"/>
    <n v="2.96"/>
    <n v="1.1100000000000001"/>
    <n v="6.25"/>
    <n v="6"/>
    <n v="1"/>
    <n v="253"/>
    <n v="1452"/>
    <n v="1409"/>
    <n v="490.04"/>
    <n v="3604.04"/>
    <n v="3604.04"/>
    <n v="0"/>
    <n v="0"/>
    <n v="524"/>
    <n v="41.327999999999996"/>
    <n v="3604.04"/>
    <n v="3604.04"/>
    <n v="1"/>
    <n v="253"/>
    <n v="490.04"/>
    <n v="1452"/>
    <n v="1409"/>
    <n v="0"/>
    <n v="0"/>
    <n v="0"/>
    <n v="524"/>
    <n v="32.213999999999999"/>
    <n v="3604.04"/>
    <n v="3604.04"/>
    <n v="1"/>
    <n v="253"/>
    <n v="490.04"/>
    <n v="1452"/>
    <n v="1409"/>
    <n v="81"/>
    <n v="0"/>
    <n v="0"/>
    <n v="3647.08"/>
    <n v="3557.06"/>
    <n v="2.4682759906555378E-2"/>
  </r>
  <r>
    <x v="7"/>
    <x v="0"/>
    <n v="1"/>
    <n v="4"/>
    <n v="3.0000000000000001E-5"/>
    <n v="0.1"/>
    <n v="1"/>
    <n v="1"/>
    <n v="1"/>
    <n v="525"/>
    <n v="60"/>
    <n v="60"/>
    <n v="50"/>
    <n v="50"/>
    <x v="1"/>
    <n v="525"/>
    <n v="27"/>
    <n v="30"/>
    <n v="1.45"/>
    <n v="0.65"/>
    <n v="2.1"/>
    <n v="3643.22"/>
    <n v="4293.07"/>
    <n v="5.34"/>
    <n v="1.29"/>
    <n v="0"/>
    <n v="0"/>
    <n v="4.1721266968325788"/>
    <n v="1.007873303167421"/>
    <n v="7.28"/>
    <n v="7"/>
    <n v="1"/>
    <n v="250"/>
    <n v="1440"/>
    <n v="1558"/>
    <n v="2998"/>
    <n v="616.91999999999996"/>
    <n v="3864.92"/>
    <n v="3864.92"/>
    <n v="0"/>
    <n v="0"/>
    <n v="525"/>
    <n v="1.1409999999999998"/>
    <n v="1"/>
    <n v="250"/>
    <n v="1440"/>
    <n v="1558"/>
    <n v="2998"/>
    <n v="616.91999999999996"/>
    <n v="3864.92"/>
    <n v="3864.92"/>
    <n v="0"/>
    <n v="0"/>
    <n v="0"/>
    <n v="525"/>
    <n v="42"/>
    <n v="0.75"/>
    <n v="3643.22"/>
    <n v="4293.07"/>
    <n v="3.23"/>
    <n v="0.75"/>
    <n v="36.28"/>
    <n v="0"/>
    <n v="3.23"/>
    <n v="0.75"/>
    <n v="41.02"/>
    <n v="5"/>
    <n v="1"/>
    <n v="250"/>
    <n v="1440"/>
    <n v="1558"/>
    <n v="616.91999999999996"/>
    <n v="3864.92"/>
    <n v="3864.92"/>
    <n v="0"/>
    <n v="0"/>
    <n v="525"/>
    <n v="46"/>
    <n v="0.74"/>
    <n v="3643.22"/>
    <n v="4293.07"/>
    <n v="3.13"/>
    <n v="0.74"/>
    <n v="1.33"/>
    <n v="0"/>
    <n v="3.13"/>
    <n v="0.74"/>
    <n v="5.95"/>
    <n v="5"/>
    <n v="1"/>
    <n v="250"/>
    <n v="1440"/>
    <n v="1558"/>
    <n v="616.91999999999996"/>
    <n v="3864.92"/>
    <n v="3864.92"/>
    <n v="0"/>
    <n v="0"/>
    <n v="525"/>
    <n v="40.628"/>
    <n v="3864.92"/>
    <n v="3864.92"/>
    <n v="1"/>
    <n v="250"/>
    <n v="616.91999999999996"/>
    <n v="1440"/>
    <n v="1558"/>
    <n v="0"/>
    <n v="0"/>
    <n v="0"/>
    <n v="525"/>
    <n v="22.288"/>
    <n v="3864.92"/>
    <n v="3864.92"/>
    <n v="1"/>
    <n v="250"/>
    <n v="616.91999999999996"/>
    <n v="1440"/>
    <n v="1558"/>
    <n v="6"/>
    <n v="0"/>
    <n v="0"/>
    <n v="3885"/>
    <n v="3862.47"/>
    <n v="5.7992277992278511E-3"/>
  </r>
  <r>
    <x v="7"/>
    <x v="0"/>
    <n v="1"/>
    <n v="4"/>
    <n v="3.0000000000000001E-5"/>
    <n v="0.1"/>
    <n v="1"/>
    <n v="1"/>
    <n v="1"/>
    <n v="526"/>
    <n v="60"/>
    <n v="60"/>
    <n v="50"/>
    <n v="50"/>
    <x v="1"/>
    <n v="526"/>
    <n v="29"/>
    <n v="30"/>
    <n v="1.41"/>
    <n v="0.67"/>
    <n v="2.08"/>
    <n v="3498.7"/>
    <n v="3950.12"/>
    <n v="4.0599999999999996"/>
    <n v="0.99"/>
    <n v="0"/>
    <n v="0"/>
    <n v="2.9264158415841584"/>
    <n v="0.71358415841584155"/>
    <n v="5.72"/>
    <n v="6"/>
    <n v="1"/>
    <n v="288"/>
    <n v="1447"/>
    <n v="1376"/>
    <n v="2823"/>
    <n v="548.79"/>
    <n v="3659.79"/>
    <n v="3659.79"/>
    <n v="0"/>
    <n v="0"/>
    <n v="526"/>
    <n v="1.1829999999999998"/>
    <n v="1"/>
    <n v="288"/>
    <n v="1447"/>
    <n v="1376"/>
    <n v="2823"/>
    <n v="548.79"/>
    <n v="3659.79"/>
    <n v="3659.79"/>
    <n v="0"/>
    <n v="0"/>
    <n v="0"/>
    <n v="526"/>
    <n v="38"/>
    <n v="0.81"/>
    <n v="3498.7"/>
    <n v="3950.12"/>
    <n v="2.6"/>
    <n v="0.54"/>
    <n v="13.6"/>
    <n v="0"/>
    <n v="2.6"/>
    <n v="0.54"/>
    <n v="17.55"/>
    <n v="4"/>
    <n v="1"/>
    <n v="288"/>
    <n v="1447"/>
    <n v="1376"/>
    <n v="548.79"/>
    <n v="3659.79"/>
    <n v="3659.79"/>
    <n v="0"/>
    <n v="0"/>
    <n v="526"/>
    <n v="45"/>
    <n v="0.75"/>
    <n v="3498.7"/>
    <n v="3950.12"/>
    <n v="2.21"/>
    <n v="0.51"/>
    <n v="0.96"/>
    <n v="0"/>
    <n v="2.21"/>
    <n v="0.51"/>
    <n v="4.43"/>
    <n v="4"/>
    <n v="1"/>
    <n v="288"/>
    <n v="1447"/>
    <n v="1376"/>
    <n v="548.79"/>
    <n v="3659.79"/>
    <n v="3659.79"/>
    <n v="0"/>
    <n v="0"/>
    <n v="526"/>
    <n v="40.578999999999994"/>
    <n v="3659.79"/>
    <n v="3659.79"/>
    <n v="1"/>
    <n v="288"/>
    <n v="548.79"/>
    <n v="1447"/>
    <n v="1376"/>
    <n v="0"/>
    <n v="0"/>
    <n v="0"/>
    <n v="526"/>
    <n v="24.485999999999997"/>
    <n v="3659.79"/>
    <n v="3659.79"/>
    <n v="1"/>
    <n v="288"/>
    <n v="548.79"/>
    <n v="1447"/>
    <n v="1376"/>
    <n v="35"/>
    <n v="0"/>
    <n v="0"/>
    <n v="3664.09"/>
    <n v="3637.94"/>
    <n v="7.1368334293098945E-3"/>
  </r>
  <r>
    <x v="7"/>
    <x v="0"/>
    <n v="1"/>
    <n v="4"/>
    <n v="3.0000000000000001E-5"/>
    <n v="0.1"/>
    <n v="1"/>
    <n v="1"/>
    <n v="1"/>
    <n v="527"/>
    <n v="60"/>
    <n v="60"/>
    <n v="50"/>
    <n v="50"/>
    <x v="1"/>
    <n v="527"/>
    <n v="29"/>
    <n v="30"/>
    <n v="1.46"/>
    <n v="0.65"/>
    <n v="2.11"/>
    <n v="3540.97"/>
    <n v="4038.19"/>
    <n v="3.95"/>
    <n v="1.4"/>
    <n v="0"/>
    <n v="0"/>
    <n v="2.8720560747663555"/>
    <n v="1.0179439252336449"/>
    <n v="6"/>
    <n v="7"/>
    <n v="1"/>
    <n v="263"/>
    <n v="1389"/>
    <n v="1413"/>
    <n v="2802"/>
    <n v="588.52"/>
    <n v="3653.52"/>
    <n v="3653.52"/>
    <n v="0"/>
    <n v="0"/>
    <n v="527"/>
    <n v="1.0429999999999999"/>
    <n v="1"/>
    <n v="223"/>
    <n v="1392"/>
    <n v="1403"/>
    <n v="2795"/>
    <n v="706.22"/>
    <n v="3653.52"/>
    <n v="3724.22"/>
    <n v="70.699999999999818"/>
    <n v="1.8983840911653935E-2"/>
    <n v="1.8983840911653935E-2"/>
    <n v="527"/>
    <n v="47"/>
    <n v="0.71"/>
    <n v="3540.97"/>
    <n v="4038.19"/>
    <n v="2.88"/>
    <n v="1.0900000000000001"/>
    <n v="26.88"/>
    <n v="0"/>
    <n v="2.88"/>
    <n v="1.0900000000000001"/>
    <n v="31.56"/>
    <n v="6"/>
    <n v="1"/>
    <n v="263"/>
    <n v="1389"/>
    <n v="1413"/>
    <n v="588.52"/>
    <n v="3653.52"/>
    <n v="3653.52"/>
    <n v="0"/>
    <n v="0"/>
    <n v="527"/>
    <n v="46"/>
    <n v="0.69"/>
    <n v="3540.97"/>
    <n v="4038.19"/>
    <n v="2.39"/>
    <n v="0.8"/>
    <n v="1.63"/>
    <n v="0"/>
    <n v="2.39"/>
    <n v="0.8"/>
    <n v="5.51"/>
    <n v="5"/>
    <n v="1"/>
    <n v="263"/>
    <n v="1389"/>
    <n v="1413"/>
    <n v="588.52"/>
    <n v="3653.52"/>
    <n v="3653.52"/>
    <n v="0"/>
    <n v="0"/>
    <n v="527"/>
    <n v="40.550999999999995"/>
    <n v="3653.52"/>
    <n v="3653.52"/>
    <n v="1"/>
    <n v="263"/>
    <n v="588.52"/>
    <n v="1389"/>
    <n v="1413"/>
    <n v="0"/>
    <n v="0"/>
    <n v="0"/>
    <n v="527"/>
    <n v="30.624999999999996"/>
    <n v="3653.52"/>
    <n v="3653.52"/>
    <n v="1"/>
    <n v="263"/>
    <n v="588.52"/>
    <n v="1389"/>
    <n v="1413"/>
    <n v="81"/>
    <n v="0"/>
    <n v="0"/>
    <n v="3677.95"/>
    <n v="3607.72"/>
    <n v="1.909487622180835E-2"/>
  </r>
  <r>
    <x v="7"/>
    <x v="0"/>
    <n v="1"/>
    <n v="4"/>
    <n v="3.0000000000000001E-5"/>
    <n v="0.1"/>
    <n v="1"/>
    <n v="1"/>
    <n v="1"/>
    <n v="528"/>
    <n v="60"/>
    <n v="60"/>
    <n v="50"/>
    <n v="50"/>
    <x v="1"/>
    <n v="528"/>
    <n v="23"/>
    <n v="30"/>
    <n v="1.39"/>
    <n v="0.61"/>
    <n v="2"/>
    <n v="3616.16"/>
    <n v="4116.6000000000004"/>
    <n v="4.3899999999999997"/>
    <n v="1.1399999999999999"/>
    <n v="0"/>
    <n v="0"/>
    <n v="3.2865461121157322"/>
    <n v="0.84345388788426778"/>
    <n v="6.13"/>
    <n v="7"/>
    <n v="1"/>
    <n v="249"/>
    <n v="1500"/>
    <n v="1482"/>
    <n v="2982"/>
    <n v="585.76"/>
    <n v="3816.76"/>
    <n v="3816.76"/>
    <n v="0"/>
    <n v="0"/>
    <n v="528"/>
    <n v="1.127"/>
    <n v="1"/>
    <n v="249"/>
    <n v="1500"/>
    <n v="1482"/>
    <n v="2982"/>
    <n v="585.76"/>
    <n v="3816.76"/>
    <n v="3816.76"/>
    <n v="0"/>
    <n v="0"/>
    <n v="0"/>
    <n v="528"/>
    <n v="43"/>
    <n v="0.82"/>
    <n v="3616.16"/>
    <n v="4116.6000000000004"/>
    <n v="2.6"/>
    <n v="0.72"/>
    <n v="25.21"/>
    <n v="0"/>
    <n v="2.6"/>
    <n v="0.72"/>
    <n v="29.35"/>
    <n v="5"/>
    <n v="1"/>
    <n v="249"/>
    <n v="1500"/>
    <n v="1482"/>
    <n v="585.76"/>
    <n v="3816.76"/>
    <n v="3816.76"/>
    <n v="0"/>
    <n v="0"/>
    <n v="528"/>
    <n v="49"/>
    <n v="0.68"/>
    <n v="3616.16"/>
    <n v="4116.6000000000004"/>
    <n v="2.58"/>
    <n v="0.95"/>
    <n v="1.7"/>
    <n v="0"/>
    <n v="2.58"/>
    <n v="0.95"/>
    <n v="5.9"/>
    <n v="6"/>
    <n v="1"/>
    <n v="249"/>
    <n v="1500"/>
    <n v="1482"/>
    <n v="585.76"/>
    <n v="3816.76"/>
    <n v="3816.76"/>
    <n v="0"/>
    <n v="0"/>
    <n v="528"/>
    <n v="37.848999999999997"/>
    <n v="3816.76"/>
    <n v="3816.76"/>
    <n v="1"/>
    <n v="249"/>
    <n v="585.76"/>
    <n v="1500"/>
    <n v="1482"/>
    <n v="0"/>
    <n v="0"/>
    <n v="0"/>
    <n v="528"/>
    <n v="33.536999999999999"/>
    <n v="3816.76"/>
    <n v="3816.76"/>
    <n v="1"/>
    <n v="249"/>
    <n v="585.76"/>
    <n v="1500"/>
    <n v="1482"/>
    <n v="108"/>
    <n v="0"/>
    <n v="0"/>
    <n v="3908.46"/>
    <n v="3794.67"/>
    <n v="2.9113768594280092E-2"/>
  </r>
  <r>
    <x v="7"/>
    <x v="0"/>
    <n v="1"/>
    <n v="4"/>
    <n v="3.0000000000000001E-5"/>
    <n v="0.1"/>
    <n v="1"/>
    <n v="1"/>
    <n v="1"/>
    <n v="529"/>
    <n v="60"/>
    <n v="60"/>
    <n v="50"/>
    <n v="50"/>
    <x v="1"/>
    <n v="529"/>
    <n v="23"/>
    <n v="30"/>
    <n v="1.71"/>
    <n v="0.65"/>
    <n v="2.36"/>
    <n v="3610.38"/>
    <n v="3993.81"/>
    <n v="4.88"/>
    <n v="1.19"/>
    <n v="0"/>
    <n v="0"/>
    <n v="3.5052388797364085"/>
    <n v="0.85476112026359141"/>
    <n v="6.72"/>
    <n v="7"/>
    <n v="1"/>
    <n v="260"/>
    <n v="1430"/>
    <n v="1375"/>
    <n v="2805"/>
    <n v="737.93"/>
    <n v="3802.93"/>
    <n v="3802.93"/>
    <n v="0"/>
    <n v="0"/>
    <n v="529"/>
    <n v="1.1479999999999999"/>
    <n v="1"/>
    <n v="260"/>
    <n v="1430"/>
    <n v="1375"/>
    <n v="2805"/>
    <n v="737.93"/>
    <n v="3802.93"/>
    <n v="3802.93"/>
    <n v="0"/>
    <n v="0"/>
    <n v="0"/>
    <n v="529"/>
    <n v="48"/>
    <n v="0.67"/>
    <n v="3610.38"/>
    <n v="3993.81"/>
    <n v="2.6"/>
    <n v="0.94"/>
    <n v="11.98"/>
    <n v="0"/>
    <n v="2.6"/>
    <n v="0.94"/>
    <n v="16.2"/>
    <n v="6"/>
    <n v="1"/>
    <n v="260"/>
    <n v="1430"/>
    <n v="1375"/>
    <n v="737.93"/>
    <n v="3802.93"/>
    <n v="3802.93"/>
    <n v="0"/>
    <n v="0"/>
    <n v="529"/>
    <n v="48"/>
    <n v="0.72"/>
    <n v="3610.38"/>
    <n v="3993.81"/>
    <n v="2.25"/>
    <n v="0.67"/>
    <n v="1.21"/>
    <n v="0"/>
    <n v="2.25"/>
    <n v="0.67"/>
    <n v="4.8499999999999996"/>
    <n v="5"/>
    <n v="1"/>
    <n v="260"/>
    <n v="1430"/>
    <n v="1375"/>
    <n v="737.93"/>
    <n v="3802.93"/>
    <n v="3802.93"/>
    <n v="0"/>
    <n v="0"/>
    <n v="529"/>
    <n v="46.963000000000001"/>
    <n v="3802.93"/>
    <n v="3802.93"/>
    <n v="1"/>
    <n v="260"/>
    <n v="737.93"/>
    <n v="1430"/>
    <n v="1375"/>
    <n v="0"/>
    <n v="0"/>
    <n v="0"/>
    <n v="529"/>
    <n v="25.206999999999997"/>
    <n v="3802.93"/>
    <n v="3802.93"/>
    <n v="1"/>
    <n v="260"/>
    <n v="737.93"/>
    <n v="1430"/>
    <n v="1375"/>
    <n v="45"/>
    <n v="0"/>
    <n v="0"/>
    <n v="3853.56"/>
    <n v="3763.9"/>
    <n v="2.3266797454820961E-2"/>
  </r>
  <r>
    <x v="7"/>
    <x v="0"/>
    <n v="1"/>
    <n v="4"/>
    <n v="3.0000000000000001E-5"/>
    <n v="0.1"/>
    <n v="1"/>
    <n v="1"/>
    <n v="1"/>
    <n v="530"/>
    <n v="60"/>
    <n v="60"/>
    <n v="50"/>
    <n v="50"/>
    <x v="1"/>
    <n v="530"/>
    <n v="23"/>
    <n v="30"/>
    <n v="1.54"/>
    <n v="0.67"/>
    <n v="2.21"/>
    <n v="3454.53"/>
    <n v="4069.49"/>
    <n v="5.28"/>
    <n v="1.28"/>
    <n v="0"/>
    <n v="0"/>
    <n v="4.0404878048780493"/>
    <n v="0.96951219512195053"/>
    <n v="7.22"/>
    <n v="7"/>
    <n v="1"/>
    <n v="284"/>
    <n v="1356"/>
    <n v="1426"/>
    <n v="2782"/>
    <n v="570.62"/>
    <n v="3636.62"/>
    <n v="3636.62"/>
    <n v="0"/>
    <n v="0"/>
    <n v="530"/>
    <n v="1.1549999999999998"/>
    <n v="1"/>
    <n v="284"/>
    <n v="1356"/>
    <n v="1426"/>
    <n v="2782"/>
    <n v="570.62"/>
    <n v="3636.62"/>
    <n v="3636.62"/>
    <n v="0"/>
    <n v="0"/>
    <n v="0"/>
    <n v="530"/>
    <n v="40"/>
    <n v="0.75"/>
    <n v="3454.53"/>
    <n v="4069.49"/>
    <n v="3.26"/>
    <n v="0.66"/>
    <n v="49.95"/>
    <n v="0"/>
    <n v="3.26"/>
    <n v="0.66"/>
    <n v="54.63"/>
    <n v="5"/>
    <n v="1"/>
    <n v="284"/>
    <n v="1356"/>
    <n v="1426"/>
    <n v="570.62"/>
    <n v="3636.62"/>
    <n v="3636.62"/>
    <n v="0"/>
    <n v="0"/>
    <n v="530"/>
    <n v="42"/>
    <n v="0.75"/>
    <n v="3454.53"/>
    <n v="4069.49"/>
    <n v="3.36"/>
    <n v="0.72"/>
    <n v="1.17"/>
    <n v="0"/>
    <n v="3.36"/>
    <n v="0.72"/>
    <n v="6"/>
    <n v="5"/>
    <n v="1"/>
    <n v="284"/>
    <n v="1356"/>
    <n v="1426"/>
    <n v="570.62"/>
    <n v="3636.62"/>
    <n v="3636.62"/>
    <n v="0"/>
    <n v="0"/>
    <n v="530"/>
    <n v="42.342999999999996"/>
    <n v="3636.62"/>
    <n v="3636.62"/>
    <n v="1"/>
    <n v="284"/>
    <n v="570.62"/>
    <n v="1356"/>
    <n v="1426"/>
    <n v="0"/>
    <n v="0"/>
    <n v="0"/>
    <n v="530"/>
    <n v="33.956999999999994"/>
    <n v="3636.62"/>
    <n v="3636.62"/>
    <n v="1"/>
    <n v="284"/>
    <n v="570.62"/>
    <n v="1356"/>
    <n v="1426"/>
    <n v="108"/>
    <n v="0"/>
    <n v="0"/>
    <n v="3674.79"/>
    <n v="3607.2"/>
    <n v="1.8392887756851453E-2"/>
  </r>
  <r>
    <x v="7"/>
    <x v="8"/>
    <n v="0.7"/>
    <n v="4"/>
    <n v="3.0000000000000001E-5"/>
    <n v="0.1"/>
    <n v="1"/>
    <n v="1"/>
    <n v="1"/>
    <n v="536"/>
    <n v="60"/>
    <n v="60"/>
    <n v="50"/>
    <n v="50"/>
    <x v="2"/>
    <n v="536"/>
    <n v="0"/>
    <n v="30"/>
    <n v="1.78"/>
    <n v="0.7"/>
    <n v="2.48"/>
    <n v="4529.92"/>
    <n v="6587.72"/>
    <n v="14.37"/>
    <n v="4.76"/>
    <n v="0"/>
    <n v="0"/>
    <n v="13.032906429691582"/>
    <n v="4.3170935703084155"/>
    <n v="19.829999999999998"/>
    <n v="12"/>
    <n v="1"/>
    <n v="230"/>
    <n v="2879"/>
    <n v="2820"/>
    <n v="5699"/>
    <n v="582.66999999999996"/>
    <n v="6511.67"/>
    <n v="6511.67"/>
    <n v="0"/>
    <n v="0"/>
    <n v="536"/>
    <n v="1.2249999999999999"/>
    <n v="1"/>
    <n v="230"/>
    <n v="2879"/>
    <n v="2820"/>
    <n v="5699"/>
    <n v="582.66999999999996"/>
    <n v="6511.67"/>
    <n v="6511.67"/>
    <n v="0"/>
    <n v="0"/>
    <n v="0"/>
    <n v="536"/>
    <n v="48"/>
    <n v="0.76"/>
    <n v="4529.92"/>
    <n v="6587.72"/>
    <n v="4.88"/>
    <n v="3.33"/>
    <n v="6.72"/>
    <n v="0"/>
    <n v="4.88"/>
    <n v="3.33"/>
    <n v="15.69"/>
    <n v="11"/>
    <n v="1"/>
    <n v="230"/>
    <n v="2879"/>
    <n v="2820"/>
    <n v="582.66999999999996"/>
    <n v="6511.67"/>
    <n v="6511.67"/>
    <n v="0"/>
    <n v="0"/>
    <n v="536"/>
    <n v="49"/>
    <n v="0.8"/>
    <n v="4529.92"/>
    <n v="6587.72"/>
    <n v="4.71"/>
    <n v="3.82"/>
    <n v="6.09"/>
    <n v="0"/>
    <n v="4.71"/>
    <n v="3.82"/>
    <n v="15.42"/>
    <n v="11"/>
    <n v="1"/>
    <n v="230"/>
    <n v="2879"/>
    <n v="2820"/>
    <n v="582.66999999999996"/>
    <n v="6511.67"/>
    <n v="6511.67"/>
    <n v="0"/>
    <n v="0"/>
    <n v="536"/>
    <n v="124.24"/>
    <n v="6511.67"/>
    <n v="6511.67"/>
    <n v="1"/>
    <n v="230"/>
    <n v="582.66999999999996"/>
    <n v="2879"/>
    <n v="2820"/>
    <n v="512"/>
    <n v="0"/>
    <n v="0"/>
    <n v="536"/>
    <n v="1009.83"/>
    <n v="6508.83"/>
    <n v="6511.67"/>
    <n v="1"/>
    <n v="230"/>
    <n v="582.66999999999996"/>
    <n v="2879"/>
    <n v="2820"/>
    <n v="1876"/>
    <n v="4.3614003780906367E-4"/>
    <n v="1"/>
    <n v="6514.93"/>
    <n v="6160.7"/>
    <n v="5.4372034695691351E-2"/>
  </r>
  <r>
    <x v="7"/>
    <x v="8"/>
    <n v="0.7"/>
    <n v="4"/>
    <n v="3.0000000000000001E-5"/>
    <n v="0.1"/>
    <n v="1"/>
    <n v="1"/>
    <n v="1"/>
    <n v="537"/>
    <n v="60"/>
    <n v="60"/>
    <n v="50"/>
    <n v="50"/>
    <x v="2"/>
    <n v="537"/>
    <n v="0"/>
    <n v="30"/>
    <n v="1.49"/>
    <n v="0.65"/>
    <n v="2.14"/>
    <n v="4823.88"/>
    <n v="7148.51"/>
    <n v="14.5"/>
    <n v="5.03"/>
    <n v="0"/>
    <n v="0"/>
    <n v="13.393753200204813"/>
    <n v="4.6562467997951886"/>
    <n v="20.190000000000001"/>
    <n v="13"/>
    <n v="1"/>
    <n v="268"/>
    <n v="2879"/>
    <n v="2888"/>
    <n v="5767"/>
    <n v="813.74"/>
    <n v="6848.74"/>
    <n v="6848.74"/>
    <n v="0"/>
    <n v="0"/>
    <n v="537"/>
    <n v="1.1689999999999998"/>
    <n v="1"/>
    <n v="312"/>
    <n v="2882"/>
    <n v="2891"/>
    <n v="5773"/>
    <n v="767.87"/>
    <n v="6848.74"/>
    <n v="6852.87"/>
    <n v="4.1300000000001091"/>
    <n v="6.0266720366796821E-4"/>
    <n v="6.0266720366796821E-4"/>
    <n v="537"/>
    <n v="48"/>
    <n v="0.68"/>
    <n v="4823.88"/>
    <n v="7148.51"/>
    <n v="5.27"/>
    <n v="4.17"/>
    <n v="77.44"/>
    <n v="0"/>
    <n v="5.27"/>
    <n v="4.17"/>
    <n v="87.56"/>
    <n v="12"/>
    <n v="1"/>
    <n v="268"/>
    <n v="2879"/>
    <n v="2888"/>
    <n v="813.74"/>
    <n v="6848.74"/>
    <n v="6848.74"/>
    <n v="0"/>
    <n v="0"/>
    <n v="537"/>
    <n v="48"/>
    <n v="0.68"/>
    <n v="4823.88"/>
    <n v="7148.51"/>
    <n v="5.27"/>
    <n v="4.17"/>
    <n v="77.44"/>
    <n v="0"/>
    <n v="5.27"/>
    <n v="4.17"/>
    <n v="87.56"/>
    <n v="12"/>
    <n v="1"/>
    <n v="268"/>
    <n v="2879"/>
    <n v="2888"/>
    <n v="813.74"/>
    <n v="6848.74"/>
    <n v="6848.74"/>
    <n v="0"/>
    <n v="0"/>
    <n v="537"/>
    <n v="144.22999999999999"/>
    <n v="6848.74"/>
    <n v="6848.74"/>
    <n v="1"/>
    <n v="268"/>
    <n v="813.74"/>
    <n v="2879"/>
    <n v="2888"/>
    <n v="555"/>
    <n v="0"/>
    <n v="0"/>
    <n v="537"/>
    <n v="599.63"/>
    <n v="6848.74"/>
    <n v="6848.74"/>
    <n v="1"/>
    <n v="268"/>
    <n v="813.74"/>
    <n v="2879"/>
    <n v="2888"/>
    <n v="1143"/>
    <n v="0"/>
    <n v="0"/>
    <n v="6848.74"/>
    <n v="6578.35"/>
    <n v="3.9480254762189748E-2"/>
  </r>
  <r>
    <x v="7"/>
    <x v="8"/>
    <n v="0.7"/>
    <n v="4"/>
    <n v="3.0000000000000001E-5"/>
    <n v="0.1"/>
    <n v="1"/>
    <n v="1"/>
    <n v="1"/>
    <n v="538"/>
    <n v="60"/>
    <n v="60"/>
    <n v="50"/>
    <n v="50"/>
    <x v="2"/>
    <n v="538"/>
    <n v="0"/>
    <n v="30"/>
    <n v="1.89"/>
    <n v="0.75"/>
    <n v="2.6399999999999997"/>
    <n v="4562.37"/>
    <n v="6606.67"/>
    <n v="15"/>
    <n v="5.25"/>
    <n v="0"/>
    <n v="0"/>
    <n v="13.6"/>
    <n v="4.76"/>
    <n v="21"/>
    <n v="12"/>
    <n v="1"/>
    <n v="220"/>
    <n v="2902"/>
    <n v="2838"/>
    <n v="5740"/>
    <n v="595.59"/>
    <n v="6555.59"/>
    <n v="6555.59"/>
    <n v="0"/>
    <n v="0"/>
    <n v="538"/>
    <n v="1.3439999999999999"/>
    <n v="1"/>
    <n v="220"/>
    <n v="2902"/>
    <n v="2838"/>
    <n v="5740"/>
    <n v="595.59"/>
    <n v="6555.59"/>
    <n v="6555.59"/>
    <n v="0"/>
    <n v="0"/>
    <n v="0"/>
    <n v="538"/>
    <n v="48"/>
    <n v="0.76"/>
    <n v="4562.37"/>
    <n v="6606.67"/>
    <n v="5.19"/>
    <n v="3.93"/>
    <n v="48.78"/>
    <n v="0"/>
    <n v="5.19"/>
    <n v="3.93"/>
    <n v="58.65"/>
    <n v="11"/>
    <n v="1"/>
    <n v="220"/>
    <n v="2902"/>
    <n v="2838"/>
    <n v="595.59"/>
    <n v="6555.59"/>
    <n v="6555.59"/>
    <n v="0"/>
    <n v="0"/>
    <n v="538"/>
    <n v="49"/>
    <n v="0.85"/>
    <n v="4562.37"/>
    <n v="6606.67"/>
    <n v="5.07"/>
    <n v="3.88"/>
    <n v="6.69"/>
    <n v="0"/>
    <n v="5.07"/>
    <n v="3.88"/>
    <n v="16.489999999999998"/>
    <n v="11"/>
    <n v="1"/>
    <n v="220"/>
    <n v="2902"/>
    <n v="2838"/>
    <n v="595.59"/>
    <n v="6555.59"/>
    <n v="6555.59"/>
    <n v="0"/>
    <n v="0"/>
    <n v="538"/>
    <n v="258.25"/>
    <n v="6555.59"/>
    <n v="6555.59"/>
    <n v="1"/>
    <n v="220"/>
    <n v="595.59"/>
    <n v="2902"/>
    <n v="2838"/>
    <n v="1973"/>
    <n v="0"/>
    <n v="0"/>
    <n v="538"/>
    <n v="1010.42"/>
    <n v="6340.62"/>
    <n v="6555.59"/>
    <n v="1"/>
    <n v="220"/>
    <n v="595.59"/>
    <n v="2902"/>
    <n v="2838"/>
    <n v="1341"/>
    <n v="3.2791861602083146E-2"/>
    <n v="1"/>
    <n v="6560.49"/>
    <n v="5937.47"/>
    <n v="9.4965467518432239E-2"/>
  </r>
  <r>
    <x v="7"/>
    <x v="8"/>
    <n v="0.7"/>
    <n v="4"/>
    <n v="3.0000000000000001E-5"/>
    <n v="0.1"/>
    <n v="1"/>
    <n v="1"/>
    <n v="1"/>
    <n v="539"/>
    <n v="60"/>
    <n v="60"/>
    <n v="50"/>
    <n v="50"/>
    <x v="2"/>
    <n v="539"/>
    <n v="0"/>
    <n v="30"/>
    <n v="2.15"/>
    <n v="0.69"/>
    <n v="2.84"/>
    <n v="4778.97"/>
    <n v="6808.23"/>
    <n v="10.95"/>
    <n v="3.19"/>
    <n v="0"/>
    <n v="0"/>
    <n v="9.2850424328147092"/>
    <n v="2.6949575671852921"/>
    <n v="14.82"/>
    <n v="10"/>
    <n v="1"/>
    <n v="250"/>
    <n v="2845"/>
    <n v="2954"/>
    <n v="5799"/>
    <n v="670.74"/>
    <n v="6719.74"/>
    <n v="6719.74"/>
    <n v="0"/>
    <n v="0"/>
    <n v="539"/>
    <n v="1.1969999999999998"/>
    <n v="1"/>
    <n v="250"/>
    <n v="2845"/>
    <n v="2954"/>
    <n v="5799"/>
    <n v="670.74"/>
    <n v="6719.74"/>
    <n v="6719.74"/>
    <n v="0"/>
    <n v="0"/>
    <n v="0"/>
    <n v="539"/>
    <n v="48"/>
    <n v="0.73"/>
    <n v="4778.97"/>
    <n v="6808.23"/>
    <n v="3.84"/>
    <n v="1.98"/>
    <n v="21.79"/>
    <n v="0"/>
    <n v="3.84"/>
    <n v="1.98"/>
    <n v="28.35"/>
    <n v="8"/>
    <n v="1"/>
    <n v="250"/>
    <n v="2845"/>
    <n v="2954"/>
    <n v="670.74"/>
    <n v="6719.74"/>
    <n v="6719.74"/>
    <n v="0"/>
    <n v="0"/>
    <n v="539"/>
    <n v="49"/>
    <n v="0.77"/>
    <n v="4778.97"/>
    <n v="6808.23"/>
    <n v="3.96"/>
    <n v="2.3199999999999998"/>
    <n v="2.91"/>
    <n v="0"/>
    <n v="3.96"/>
    <n v="2.3199999999999998"/>
    <n v="9.9600000000000009"/>
    <n v="8"/>
    <n v="1"/>
    <n v="250"/>
    <n v="2845"/>
    <n v="2954"/>
    <n v="670.74"/>
    <n v="6719.74"/>
    <n v="6719.74"/>
    <n v="0"/>
    <n v="0"/>
    <n v="539"/>
    <n v="147.16999999999999"/>
    <n v="6719.74"/>
    <n v="6719.74"/>
    <n v="1"/>
    <n v="250"/>
    <n v="670.74"/>
    <n v="2845"/>
    <n v="2954"/>
    <n v="105"/>
    <n v="0"/>
    <n v="0"/>
    <n v="539"/>
    <n v="1009.55"/>
    <n v="6632.86"/>
    <n v="6719.74"/>
    <n v="1"/>
    <n v="250"/>
    <n v="670.74"/>
    <n v="2845"/>
    <n v="2954"/>
    <n v="1164"/>
    <n v="1.2929071660510692E-2"/>
    <n v="1"/>
    <n v="6720.17"/>
    <n v="6123.64"/>
    <n v="8.8767099641824498E-2"/>
  </r>
  <r>
    <x v="7"/>
    <x v="8"/>
    <n v="0.7"/>
    <n v="4"/>
    <n v="3.0000000000000001E-5"/>
    <n v="0.1"/>
    <n v="1"/>
    <n v="1"/>
    <n v="1"/>
    <n v="540"/>
    <n v="60"/>
    <n v="60"/>
    <n v="50"/>
    <n v="50"/>
    <x v="2"/>
    <n v="540"/>
    <n v="0"/>
    <n v="30"/>
    <n v="2.25"/>
    <n v="0.72"/>
    <n v="2.9699999999999998"/>
    <n v="4647.13"/>
    <n v="6655.74"/>
    <n v="12.61"/>
    <n v="3.64"/>
    <n v="0"/>
    <n v="0"/>
    <n v="10.863999999999999"/>
    <n v="3.1360000000000001"/>
    <n v="16.97"/>
    <n v="11"/>
    <n v="1"/>
    <n v="288"/>
    <n v="2907"/>
    <n v="2813"/>
    <n v="5720"/>
    <n v="569.29"/>
    <n v="6577.29"/>
    <n v="6577.29"/>
    <n v="0"/>
    <n v="0"/>
    <n v="540"/>
    <n v="1.1689999999999998"/>
    <n v="1"/>
    <n v="288"/>
    <n v="2907"/>
    <n v="2813"/>
    <n v="5720"/>
    <n v="569.29"/>
    <n v="6577.29"/>
    <n v="6577.29"/>
    <n v="0"/>
    <n v="0"/>
    <n v="0"/>
    <n v="540"/>
    <n v="47"/>
    <n v="0.79"/>
    <n v="4647.13"/>
    <n v="6655.74"/>
    <n v="3.75"/>
    <n v="1.58"/>
    <n v="20.67"/>
    <n v="0"/>
    <n v="3.75"/>
    <n v="1.58"/>
    <n v="26.79"/>
    <n v="7"/>
    <n v="1"/>
    <n v="288"/>
    <n v="2907"/>
    <n v="2813"/>
    <n v="569.29"/>
    <n v="6577.29"/>
    <n v="6577.29"/>
    <n v="0"/>
    <n v="0"/>
    <n v="540"/>
    <n v="46"/>
    <n v="0.8"/>
    <n v="4647.13"/>
    <n v="6655.74"/>
    <n v="3.95"/>
    <n v="2.19"/>
    <n v="2.54"/>
    <n v="0"/>
    <n v="3.95"/>
    <n v="2.19"/>
    <n v="9.4700000000000006"/>
    <n v="8"/>
    <n v="1"/>
    <n v="288"/>
    <n v="2907"/>
    <n v="2813"/>
    <n v="569.29"/>
    <n v="6577.29"/>
    <n v="6577.29"/>
    <n v="0"/>
    <n v="0"/>
    <n v="540"/>
    <n v="163.99"/>
    <n v="6577.29"/>
    <n v="6577.29"/>
    <n v="1"/>
    <n v="288"/>
    <n v="569.29"/>
    <n v="2907"/>
    <n v="2813"/>
    <n v="50"/>
    <n v="0"/>
    <n v="0"/>
    <n v="540"/>
    <n v="1010.67"/>
    <n v="6465.99"/>
    <n v="6577.29"/>
    <n v="1"/>
    <n v="288"/>
    <n v="569.29"/>
    <n v="2907"/>
    <n v="2813"/>
    <n v="934"/>
    <n v="1.6921862955715832E-2"/>
    <n v="1"/>
    <n v="6581.69"/>
    <n v="6069.43"/>
    <n v="7.7831073781961677E-2"/>
  </r>
  <r>
    <x v="7"/>
    <x v="8"/>
    <n v="0.7"/>
    <n v="4"/>
    <n v="3.0000000000000001E-5"/>
    <n v="0.1"/>
    <n v="1"/>
    <n v="1"/>
    <n v="1"/>
    <n v="541"/>
    <n v="60"/>
    <n v="60"/>
    <n v="50"/>
    <n v="50"/>
    <x v="2"/>
    <n v="541"/>
    <n v="0"/>
    <n v="30"/>
    <n v="1.97"/>
    <n v="0.76"/>
    <n v="2.73"/>
    <n v="4698.66"/>
    <n v="6786.09"/>
    <n v="11.11"/>
    <n v="2.61"/>
    <n v="0"/>
    <n v="0"/>
    <n v="9.5147594752186588"/>
    <n v="2.2352405247813412"/>
    <n v="14.48"/>
    <n v="9"/>
    <n v="1"/>
    <n v="228"/>
    <n v="2907"/>
    <n v="2889"/>
    <n v="5796"/>
    <n v="668.72"/>
    <n v="6692.72"/>
    <n v="6692.72"/>
    <n v="0"/>
    <n v="0"/>
    <n v="541"/>
    <n v="1.3299999999999998"/>
    <n v="1"/>
    <n v="228"/>
    <n v="2907"/>
    <n v="2889"/>
    <n v="5796"/>
    <n v="668.72"/>
    <n v="6692.72"/>
    <n v="6692.72"/>
    <n v="0"/>
    <n v="0"/>
    <n v="0"/>
    <n v="541"/>
    <n v="48"/>
    <n v="0.84"/>
    <n v="4698.66"/>
    <n v="6786.09"/>
    <n v="4.16"/>
    <n v="1.59"/>
    <n v="53.94"/>
    <n v="0"/>
    <n v="4.16"/>
    <n v="1.59"/>
    <n v="60.52"/>
    <n v="7"/>
    <n v="1"/>
    <n v="228"/>
    <n v="2907"/>
    <n v="2889"/>
    <n v="668.72"/>
    <n v="6692.72"/>
    <n v="6692.72"/>
    <n v="0"/>
    <n v="0"/>
    <n v="541"/>
    <n v="46"/>
    <n v="0.84"/>
    <n v="4698.66"/>
    <n v="6786.09"/>
    <n v="4.08"/>
    <n v="1.9"/>
    <n v="2.5099999999999998"/>
    <n v="0"/>
    <n v="4.08"/>
    <n v="1.9"/>
    <n v="9.34"/>
    <n v="7"/>
    <n v="1"/>
    <n v="228"/>
    <n v="2907"/>
    <n v="2889"/>
    <n v="668.72"/>
    <n v="6692.72"/>
    <n v="6692.72"/>
    <n v="0"/>
    <n v="0"/>
    <n v="541"/>
    <n v="226.15"/>
    <n v="6692.72"/>
    <n v="6692.72"/>
    <n v="1"/>
    <n v="228"/>
    <n v="668.72"/>
    <n v="2907"/>
    <n v="2889"/>
    <n v="33"/>
    <n v="0"/>
    <n v="0"/>
    <n v="541"/>
    <n v="1009.7"/>
    <n v="6498.05"/>
    <n v="6692.72"/>
    <n v="1"/>
    <n v="228"/>
    <n v="668.72"/>
    <n v="2907"/>
    <n v="2889"/>
    <n v="734"/>
    <n v="2.9086828673543799E-2"/>
    <n v="1"/>
    <n v="6695.46"/>
    <n v="6104.38"/>
    <n v="8.8280715589369507E-2"/>
  </r>
  <r>
    <x v="7"/>
    <x v="8"/>
    <n v="0.7"/>
    <n v="4"/>
    <n v="3.0000000000000001E-5"/>
    <n v="0.1"/>
    <n v="1"/>
    <n v="1"/>
    <n v="1"/>
    <n v="542"/>
    <n v="60"/>
    <n v="60"/>
    <n v="50"/>
    <n v="50"/>
    <x v="2"/>
    <n v="542"/>
    <n v="0"/>
    <n v="30"/>
    <n v="1.79"/>
    <n v="0.66"/>
    <n v="2.4500000000000002"/>
    <n v="4801.75"/>
    <n v="6789.31"/>
    <n v="8.1999999999999993"/>
    <n v="2.4"/>
    <n v="0"/>
    <n v="0"/>
    <n v="6.8152830188679241"/>
    <n v="1.9947169811320753"/>
    <n v="11.26"/>
    <n v="8"/>
    <n v="1"/>
    <n v="249"/>
    <n v="2881"/>
    <n v="2928"/>
    <n v="5809"/>
    <n v="669.74"/>
    <n v="6727.74"/>
    <n v="6727.74"/>
    <n v="0"/>
    <n v="0"/>
    <n v="542"/>
    <n v="1.1619999999999999"/>
    <n v="1"/>
    <n v="249"/>
    <n v="2881"/>
    <n v="2928"/>
    <n v="5809"/>
    <n v="669.74"/>
    <n v="6727.74"/>
    <n v="6727.74"/>
    <n v="0"/>
    <n v="0"/>
    <n v="0"/>
    <n v="542"/>
    <n v="48"/>
    <n v="0.72"/>
    <n v="4801.75"/>
    <n v="6789.31"/>
    <n v="3.34"/>
    <n v="1.68"/>
    <n v="2.58"/>
    <n v="0"/>
    <n v="3.34"/>
    <n v="1.68"/>
    <n v="8.31"/>
    <n v="7"/>
    <n v="1"/>
    <n v="249"/>
    <n v="2881"/>
    <n v="2928"/>
    <n v="669.74"/>
    <n v="6727.74"/>
    <n v="6727.74"/>
    <n v="0"/>
    <n v="0"/>
    <n v="542"/>
    <n v="47"/>
    <n v="0.72"/>
    <n v="4801.75"/>
    <n v="6789.31"/>
    <n v="2.99"/>
    <n v="1.41"/>
    <n v="1.24"/>
    <n v="0"/>
    <n v="2.99"/>
    <n v="1.41"/>
    <n v="6.35"/>
    <n v="6"/>
    <n v="1"/>
    <n v="249"/>
    <n v="2881"/>
    <n v="2928"/>
    <n v="669.74"/>
    <n v="6727.74"/>
    <n v="6727.74"/>
    <n v="0"/>
    <n v="0"/>
    <n v="542"/>
    <n v="75.41"/>
    <n v="6727.74"/>
    <n v="6727.74"/>
    <n v="1"/>
    <n v="249"/>
    <n v="669.74"/>
    <n v="2881"/>
    <n v="2928"/>
    <n v="8"/>
    <n v="0"/>
    <n v="0"/>
    <n v="542"/>
    <n v="1008.59"/>
    <n v="6657.57"/>
    <n v="6727.74"/>
    <n v="1"/>
    <n v="249"/>
    <n v="669.74"/>
    <n v="2881"/>
    <n v="2928"/>
    <n v="2326"/>
    <n v="1.0429951216901972E-2"/>
    <n v="1"/>
    <n v="6727.74"/>
    <n v="6159.83"/>
    <n v="8.4413190759452639E-2"/>
  </r>
  <r>
    <x v="7"/>
    <x v="8"/>
    <n v="0.7"/>
    <n v="4"/>
    <n v="3.0000000000000001E-5"/>
    <n v="0.1"/>
    <n v="1"/>
    <n v="1"/>
    <n v="1"/>
    <n v="545"/>
    <n v="60"/>
    <n v="60"/>
    <n v="50"/>
    <n v="50"/>
    <x v="2"/>
    <n v="545"/>
    <n v="0"/>
    <n v="30"/>
    <n v="1.86"/>
    <n v="0.69"/>
    <n v="2.5499999999999998"/>
    <n v="4744.54"/>
    <n v="6798.22"/>
    <n v="9.94"/>
    <n v="2.5099999999999998"/>
    <n v="0"/>
    <n v="0"/>
    <n v="8.4549879518072277"/>
    <n v="2.1250120481927746"/>
    <n v="13.13"/>
    <n v="9"/>
    <n v="1"/>
    <n v="260"/>
    <n v="2876"/>
    <n v="2878"/>
    <n v="5754"/>
    <n v="722.28"/>
    <n v="6736.28"/>
    <n v="6736.28"/>
    <n v="0"/>
    <n v="0"/>
    <n v="545"/>
    <n v="1.288"/>
    <n v="1"/>
    <n v="260"/>
    <n v="2876"/>
    <n v="2878"/>
    <n v="5754"/>
    <n v="722.28"/>
    <n v="6736.28"/>
    <n v="6736.28"/>
    <n v="0"/>
    <n v="0"/>
    <n v="0"/>
    <n v="545"/>
    <n v="48"/>
    <n v="0.85"/>
    <n v="4744.54"/>
    <n v="6798.22"/>
    <n v="4.17"/>
    <n v="2"/>
    <n v="1.74"/>
    <n v="0"/>
    <n v="4.17"/>
    <n v="2"/>
    <n v="8.76"/>
    <n v="8"/>
    <n v="1"/>
    <n v="260"/>
    <n v="2876"/>
    <n v="2878"/>
    <n v="722.28"/>
    <n v="6736.28"/>
    <n v="6736.28"/>
    <n v="0"/>
    <n v="0"/>
    <n v="545"/>
    <n v="48"/>
    <n v="0.79"/>
    <n v="4744.54"/>
    <n v="6798.22"/>
    <n v="3.36"/>
    <n v="1.55"/>
    <n v="36.549999999999997"/>
    <n v="0"/>
    <n v="3.36"/>
    <n v="1.55"/>
    <n v="42.25"/>
    <n v="7"/>
    <n v="1"/>
    <n v="260"/>
    <n v="2876"/>
    <n v="2878"/>
    <n v="722.28"/>
    <n v="6736.28"/>
    <n v="6736.28"/>
    <n v="0"/>
    <n v="0"/>
    <n v="545"/>
    <n v="95.66"/>
    <n v="6736.28"/>
    <n v="6736.28"/>
    <n v="1"/>
    <n v="260"/>
    <n v="722.28"/>
    <n v="2876"/>
    <n v="2878"/>
    <n v="50"/>
    <n v="0"/>
    <n v="0"/>
    <n v="545"/>
    <n v="683.54"/>
    <n v="6736.28"/>
    <n v="6736.28"/>
    <n v="1"/>
    <n v="260"/>
    <n v="722.28"/>
    <n v="2876"/>
    <n v="2878"/>
    <n v="1487"/>
    <n v="0"/>
    <n v="0"/>
    <n v="6736.28"/>
    <n v="6290.29"/>
    <n v="6.6207164785311745E-2"/>
  </r>
  <r>
    <x v="7"/>
    <x v="8"/>
    <n v="0.7"/>
    <n v="4"/>
    <n v="3.0000000000000001E-5"/>
    <n v="0.1"/>
    <n v="1"/>
    <n v="1"/>
    <n v="1"/>
    <n v="546"/>
    <n v="60"/>
    <n v="60"/>
    <n v="50"/>
    <n v="50"/>
    <x v="2"/>
    <n v="546"/>
    <n v="0"/>
    <n v="30"/>
    <n v="1.66"/>
    <n v="0.7"/>
    <n v="2.36"/>
    <n v="4579.6099999999997"/>
    <n v="6607.22"/>
    <n v="11.24"/>
    <n v="3.13"/>
    <n v="0"/>
    <n v="0"/>
    <n v="9.9415727209464162"/>
    <n v="2.7784272790535836"/>
    <n v="15.08"/>
    <n v="10"/>
    <n v="1"/>
    <n v="248"/>
    <n v="2812"/>
    <n v="2820"/>
    <n v="5632"/>
    <n v="657.93"/>
    <n v="6537.93"/>
    <n v="6537.93"/>
    <n v="0"/>
    <n v="0"/>
    <n v="546"/>
    <n v="1.2949999999999999"/>
    <n v="1"/>
    <n v="248"/>
    <n v="2812"/>
    <n v="2820"/>
    <n v="5632"/>
    <n v="657.93"/>
    <n v="6537.93"/>
    <n v="6537.93"/>
    <n v="0"/>
    <n v="0"/>
    <n v="0"/>
    <n v="546"/>
    <n v="48"/>
    <n v="0.8"/>
    <n v="4579.6099999999997"/>
    <n v="6607.22"/>
    <n v="4.8899999999999997"/>
    <n v="2.81"/>
    <n v="26.81"/>
    <n v="0"/>
    <n v="4.8899999999999997"/>
    <n v="2.81"/>
    <n v="35.31"/>
    <n v="9"/>
    <n v="1"/>
    <n v="248"/>
    <n v="2812"/>
    <n v="2820"/>
    <n v="657.93"/>
    <n v="6537.93"/>
    <n v="6537.93"/>
    <n v="0"/>
    <n v="0"/>
    <n v="546"/>
    <n v="45"/>
    <n v="0.86"/>
    <n v="4579.6099999999997"/>
    <n v="6607.22"/>
    <n v="3.97"/>
    <n v="2.17"/>
    <n v="3.09"/>
    <n v="0"/>
    <n v="3.97"/>
    <n v="2.17"/>
    <n v="10.09"/>
    <n v="8"/>
    <n v="1"/>
    <n v="248"/>
    <n v="2812"/>
    <n v="2820"/>
    <n v="657.93"/>
    <n v="6537.93"/>
    <n v="6537.93"/>
    <n v="0"/>
    <n v="0"/>
    <n v="546"/>
    <n v="153.81"/>
    <n v="6537.93"/>
    <n v="6537.93"/>
    <n v="1"/>
    <n v="248"/>
    <n v="657.93"/>
    <n v="2812"/>
    <n v="2820"/>
    <n v="540"/>
    <n v="0"/>
    <n v="0"/>
    <n v="546"/>
    <n v="682.84"/>
    <n v="6537.93"/>
    <n v="6537.93"/>
    <n v="1"/>
    <n v="248"/>
    <n v="657.93"/>
    <n v="2812"/>
    <n v="2820"/>
    <n v="1789"/>
    <n v="0"/>
    <n v="0"/>
    <n v="6537.93"/>
    <n v="6028.97"/>
    <n v="7.7847269701572214E-2"/>
  </r>
  <r>
    <x v="7"/>
    <x v="8"/>
    <n v="0.7"/>
    <n v="4"/>
    <n v="3.0000000000000001E-5"/>
    <n v="0.1"/>
    <n v="1"/>
    <n v="1"/>
    <n v="1"/>
    <n v="547"/>
    <n v="60"/>
    <n v="60"/>
    <n v="50"/>
    <n v="50"/>
    <x v="2"/>
    <n v="547"/>
    <n v="0"/>
    <n v="30"/>
    <n v="2.04"/>
    <n v="0.72"/>
    <n v="2.76"/>
    <n v="4564.8500000000004"/>
    <n v="6608.71"/>
    <n v="15.78"/>
    <n v="5.75"/>
    <n v="0"/>
    <n v="0"/>
    <n v="14.284821179749187"/>
    <n v="5.2051788202508131"/>
    <n v="22.25"/>
    <n v="13"/>
    <n v="1"/>
    <n v="284"/>
    <n v="2797"/>
    <n v="2859"/>
    <n v="5656"/>
    <n v="582.52"/>
    <n v="6522.52"/>
    <n v="6522.52"/>
    <n v="0"/>
    <n v="0"/>
    <n v="547"/>
    <n v="1.2249999999999999"/>
    <n v="1"/>
    <n v="284"/>
    <n v="2797"/>
    <n v="2859"/>
    <n v="5656"/>
    <n v="582.52"/>
    <n v="6522.52"/>
    <n v="6522.52"/>
    <n v="0"/>
    <n v="0"/>
    <n v="0"/>
    <n v="547"/>
    <n v="48"/>
    <n v="0.84"/>
    <n v="4564.8500000000004"/>
    <n v="6608.71"/>
    <n v="6.15"/>
    <n v="4.49"/>
    <n v="61.77"/>
    <n v="0"/>
    <n v="6.15"/>
    <n v="4.49"/>
    <n v="73.25"/>
    <n v="11"/>
    <n v="1"/>
    <n v="284"/>
    <n v="2797"/>
    <n v="2859"/>
    <n v="582.52"/>
    <n v="6522.52"/>
    <n v="6522.52"/>
    <n v="0"/>
    <n v="0"/>
    <n v="547"/>
    <n v="49"/>
    <n v="0.8"/>
    <n v="4564.8500000000004"/>
    <n v="6608.71"/>
    <n v="5.38"/>
    <n v="4.22"/>
    <n v="7.15"/>
    <n v="0"/>
    <n v="5.38"/>
    <n v="4.22"/>
    <n v="17.54"/>
    <n v="11"/>
    <n v="1"/>
    <n v="284"/>
    <n v="2797"/>
    <n v="2859"/>
    <n v="582.52"/>
    <n v="6522.52"/>
    <n v="6522.52"/>
    <n v="0"/>
    <n v="0"/>
    <n v="547"/>
    <n v="169.52"/>
    <n v="6522.52"/>
    <n v="6522.52"/>
    <n v="1"/>
    <n v="284"/>
    <n v="582.52"/>
    <n v="2797"/>
    <n v="2859"/>
    <n v="861"/>
    <n v="0"/>
    <n v="0"/>
    <n v="547"/>
    <n v="1009.71"/>
    <n v="6455.77"/>
    <n v="6522.52"/>
    <n v="1"/>
    <n v="284"/>
    <n v="582.52"/>
    <n v="2797"/>
    <n v="2859"/>
    <n v="931"/>
    <n v="1.0233774676045453E-2"/>
    <n v="1"/>
    <n v="6523.33"/>
    <n v="5899.67"/>
    <n v="9.5604545531193408E-2"/>
  </r>
  <r>
    <x v="7"/>
    <x v="7"/>
    <n v="1.1000000000000001"/>
    <n v="4"/>
    <n v="3.0000000000000001E-5"/>
    <n v="10"/>
    <n v="1"/>
    <n v="1"/>
    <n v="1"/>
    <n v="551"/>
    <n v="60"/>
    <n v="60"/>
    <n v="50"/>
    <n v="50"/>
    <x v="0"/>
    <n v="551"/>
    <n v="0"/>
    <n v="30"/>
    <n v="1.44"/>
    <n v="0.93"/>
    <n v="2.37"/>
    <n v="27111.87"/>
    <n v="30593.52"/>
    <n v="1.34"/>
    <n v="0.33"/>
    <n v="0"/>
    <n v="15.09"/>
    <n v="12.292694610778444"/>
    <n v="3.0273053892215569"/>
    <n v="17.690000000000001"/>
    <n v="12"/>
    <n v="11"/>
    <n v="4544"/>
    <n v="1530"/>
    <n v="1429"/>
    <n v="2959"/>
    <n v="19608.87"/>
    <n v="27111.87"/>
    <n v="27111.87"/>
    <n v="0"/>
    <n v="0"/>
    <n v="551"/>
    <n v="1.1619999999999999"/>
    <n v="11"/>
    <n v="3837"/>
    <n v="1518"/>
    <n v="1449"/>
    <n v="2967"/>
    <n v="22934.54"/>
    <n v="27111.87"/>
    <n v="29738.54"/>
    <n v="2626.6700000000019"/>
    <n v="8.8325452426380111E-2"/>
    <n v="8.8325452426380111E-2"/>
    <n v="551"/>
    <n v="0"/>
    <n v="1.0900000000000001"/>
    <n v="27111.87"/>
    <n v="30593.52"/>
    <n v="1.6"/>
    <n v="0.48"/>
    <n v="0"/>
    <n v="16.190000000000001"/>
    <n v="14.053846153846155"/>
    <n v="4.2161538461538459"/>
    <n v="19.36"/>
    <n v="12"/>
    <n v="11"/>
    <n v="4544"/>
    <n v="1530"/>
    <n v="1429"/>
    <n v="19608.87"/>
    <n v="27111.87"/>
    <n v="27111.87"/>
    <n v="0"/>
    <n v="0"/>
    <n v="551"/>
    <n v="0"/>
    <n v="0.94"/>
    <n v="27111.87"/>
    <n v="30593.52"/>
    <n v="1.48"/>
    <n v="0.47"/>
    <n v="0"/>
    <n v="16.37"/>
    <n v="13.904410256410257"/>
    <n v="4.4155897435897442"/>
    <n v="19.260000000000002"/>
    <n v="12"/>
    <n v="11"/>
    <n v="4544"/>
    <n v="1530"/>
    <n v="1429"/>
    <n v="19608.87"/>
    <n v="27111.87"/>
    <n v="27111.87"/>
    <n v="0"/>
    <n v="0"/>
    <n v="551"/>
    <n v="30.44"/>
    <n v="27111.87"/>
    <n v="27111.87"/>
    <n v="11"/>
    <n v="4544"/>
    <n v="19608.87"/>
    <n v="1530"/>
    <n v="1429"/>
    <n v="0"/>
    <n v="0"/>
    <n v="0"/>
    <n v="551"/>
    <n v="8.7793299999999999"/>
    <n v="27111.87"/>
    <n v="27111.87"/>
    <n v="11"/>
    <n v="4544"/>
    <n v="19608.87"/>
    <n v="1530"/>
    <n v="1429"/>
    <n v="0"/>
    <n v="0"/>
    <n v="0"/>
    <n v="27111.9"/>
    <n v="27111.9"/>
    <n v="0"/>
  </r>
  <r>
    <x v="7"/>
    <x v="7"/>
    <n v="1.1000000000000001"/>
    <n v="4"/>
    <n v="3.0000000000000001E-5"/>
    <n v="10"/>
    <n v="1"/>
    <n v="1"/>
    <n v="1"/>
    <n v="552"/>
    <n v="60"/>
    <n v="60"/>
    <n v="50"/>
    <n v="50"/>
    <x v="0"/>
    <n v="552"/>
    <n v="0"/>
    <n v="30"/>
    <n v="1.36"/>
    <n v="0.82"/>
    <n v="2.1800000000000002"/>
    <n v="34058.78"/>
    <n v="39936.83"/>
    <n v="3.79"/>
    <n v="0.96"/>
    <n v="0"/>
    <n v="13.72"/>
    <n v="13.65197894736842"/>
    <n v="3.4580210526315787"/>
    <n v="19.29"/>
    <n v="14"/>
    <n v="13"/>
    <n v="6779"/>
    <n v="1450"/>
    <n v="1536"/>
    <n v="2986"/>
    <n v="24293.78"/>
    <n v="34058.78"/>
    <n v="34058.78"/>
    <n v="0"/>
    <n v="0"/>
    <n v="552"/>
    <n v="1.1059999999999999"/>
    <n v="10"/>
    <n v="5438"/>
    <n v="1482"/>
    <n v="1544"/>
    <n v="3026"/>
    <n v="29871.09"/>
    <n v="34058.78"/>
    <n v="38335.089999999997"/>
    <n v="4276.3099999999977"/>
    <n v="0.11155080110676663"/>
    <n v="0.11155080110676663"/>
    <n v="552"/>
    <n v="0"/>
    <n v="0.9"/>
    <n v="34058.78"/>
    <n v="39936.83"/>
    <n v="5.86"/>
    <n v="2.42"/>
    <n v="0"/>
    <n v="18.670000000000002"/>
    <n v="19.073309178743962"/>
    <n v="7.8766908212560383"/>
    <n v="27.85"/>
    <n v="15"/>
    <n v="13"/>
    <n v="6779"/>
    <n v="1450"/>
    <n v="1536"/>
    <n v="24293.78"/>
    <n v="34058.78"/>
    <n v="34058.78"/>
    <n v="0"/>
    <n v="0"/>
    <n v="552"/>
    <n v="0"/>
    <n v="0.87"/>
    <n v="34058.78"/>
    <n v="39936.83"/>
    <n v="5.46"/>
    <n v="2.16"/>
    <n v="0"/>
    <n v="14.87"/>
    <n v="16.11488188976378"/>
    <n v="6.3751181102362207"/>
    <n v="23.35"/>
    <n v="15"/>
    <n v="13"/>
    <n v="6779"/>
    <n v="1450"/>
    <n v="1536"/>
    <n v="24293.78"/>
    <n v="34058.78"/>
    <n v="34058.78"/>
    <n v="0"/>
    <n v="0"/>
    <n v="552"/>
    <n v="24.17"/>
    <n v="34058.78"/>
    <n v="34058.78"/>
    <n v="13"/>
    <n v="6779"/>
    <n v="24293.78"/>
    <n v="1450"/>
    <n v="1536"/>
    <n v="0"/>
    <n v="0"/>
    <n v="0"/>
    <n v="552"/>
    <n v="7.6748699999999985"/>
    <n v="34058.78"/>
    <n v="34058.78"/>
    <n v="13"/>
    <n v="6779"/>
    <n v="24293.78"/>
    <n v="1450"/>
    <n v="1536"/>
    <n v="0"/>
    <n v="0"/>
    <n v="0"/>
    <n v="34058.800000000003"/>
    <n v="34058.800000000003"/>
    <n v="0"/>
  </r>
  <r>
    <x v="7"/>
    <x v="7"/>
    <n v="1.1000000000000001"/>
    <n v="4"/>
    <n v="3.0000000000000001E-5"/>
    <n v="10"/>
    <n v="1"/>
    <n v="1"/>
    <n v="1"/>
    <n v="553"/>
    <n v="60"/>
    <n v="60"/>
    <n v="50"/>
    <n v="50"/>
    <x v="0"/>
    <n v="553"/>
    <n v="0"/>
    <n v="30"/>
    <n v="1.23"/>
    <n v="0.84"/>
    <n v="2.0699999999999998"/>
    <n v="31202.02"/>
    <n v="32846.19"/>
    <n v="2.4900000000000002"/>
    <n v="0.63"/>
    <n v="0"/>
    <n v="13.45"/>
    <n v="12.2425"/>
    <n v="3.0974999999999997"/>
    <n v="17.41"/>
    <n v="12"/>
    <n v="9"/>
    <n v="4437"/>
    <n v="1502"/>
    <n v="1588"/>
    <n v="3090"/>
    <n v="23675.02"/>
    <n v="31202.02"/>
    <n v="31202.02"/>
    <n v="0"/>
    <n v="0"/>
    <n v="553"/>
    <n v="1.1759999999999999"/>
    <n v="9"/>
    <n v="3850"/>
    <n v="1487"/>
    <n v="1569"/>
    <n v="3056"/>
    <n v="31297.22"/>
    <n v="31202.02"/>
    <n v="38203.22"/>
    <n v="7001.2000000000007"/>
    <n v="0.18326203916842612"/>
    <n v="0.18326203916842612"/>
    <n v="553"/>
    <n v="0"/>
    <n v="0.93"/>
    <n v="31202.02"/>
    <n v="32846.19"/>
    <n v="1.35"/>
    <n v="0.42"/>
    <n v="0"/>
    <n v="14.24"/>
    <n v="12.211016949152544"/>
    <n v="3.7989830508474571"/>
    <n v="16.940000000000001"/>
    <n v="11"/>
    <n v="9"/>
    <n v="4437"/>
    <n v="1502"/>
    <n v="1588"/>
    <n v="23675.02"/>
    <n v="31202.02"/>
    <n v="31202.02"/>
    <n v="0"/>
    <n v="0"/>
    <n v="553"/>
    <n v="0"/>
    <n v="0.88"/>
    <n v="31202.02"/>
    <n v="32846.19"/>
    <n v="1.39"/>
    <n v="0.42"/>
    <n v="0"/>
    <n v="14.05"/>
    <n v="12.179779005524864"/>
    <n v="3.6802209944751385"/>
    <n v="16.75"/>
    <n v="11"/>
    <n v="9"/>
    <n v="4437"/>
    <n v="1502"/>
    <n v="1588"/>
    <n v="23675.02"/>
    <n v="31202.02"/>
    <n v="31202.02"/>
    <n v="0"/>
    <n v="0"/>
    <n v="553"/>
    <n v="30.515000000000001"/>
    <n v="31202.02"/>
    <n v="31202.02"/>
    <n v="9"/>
    <n v="4437"/>
    <n v="23675.02"/>
    <n v="1502"/>
    <n v="1588"/>
    <n v="0"/>
    <n v="0"/>
    <n v="0"/>
    <n v="553"/>
    <n v="8.2440049999999996"/>
    <n v="31202.02"/>
    <n v="31202.02"/>
    <n v="9"/>
    <n v="4437"/>
    <n v="23675.02"/>
    <n v="1502"/>
    <n v="1588"/>
    <n v="0"/>
    <n v="0"/>
    <n v="0"/>
    <n v="31202"/>
    <n v="31202"/>
    <n v="0"/>
  </r>
  <r>
    <x v="7"/>
    <x v="7"/>
    <n v="1.1000000000000001"/>
    <n v="4"/>
    <n v="3.0000000000000001E-5"/>
    <n v="10"/>
    <n v="1"/>
    <n v="1"/>
    <n v="1"/>
    <n v="554"/>
    <n v="60"/>
    <n v="60"/>
    <n v="50"/>
    <n v="50"/>
    <x v="0"/>
    <n v="554"/>
    <n v="2"/>
    <n v="30"/>
    <n v="1.21"/>
    <n v="0.71"/>
    <n v="1.92"/>
    <n v="26933.33"/>
    <n v="27057.8"/>
    <n v="1.21"/>
    <n v="0.28999999999999998"/>
    <n v="0"/>
    <n v="12.8"/>
    <n v="10.559266666666668"/>
    <n v="2.5207333333333319"/>
    <n v="15"/>
    <n v="11"/>
    <n v="9"/>
    <n v="4640"/>
    <n v="1529"/>
    <n v="1526"/>
    <n v="3055"/>
    <n v="19238.330000000002"/>
    <n v="26933.33"/>
    <n v="26933.33"/>
    <n v="0"/>
    <n v="0"/>
    <n v="554"/>
    <n v="1.113"/>
    <n v="9"/>
    <n v="4440"/>
    <n v="1555"/>
    <n v="1486"/>
    <n v="3041"/>
    <n v="22214.99"/>
    <n v="26933.33"/>
    <n v="29695.99"/>
    <n v="2762.66"/>
    <n v="9.3031416026204197E-2"/>
    <n v="9.3031416026204197E-2"/>
    <n v="554"/>
    <n v="25"/>
    <n v="0.74"/>
    <n v="26933.33"/>
    <n v="27057.8"/>
    <n v="0.82"/>
    <n v="0.42"/>
    <n v="30.51"/>
    <n v="14.39"/>
    <n v="10.335967741935484"/>
    <n v="5.294032258064516"/>
    <n v="46.89"/>
    <n v="11"/>
    <n v="9"/>
    <n v="4640"/>
    <n v="1529"/>
    <n v="1526"/>
    <n v="19238.330000000002"/>
    <n v="26933.33"/>
    <n v="26933.33"/>
    <n v="0"/>
    <n v="0"/>
    <n v="554"/>
    <n v="23"/>
    <n v="0.74"/>
    <n v="26933.33"/>
    <n v="27057.8"/>
    <n v="0.79"/>
    <n v="0.41"/>
    <n v="0.5"/>
    <n v="13.75"/>
    <n v="9.8420833333333348"/>
    <n v="5.1079166666666671"/>
    <n v="16.190000000000001"/>
    <n v="11"/>
    <n v="9"/>
    <n v="4640"/>
    <n v="1529"/>
    <n v="1526"/>
    <n v="19238.330000000002"/>
    <n v="26933.33"/>
    <n v="26933.33"/>
    <n v="0"/>
    <n v="0"/>
    <n v="554"/>
    <n v="27.58"/>
    <n v="26933.33"/>
    <n v="26933.33"/>
    <n v="9"/>
    <n v="4640"/>
    <n v="19238.330000000002"/>
    <n v="1529"/>
    <n v="1526"/>
    <n v="0"/>
    <n v="0"/>
    <n v="0"/>
    <n v="554"/>
    <n v="8.289085"/>
    <n v="26933.33"/>
    <n v="26933.33"/>
    <n v="9"/>
    <n v="4640"/>
    <n v="19238.330000000002"/>
    <n v="1529"/>
    <n v="1526"/>
    <n v="0"/>
    <n v="0"/>
    <n v="0"/>
    <n v="26933.3"/>
    <n v="26933.3"/>
    <n v="0"/>
  </r>
  <r>
    <x v="7"/>
    <x v="7"/>
    <n v="1.1000000000000001"/>
    <n v="4"/>
    <n v="3.0000000000000001E-5"/>
    <n v="10"/>
    <n v="1"/>
    <n v="1"/>
    <n v="1"/>
    <n v="555"/>
    <n v="60"/>
    <n v="60"/>
    <n v="50"/>
    <n v="50"/>
    <x v="0"/>
    <n v="555"/>
    <n v="0"/>
    <n v="30"/>
    <n v="1.51"/>
    <n v="0.7"/>
    <n v="2.21"/>
    <n v="26401.87"/>
    <n v="31071.61"/>
    <n v="1.64"/>
    <n v="0.54"/>
    <n v="0"/>
    <n v="24.04"/>
    <n v="18.589174311926605"/>
    <n v="6.1308256880733936"/>
    <n v="26.93"/>
    <n v="14"/>
    <n v="10"/>
    <n v="4257"/>
    <n v="1543"/>
    <n v="1524"/>
    <n v="3067"/>
    <n v="19131.650000000001"/>
    <n v="26455.65"/>
    <n v="26455.65"/>
    <n v="0"/>
    <n v="0"/>
    <n v="555"/>
    <n v="1.365"/>
    <n v="13"/>
    <n v="6165"/>
    <n v="1563"/>
    <n v="1475"/>
    <n v="3038"/>
    <n v="22990.45"/>
    <n v="26455.65"/>
    <n v="32193.45"/>
    <n v="5737.7999999999993"/>
    <n v="0.17822880120024412"/>
    <n v="0.17822880120024412"/>
    <n v="555"/>
    <n v="0"/>
    <n v="0.76"/>
    <n v="26401.87"/>
    <n v="31071.61"/>
    <n v="1.66"/>
    <n v="0.97"/>
    <n v="0"/>
    <n v="28.68"/>
    <n v="19.762205323193914"/>
    <n v="11.547794676806085"/>
    <n v="32.07"/>
    <n v="14"/>
    <n v="10"/>
    <n v="4257"/>
    <n v="1543"/>
    <n v="1524"/>
    <n v="19131.650000000001"/>
    <n v="26455.65"/>
    <n v="26455.65"/>
    <n v="0"/>
    <n v="0"/>
    <n v="555"/>
    <n v="0"/>
    <n v="0.83"/>
    <n v="26401.87"/>
    <n v="31071.61"/>
    <n v="1.68"/>
    <n v="0.99"/>
    <n v="0"/>
    <n v="25.71"/>
    <n v="17.857078651685391"/>
    <n v="10.522921348314608"/>
    <n v="29.21"/>
    <n v="14"/>
    <n v="10"/>
    <n v="4257"/>
    <n v="1543"/>
    <n v="1524"/>
    <n v="19131.650000000001"/>
    <n v="26455.65"/>
    <n v="26455.65"/>
    <n v="0"/>
    <n v="0"/>
    <n v="555"/>
    <n v="52.674999999999997"/>
    <n v="26455.65"/>
    <n v="26455.65"/>
    <n v="10"/>
    <n v="4257"/>
    <n v="19131.650000000001"/>
    <n v="1543"/>
    <n v="1524"/>
    <n v="8"/>
    <n v="0"/>
    <n v="0"/>
    <n v="555"/>
    <n v="11.901120000000001"/>
    <n v="26455.65"/>
    <n v="26455.65"/>
    <n v="10"/>
    <n v="4257"/>
    <n v="19131.650000000001"/>
    <n v="1543"/>
    <n v="1524"/>
    <n v="5"/>
    <n v="0"/>
    <n v="0"/>
    <n v="26496.3"/>
    <n v="26401.9"/>
    <n v="3.5627615931280148E-3"/>
  </r>
  <r>
    <x v="7"/>
    <x v="7"/>
    <n v="1.1000000000000001"/>
    <n v="4"/>
    <n v="3.0000000000000001E-5"/>
    <n v="10"/>
    <n v="1"/>
    <n v="1"/>
    <n v="1"/>
    <n v="556"/>
    <n v="60"/>
    <n v="60"/>
    <n v="50"/>
    <n v="50"/>
    <x v="0"/>
    <n v="556"/>
    <n v="0"/>
    <n v="30"/>
    <n v="1.42"/>
    <n v="0.93"/>
    <n v="2.35"/>
    <n v="30967.35"/>
    <n v="37123.69"/>
    <n v="1.39"/>
    <n v="0.25"/>
    <n v="0"/>
    <n v="11.77"/>
    <n v="10.162256097560975"/>
    <n v="1.8277439024390243"/>
    <n v="14.34"/>
    <n v="10"/>
    <n v="11"/>
    <n v="4353"/>
    <n v="1544"/>
    <n v="1479"/>
    <n v="3023"/>
    <n v="23591.35"/>
    <n v="30967.35"/>
    <n v="30967.35"/>
    <n v="0"/>
    <n v="0"/>
    <n v="556"/>
    <n v="1.19"/>
    <n v="11"/>
    <n v="5222"/>
    <n v="1554"/>
    <n v="1440"/>
    <n v="2994"/>
    <n v="26449.18"/>
    <n v="30967.35"/>
    <n v="34665.18"/>
    <n v="3697.8300000000017"/>
    <n v="0.10667274769668011"/>
    <n v="0.10667274769668011"/>
    <n v="556"/>
    <n v="0"/>
    <n v="0.99"/>
    <n v="30967.35"/>
    <n v="37123.69"/>
    <n v="1.73"/>
    <n v="0.32"/>
    <n v="0"/>
    <n v="14.12"/>
    <n v="13.645902439024391"/>
    <n v="2.5240975609756098"/>
    <n v="17.16"/>
    <n v="10"/>
    <n v="11"/>
    <n v="4353"/>
    <n v="1544"/>
    <n v="1479"/>
    <n v="23591.35"/>
    <n v="30967.35"/>
    <n v="30967.35"/>
    <n v="0"/>
    <n v="0"/>
    <n v="556"/>
    <n v="0"/>
    <n v="1"/>
    <n v="30967.35"/>
    <n v="37123.69"/>
    <n v="1.53"/>
    <n v="0.32"/>
    <n v="0"/>
    <n v="12.95"/>
    <n v="12.239999999999998"/>
    <n v="2.5599999999999996"/>
    <n v="15.8"/>
    <n v="10"/>
    <n v="11"/>
    <n v="4353"/>
    <n v="1544"/>
    <n v="1479"/>
    <n v="23591.35"/>
    <n v="30967.35"/>
    <n v="30967.35"/>
    <n v="0"/>
    <n v="0"/>
    <n v="556"/>
    <n v="29.57"/>
    <n v="30967.35"/>
    <n v="30967.35"/>
    <n v="11"/>
    <n v="4353"/>
    <n v="23591.35"/>
    <n v="1544"/>
    <n v="1479"/>
    <n v="0"/>
    <n v="0"/>
    <n v="0"/>
    <n v="556"/>
    <n v="8.5764699999999987"/>
    <n v="30967.35"/>
    <n v="30967.35"/>
    <n v="11"/>
    <n v="4353"/>
    <n v="23591.35"/>
    <n v="1544"/>
    <n v="1479"/>
    <n v="0"/>
    <n v="0"/>
    <n v="0"/>
    <n v="30967.4"/>
    <n v="30967.4"/>
    <n v="0"/>
  </r>
  <r>
    <x v="7"/>
    <x v="7"/>
    <n v="1.1000000000000001"/>
    <n v="4"/>
    <n v="3.0000000000000001E-5"/>
    <n v="10"/>
    <n v="1"/>
    <n v="1"/>
    <n v="1"/>
    <n v="557"/>
    <n v="60"/>
    <n v="60"/>
    <n v="50"/>
    <n v="50"/>
    <x v="0"/>
    <n v="557"/>
    <n v="0"/>
    <n v="30"/>
    <n v="1.18"/>
    <n v="0.8"/>
    <n v="1.98"/>
    <n v="31294.28"/>
    <n v="35078.019999999997"/>
    <n v="1.24"/>
    <n v="0.3"/>
    <n v="0"/>
    <n v="10.46"/>
    <n v="8.7122077922077921"/>
    <n v="2.1077922077922078"/>
    <n v="12.8"/>
    <n v="10"/>
    <n v="10"/>
    <n v="4313"/>
    <n v="1572"/>
    <n v="1578"/>
    <n v="3150"/>
    <n v="23831.279999999999"/>
    <n v="31294.28"/>
    <n v="31294.28"/>
    <n v="0"/>
    <n v="0"/>
    <n v="557"/>
    <n v="1.1549999999999998"/>
    <n v="14"/>
    <n v="5687"/>
    <n v="1556"/>
    <n v="1526"/>
    <n v="3082"/>
    <n v="25771.73"/>
    <n v="31294.28"/>
    <n v="34540.730000000003"/>
    <n v="3246.4500000000044"/>
    <n v="9.3989038448232101E-2"/>
    <n v="9.3989038448232101E-2"/>
    <n v="557"/>
    <n v="0"/>
    <n v="0.87"/>
    <n v="31294.28"/>
    <n v="35078.019999999997"/>
    <n v="1.28"/>
    <n v="0.48"/>
    <n v="0"/>
    <n v="11.37"/>
    <n v="9.5490909090909089"/>
    <n v="3.5809090909090906"/>
    <n v="14"/>
    <n v="10"/>
    <n v="10"/>
    <n v="4313"/>
    <n v="1572"/>
    <n v="1578"/>
    <n v="23831.279999999999"/>
    <n v="31294.28"/>
    <n v="31294.28"/>
    <n v="0"/>
    <n v="0"/>
    <n v="557"/>
    <n v="0"/>
    <n v="0.81"/>
    <n v="31294.28"/>
    <n v="35078.019999999997"/>
    <n v="1.28"/>
    <n v="0.41"/>
    <n v="0"/>
    <n v="11.4"/>
    <n v="9.914319526627219"/>
    <n v="3.1756804733727813"/>
    <n v="13.9"/>
    <n v="10"/>
    <n v="10"/>
    <n v="4313"/>
    <n v="1572"/>
    <n v="1578"/>
    <n v="23831.279999999999"/>
    <n v="31294.28"/>
    <n v="31294.28"/>
    <n v="0"/>
    <n v="0"/>
    <n v="557"/>
    <n v="26.49"/>
    <n v="31294.28"/>
    <n v="31294.28"/>
    <n v="10"/>
    <n v="4313"/>
    <n v="23831.279999999999"/>
    <n v="1572"/>
    <n v="1578"/>
    <n v="0"/>
    <n v="0"/>
    <n v="0"/>
    <n v="557"/>
    <n v="7.3649449999999996"/>
    <n v="31294.28"/>
    <n v="31294.28"/>
    <n v="10"/>
    <n v="4313"/>
    <n v="23831.279999999999"/>
    <n v="1572"/>
    <n v="1578"/>
    <n v="0"/>
    <n v="0"/>
    <n v="0"/>
    <n v="31294.3"/>
    <n v="31294.3"/>
    <n v="0"/>
  </r>
  <r>
    <x v="7"/>
    <x v="7"/>
    <n v="1.1000000000000001"/>
    <n v="4"/>
    <n v="3.0000000000000001E-5"/>
    <n v="10"/>
    <n v="1"/>
    <n v="1"/>
    <n v="1"/>
    <n v="558"/>
    <n v="60"/>
    <n v="60"/>
    <n v="50"/>
    <n v="50"/>
    <x v="0"/>
    <n v="558"/>
    <n v="0"/>
    <n v="30"/>
    <n v="1.19"/>
    <n v="0.68"/>
    <n v="1.87"/>
    <n v="31915.38"/>
    <n v="32402.46"/>
    <n v="1.26"/>
    <n v="0.31"/>
    <n v="0"/>
    <n v="13.49"/>
    <n v="11.131337579617833"/>
    <n v="2.7386624203821652"/>
    <n v="15.74"/>
    <n v="11"/>
    <n v="10"/>
    <n v="5006"/>
    <n v="1498"/>
    <n v="1498"/>
    <n v="2996"/>
    <n v="23913.38"/>
    <n v="31915.38"/>
    <n v="31915.38"/>
    <n v="0"/>
    <n v="0"/>
    <n v="558"/>
    <n v="1.232"/>
    <n v="10"/>
    <n v="6567"/>
    <n v="1563"/>
    <n v="1482"/>
    <n v="3045"/>
    <n v="27873.59"/>
    <n v="31915.38"/>
    <n v="37485.589999999997"/>
    <n v="5570.2099999999955"/>
    <n v="0.14859603383593525"/>
    <n v="0.14859603383593525"/>
    <n v="558"/>
    <n v="0"/>
    <n v="0.75"/>
    <n v="31915.38"/>
    <n v="32402.46"/>
    <n v="1.27"/>
    <n v="0.49"/>
    <n v="207.52"/>
    <n v="17.3"/>
    <n v="13.753522727272728"/>
    <n v="5.3064772727272729"/>
    <n v="227.34"/>
    <n v="11"/>
    <n v="10"/>
    <n v="5006"/>
    <n v="1498"/>
    <n v="1498"/>
    <n v="23913.38"/>
    <n v="31915.38"/>
    <n v="31915.38"/>
    <n v="0"/>
    <n v="0"/>
    <n v="558"/>
    <n v="7"/>
    <n v="0.72"/>
    <n v="31915.38"/>
    <n v="32402.46"/>
    <n v="1.1200000000000001"/>
    <n v="0.56999999999999995"/>
    <n v="1.2"/>
    <n v="13.98"/>
    <n v="10.38485207100592"/>
    <n v="5.2851479289940837"/>
    <n v="17.579999999999998"/>
    <n v="11"/>
    <n v="10"/>
    <n v="5006"/>
    <n v="1498"/>
    <n v="1498"/>
    <n v="23913.38"/>
    <n v="31915.38"/>
    <n v="31915.38"/>
    <n v="0"/>
    <n v="0"/>
    <n v="558"/>
    <n v="34.43"/>
    <n v="31915.38"/>
    <n v="31915.38"/>
    <n v="10"/>
    <n v="5006"/>
    <n v="23913.38"/>
    <n v="1498"/>
    <n v="1498"/>
    <n v="0"/>
    <n v="0"/>
    <n v="0"/>
    <n v="558"/>
    <n v="8.0073349999999994"/>
    <n v="31915.38"/>
    <n v="31915.38"/>
    <n v="10"/>
    <n v="5006"/>
    <n v="23913.38"/>
    <n v="1498"/>
    <n v="1498"/>
    <n v="0"/>
    <n v="0"/>
    <n v="0"/>
    <n v="31915.4"/>
    <n v="31915.4"/>
    <n v="0"/>
  </r>
  <r>
    <x v="7"/>
    <x v="7"/>
    <n v="1.1000000000000001"/>
    <n v="4"/>
    <n v="3.0000000000000001E-5"/>
    <n v="10"/>
    <n v="1"/>
    <n v="1"/>
    <n v="1"/>
    <n v="559"/>
    <n v="60"/>
    <n v="60"/>
    <n v="50"/>
    <n v="50"/>
    <x v="0"/>
    <n v="559"/>
    <n v="0"/>
    <n v="30"/>
    <n v="1.47"/>
    <n v="0.72"/>
    <n v="2.19"/>
    <n v="30553.83"/>
    <n v="32429.96"/>
    <n v="1.44"/>
    <n v="0.55000000000000004"/>
    <n v="0"/>
    <n v="24.99"/>
    <n v="18.459497487437186"/>
    <n v="7.0505025125628142"/>
    <n v="27.7"/>
    <n v="16"/>
    <n v="11"/>
    <n v="5827"/>
    <n v="1531"/>
    <n v="1522"/>
    <n v="3053"/>
    <n v="21739.54"/>
    <n v="30619.54"/>
    <n v="30619.54"/>
    <n v="0"/>
    <n v="0"/>
    <n v="559"/>
    <n v="1.2949999999999999"/>
    <n v="11"/>
    <n v="5439"/>
    <n v="1571"/>
    <n v="1521"/>
    <n v="3092"/>
    <n v="27020.06"/>
    <n v="30619.54"/>
    <n v="35551.06"/>
    <n v="4931.5199999999968"/>
    <n v="0.13871653897239625"/>
    <n v="0.13871653897239625"/>
    <n v="559"/>
    <n v="0"/>
    <n v="0.71"/>
    <n v="30553.83"/>
    <n v="32429.96"/>
    <n v="2.5"/>
    <n v="1.23"/>
    <n v="0"/>
    <n v="32.76"/>
    <n v="24.457104557640751"/>
    <n v="12.03289544235925"/>
    <n v="37.19"/>
    <n v="16"/>
    <n v="11"/>
    <n v="5827"/>
    <n v="1531"/>
    <n v="1522"/>
    <n v="21739.54"/>
    <n v="30619.54"/>
    <n v="30619.54"/>
    <n v="0"/>
    <n v="0"/>
    <n v="559"/>
    <n v="0"/>
    <n v="0.79"/>
    <n v="30553.83"/>
    <n v="32429.96"/>
    <n v="1.61"/>
    <n v="0.8"/>
    <n v="0"/>
    <n v="27.48"/>
    <n v="19.968008298755187"/>
    <n v="9.9219917012448136"/>
    <n v="30.67"/>
    <n v="16"/>
    <n v="11"/>
    <n v="5827"/>
    <n v="1531"/>
    <n v="1522"/>
    <n v="21739.54"/>
    <n v="30619.54"/>
    <n v="30619.54"/>
    <n v="0"/>
    <n v="0"/>
    <n v="559"/>
    <n v="46.695"/>
    <n v="30619.54"/>
    <n v="30619.54"/>
    <n v="11"/>
    <n v="5827"/>
    <n v="21739.54"/>
    <n v="1531"/>
    <n v="1522"/>
    <n v="19"/>
    <n v="0"/>
    <n v="0"/>
    <n v="559"/>
    <n v="11.641909999999999"/>
    <n v="30619.54"/>
    <n v="30619.54"/>
    <n v="11"/>
    <n v="5827"/>
    <n v="21739.54"/>
    <n v="1531"/>
    <n v="1522"/>
    <n v="5"/>
    <n v="0"/>
    <n v="0"/>
    <n v="30619.5"/>
    <n v="30553.8"/>
    <n v="2.145691471121368E-3"/>
  </r>
  <r>
    <x v="7"/>
    <x v="7"/>
    <n v="1.1000000000000001"/>
    <n v="4"/>
    <n v="3.0000000000000001E-5"/>
    <n v="10"/>
    <n v="1"/>
    <n v="1"/>
    <n v="1"/>
    <n v="560"/>
    <n v="60"/>
    <n v="60"/>
    <n v="50"/>
    <n v="50"/>
    <x v="0"/>
    <n v="560"/>
    <n v="0"/>
    <n v="30"/>
    <n v="1.34"/>
    <n v="0.8"/>
    <n v="2.14"/>
    <n v="28985.69"/>
    <n v="30873.77"/>
    <n v="1.36"/>
    <n v="0.6"/>
    <n v="0"/>
    <n v="25.58"/>
    <n v="18.179591836734694"/>
    <n v="8.0304081632653048"/>
    <n v="28.35"/>
    <n v="16"/>
    <n v="11"/>
    <n v="4476"/>
    <n v="1433"/>
    <n v="1466"/>
    <n v="2899"/>
    <n v="21684.36"/>
    <n v="29059.360000000001"/>
    <n v="29059.360000000001"/>
    <n v="0"/>
    <n v="0"/>
    <n v="560"/>
    <n v="1.2249999999999999"/>
    <n v="11"/>
    <n v="4272"/>
    <n v="1437"/>
    <n v="1459"/>
    <n v="2896"/>
    <n v="25347.63"/>
    <n v="29059.360000000001"/>
    <n v="32515.63"/>
    <n v="3456.2700000000004"/>
    <n v="0.10629564920009239"/>
    <n v="0.10629564920009239"/>
    <n v="560"/>
    <n v="0"/>
    <n v="1.24"/>
    <n v="28985.69"/>
    <n v="31276.95"/>
    <n v="2.04"/>
    <n v="1.24"/>
    <n v="0"/>
    <n v="41.22"/>
    <n v="27.676829268292682"/>
    <n v="16.823170731707314"/>
    <n v="45.74"/>
    <n v="16"/>
    <n v="11"/>
    <n v="4476"/>
    <n v="1433"/>
    <n v="1466"/>
    <n v="21684.36"/>
    <n v="29059.360000000001"/>
    <n v="29059.360000000001"/>
    <n v="0"/>
    <n v="0"/>
    <n v="560"/>
    <n v="0"/>
    <n v="0.84"/>
    <n v="28985.69"/>
    <n v="31276.95"/>
    <n v="1.47"/>
    <n v="0.83"/>
    <n v="0"/>
    <n v="28.07"/>
    <n v="19.410391304347826"/>
    <n v="10.959608695652175"/>
    <n v="31.21"/>
    <n v="16"/>
    <n v="11"/>
    <n v="4476"/>
    <n v="1433"/>
    <n v="1466"/>
    <n v="21684.36"/>
    <n v="29059.360000000001"/>
    <n v="29059.360000000001"/>
    <n v="0"/>
    <n v="0"/>
    <n v="560"/>
    <n v="48.655000000000001"/>
    <n v="29059.360000000001"/>
    <n v="29059.360000000001"/>
    <n v="11"/>
    <n v="4476"/>
    <n v="21684.36"/>
    <n v="1433"/>
    <n v="1466"/>
    <n v="45"/>
    <n v="0"/>
    <n v="0"/>
    <n v="560"/>
    <n v="11.43905"/>
    <n v="29059.360000000001"/>
    <n v="29059.360000000001"/>
    <n v="11"/>
    <n v="4476"/>
    <n v="21684.36"/>
    <n v="1433"/>
    <n v="1466"/>
    <n v="7"/>
    <n v="0"/>
    <n v="0"/>
    <n v="29081.1"/>
    <n v="28985.7"/>
    <n v="3.2804811372333861E-3"/>
  </r>
  <r>
    <x v="7"/>
    <x v="0"/>
    <n v="1"/>
    <n v="4"/>
    <n v="3.0000000000000001E-5"/>
    <n v="10"/>
    <n v="1"/>
    <n v="1"/>
    <n v="1"/>
    <n v="566"/>
    <n v="60"/>
    <n v="60"/>
    <n v="50"/>
    <n v="50"/>
    <x v="1"/>
    <n v="566"/>
    <n v="0"/>
    <n v="30"/>
    <n v="1.35"/>
    <n v="0.66"/>
    <n v="2.0100000000000002"/>
    <n v="27237.040000000001"/>
    <n v="31641.119999999999"/>
    <n v="17.2"/>
    <n v="4.1900000000000004"/>
    <n v="0"/>
    <n v="0"/>
    <n v="16.11444600280505"/>
    <n v="3.9355539971949494"/>
    <n v="22.06"/>
    <n v="14"/>
    <n v="11"/>
    <n v="4544"/>
    <n v="1836"/>
    <n v="1753"/>
    <n v="3589"/>
    <n v="19813.41"/>
    <n v="27946.41"/>
    <n v="27946.41"/>
    <n v="0"/>
    <n v="0"/>
    <n v="566"/>
    <n v="1.1969999999999998"/>
    <n v="11"/>
    <n v="3837"/>
    <n v="1774"/>
    <n v="1717"/>
    <n v="3491"/>
    <n v="23136.25"/>
    <n v="27946.41"/>
    <n v="30464.25"/>
    <n v="2517.84"/>
    <n v="8.2649006622516563E-2"/>
    <n v="8.2649006622516563E-2"/>
    <n v="566"/>
    <n v="34"/>
    <n v="1.06"/>
    <n v="27237.040000000001"/>
    <n v="31641.119999999999"/>
    <n v="18.52"/>
    <n v="5.92"/>
    <n v="208.85"/>
    <n v="0"/>
    <n v="18.52"/>
    <n v="5.92"/>
    <n v="234.35"/>
    <n v="12"/>
    <n v="11"/>
    <n v="4544"/>
    <n v="1836"/>
    <n v="1753"/>
    <n v="19813.41"/>
    <n v="27946.41"/>
    <n v="27946.41"/>
    <n v="0"/>
    <n v="0"/>
    <n v="566"/>
    <n v="31"/>
    <n v="0.7"/>
    <n v="27237.040000000001"/>
    <n v="31641.119999999999"/>
    <n v="12.56"/>
    <n v="4.05"/>
    <n v="3.83"/>
    <n v="0"/>
    <n v="12.56"/>
    <n v="4.05"/>
    <n v="21.14"/>
    <n v="12"/>
    <n v="11"/>
    <n v="4544"/>
    <n v="1836"/>
    <n v="1753"/>
    <n v="19813.41"/>
    <n v="27946.41"/>
    <n v="27946.41"/>
    <n v="0"/>
    <n v="0"/>
    <n v="566"/>
    <n v="98.210000000000008"/>
    <n v="27946.41"/>
    <n v="27946.41"/>
    <n v="11"/>
    <n v="4544"/>
    <n v="19813.41"/>
    <n v="1836"/>
    <n v="1753"/>
    <n v="46"/>
    <n v="0"/>
    <n v="0"/>
    <n v="566"/>
    <n v="54.18"/>
    <n v="27946.41"/>
    <n v="27946.41"/>
    <n v="11"/>
    <n v="4544"/>
    <n v="19813.41"/>
    <n v="1836"/>
    <n v="1753"/>
    <n v="568"/>
    <n v="0"/>
    <n v="0"/>
    <n v="27946.400000000001"/>
    <n v="27627.8"/>
    <n v="1.1400395041937501E-2"/>
  </r>
  <r>
    <x v="7"/>
    <x v="0"/>
    <n v="1"/>
    <n v="4"/>
    <n v="3.0000000000000001E-5"/>
    <n v="10"/>
    <n v="1"/>
    <n v="1"/>
    <n v="1"/>
    <n v="567"/>
    <n v="60"/>
    <n v="60"/>
    <n v="50"/>
    <n v="50"/>
    <x v="1"/>
    <n v="567"/>
    <n v="0"/>
    <n v="30"/>
    <n v="1.28"/>
    <n v="0.78"/>
    <n v="2.06"/>
    <n v="34241.519999999997"/>
    <n v="41782.86"/>
    <n v="24.58"/>
    <n v="14.07"/>
    <n v="0"/>
    <n v="0"/>
    <n v="23.765966364812417"/>
    <n v="13.594033635187584"/>
    <n v="39.42"/>
    <n v="21"/>
    <n v="13"/>
    <n v="6835"/>
    <n v="1782"/>
    <n v="1831"/>
    <n v="3613"/>
    <n v="24575.77"/>
    <n v="35023.769999999997"/>
    <n v="35023.769999999997"/>
    <n v="0"/>
    <n v="0"/>
    <n v="567"/>
    <n v="1.1199999999999999"/>
    <n v="10"/>
    <n v="5438"/>
    <n v="1845"/>
    <n v="1946"/>
    <n v="3791"/>
    <n v="30158.25"/>
    <n v="35023.769999999997"/>
    <n v="39387.25"/>
    <n v="4363.4800000000032"/>
    <n v="0.11078407352633157"/>
    <n v="0.11078407352633157"/>
    <n v="567"/>
    <n v="34"/>
    <n v="1.25"/>
    <n v="34241.519999999997"/>
    <n v="41782.86"/>
    <n v="30.05"/>
    <n v="20.12"/>
    <n v="259.06"/>
    <n v="0"/>
    <n v="30.05"/>
    <n v="20.12"/>
    <n v="310.48"/>
    <n v="21"/>
    <n v="13"/>
    <n v="6835"/>
    <n v="1782"/>
    <n v="1831"/>
    <n v="24575.77"/>
    <n v="35023.769999999997"/>
    <n v="35023.769999999997"/>
    <n v="0"/>
    <n v="0"/>
    <n v="567"/>
    <n v="30"/>
    <n v="0.83"/>
    <n v="34241.519999999997"/>
    <n v="41782.86"/>
    <n v="25.11"/>
    <n v="22.86"/>
    <n v="26.41"/>
    <n v="0"/>
    <n v="25.11"/>
    <n v="22.86"/>
    <n v="75.2"/>
    <n v="21"/>
    <n v="13"/>
    <n v="6835"/>
    <n v="1782"/>
    <n v="1831"/>
    <n v="24575.77"/>
    <n v="35023.769999999997"/>
    <n v="35023.769999999997"/>
    <n v="0"/>
    <n v="0"/>
    <n v="567"/>
    <n v="74.661999999999992"/>
    <n v="35023.769999999997"/>
    <n v="35023.769999999997"/>
    <n v="13"/>
    <n v="6835"/>
    <n v="24575.77"/>
    <n v="1782"/>
    <n v="1831"/>
    <n v="66"/>
    <n v="0"/>
    <n v="0"/>
    <n v="567"/>
    <n v="54.347999999999999"/>
    <n v="35023.769999999997"/>
    <n v="35023.769999999997"/>
    <n v="13"/>
    <n v="6835"/>
    <n v="24575.77"/>
    <n v="1782"/>
    <n v="1831"/>
    <n v="812"/>
    <n v="0"/>
    <n v="0"/>
    <n v="35043.599999999999"/>
    <n v="34746.699999999997"/>
    <n v="8.472303073885145E-3"/>
  </r>
  <r>
    <x v="7"/>
    <x v="0"/>
    <n v="1"/>
    <n v="4"/>
    <n v="3.0000000000000001E-5"/>
    <n v="10"/>
    <n v="1"/>
    <n v="1"/>
    <n v="1"/>
    <n v="568"/>
    <n v="60"/>
    <n v="60"/>
    <n v="50"/>
    <n v="50"/>
    <x v="1"/>
    <n v="568"/>
    <n v="0"/>
    <n v="30"/>
    <n v="1.1299999999999999"/>
    <n v="0.63"/>
    <n v="1.7599999999999998"/>
    <n v="29159.1"/>
    <n v="31187.81"/>
    <n v="19.010000000000002"/>
    <n v="10.39"/>
    <n v="0"/>
    <n v="0"/>
    <n v="18.279343537414967"/>
    <n v="9.9906564625850347"/>
    <n v="30.03"/>
    <n v="17"/>
    <n v="9"/>
    <n v="3588"/>
    <n v="1662"/>
    <n v="1709"/>
    <n v="3371"/>
    <n v="22719.26"/>
    <n v="29678.26"/>
    <n v="29678.26"/>
    <n v="0"/>
    <n v="0"/>
    <n v="568"/>
    <n v="1.071"/>
    <n v="10"/>
    <n v="4951"/>
    <n v="1673"/>
    <n v="1706"/>
    <n v="3379"/>
    <n v="23243.51"/>
    <n v="29678.26"/>
    <n v="31573.51"/>
    <n v="1895.25"/>
    <n v="6.0026585577593369E-2"/>
    <n v="6.0026585577593369E-2"/>
    <n v="568"/>
    <n v="36"/>
    <n v="0.64"/>
    <n v="29159.1"/>
    <n v="31187.81"/>
    <n v="14.02"/>
    <n v="6.71"/>
    <n v="332.05"/>
    <n v="0"/>
    <n v="14.02"/>
    <n v="6.71"/>
    <n v="353.42"/>
    <n v="14"/>
    <n v="9"/>
    <n v="3588"/>
    <n v="1662"/>
    <n v="1709"/>
    <n v="22719.26"/>
    <n v="29678.26"/>
    <n v="29678.26"/>
    <n v="0"/>
    <n v="0"/>
    <n v="568"/>
    <n v="29"/>
    <n v="0.67"/>
    <n v="29159.1"/>
    <n v="31187.81"/>
    <n v="14.18"/>
    <n v="6.86"/>
    <n v="9.1300000000000008"/>
    <n v="0"/>
    <n v="14.18"/>
    <n v="6.86"/>
    <n v="30.84"/>
    <n v="14"/>
    <n v="9"/>
    <n v="3588"/>
    <n v="1662"/>
    <n v="1709"/>
    <n v="22719.26"/>
    <n v="29678.26"/>
    <n v="29678.26"/>
    <n v="0"/>
    <n v="0"/>
    <n v="568"/>
    <n v="75.355000000000004"/>
    <n v="29678.26"/>
    <n v="29678.26"/>
    <n v="9"/>
    <n v="3588"/>
    <n v="22719.26"/>
    <n v="1662"/>
    <n v="1709"/>
    <n v="2"/>
    <n v="0"/>
    <n v="0"/>
    <n v="568"/>
    <n v="24.716999999999999"/>
    <n v="29678.26"/>
    <n v="29678.26"/>
    <n v="9"/>
    <n v="3588"/>
    <n v="22719.26"/>
    <n v="1662"/>
    <n v="1709"/>
    <n v="128"/>
    <n v="0"/>
    <n v="0"/>
    <n v="29697"/>
    <n v="29447.5"/>
    <n v="8.4015220392632244E-3"/>
  </r>
  <r>
    <x v="7"/>
    <x v="0"/>
    <n v="1"/>
    <n v="4"/>
    <n v="3.0000000000000001E-5"/>
    <n v="10"/>
    <n v="1"/>
    <n v="1"/>
    <n v="1"/>
    <n v="569"/>
    <n v="60"/>
    <n v="60"/>
    <n v="50"/>
    <n v="50"/>
    <x v="1"/>
    <n v="569"/>
    <n v="0"/>
    <n v="30"/>
    <n v="1.26"/>
    <n v="0.68"/>
    <n v="1.94"/>
    <n v="25999.89"/>
    <n v="29347.64"/>
    <n v="17.920000000000002"/>
    <n v="6.54"/>
    <n v="0"/>
    <n v="0"/>
    <n v="16.996892886345055"/>
    <n v="6.2031071136549469"/>
    <n v="25.14"/>
    <n v="15"/>
    <n v="9"/>
    <n v="4269"/>
    <n v="1775"/>
    <n v="1715"/>
    <n v="3490"/>
    <n v="18869.38"/>
    <n v="26628.38"/>
    <n v="26628.38"/>
    <n v="0"/>
    <n v="0"/>
    <n v="569"/>
    <n v="1.2249999999999999"/>
    <n v="9"/>
    <n v="4464"/>
    <n v="1830"/>
    <n v="1734"/>
    <n v="3564"/>
    <n v="23076.55"/>
    <n v="26628.38"/>
    <n v="31104.55"/>
    <n v="4476.1699999999983"/>
    <n v="0.14390724186654358"/>
    <n v="0.14390724186654358"/>
    <n v="569"/>
    <n v="27"/>
    <n v="0.69"/>
    <n v="25999.89"/>
    <n v="29347.64"/>
    <n v="12.96"/>
    <n v="5.59"/>
    <n v="86.86"/>
    <n v="0"/>
    <n v="12.96"/>
    <n v="5.59"/>
    <n v="106.09"/>
    <n v="12"/>
    <n v="9"/>
    <n v="4269"/>
    <n v="1775"/>
    <n v="1715"/>
    <n v="18869.38"/>
    <n v="26628.38"/>
    <n v="26628.38"/>
    <n v="0"/>
    <n v="0"/>
    <n v="569"/>
    <n v="23"/>
    <n v="0.71"/>
    <n v="25999.89"/>
    <n v="29347.64"/>
    <n v="13.9"/>
    <n v="6.06"/>
    <n v="3.26"/>
    <n v="0"/>
    <n v="13.9"/>
    <n v="6.06"/>
    <n v="23.93"/>
    <n v="12"/>
    <n v="9"/>
    <n v="4269"/>
    <n v="1775"/>
    <n v="1715"/>
    <n v="18869.38"/>
    <n v="26628.38"/>
    <n v="26628.38"/>
    <n v="0"/>
    <n v="0"/>
    <n v="569"/>
    <n v="79.009"/>
    <n v="26628.38"/>
    <n v="26628.38"/>
    <n v="9"/>
    <n v="4269"/>
    <n v="18869.38"/>
    <n v="1775"/>
    <n v="1715"/>
    <n v="85"/>
    <n v="0"/>
    <n v="0"/>
    <n v="569"/>
    <n v="55.951000000000001"/>
    <n v="26628.38"/>
    <n v="26628.38"/>
    <n v="9"/>
    <n v="4269"/>
    <n v="18869.38"/>
    <n v="1775"/>
    <n v="1715"/>
    <n v="696"/>
    <n v="0"/>
    <n v="0"/>
    <n v="26646.1"/>
    <n v="26309.200000000001"/>
    <n v="1.2643501300377835E-2"/>
  </r>
  <r>
    <x v="7"/>
    <x v="0"/>
    <n v="1"/>
    <n v="4"/>
    <n v="3.0000000000000001E-5"/>
    <n v="10"/>
    <n v="1"/>
    <n v="1"/>
    <n v="1"/>
    <n v="570"/>
    <n v="60"/>
    <n v="60"/>
    <n v="50"/>
    <n v="50"/>
    <x v="1"/>
    <n v="570"/>
    <n v="0"/>
    <n v="30"/>
    <n v="1.26"/>
    <n v="0.69"/>
    <n v="1.95"/>
    <n v="31320.74"/>
    <n v="34800.769999999997"/>
    <n v="16.3"/>
    <n v="4.68"/>
    <n v="0"/>
    <n v="0"/>
    <n v="15.321067683508105"/>
    <n v="4.398932316491897"/>
    <n v="21.67"/>
    <n v="14"/>
    <n v="9"/>
    <n v="4437"/>
    <n v="1731"/>
    <n v="1885"/>
    <n v="3616"/>
    <n v="23838.6"/>
    <n v="31891.599999999999"/>
    <n v="31891.599999999999"/>
    <n v="0"/>
    <n v="0"/>
    <n v="570"/>
    <n v="1.2389999999999999"/>
    <n v="9"/>
    <n v="3850"/>
    <n v="1690"/>
    <n v="1970"/>
    <n v="3660"/>
    <n v="31609.25"/>
    <n v="31891.599999999999"/>
    <n v="39119.25"/>
    <n v="7227.6500000000015"/>
    <n v="0.18475942151242677"/>
    <n v="0.18475942151242677"/>
    <n v="570"/>
    <n v="31"/>
    <n v="0.7"/>
    <n v="31320.74"/>
    <n v="34800.769999999997"/>
    <n v="9.89"/>
    <n v="2.76"/>
    <n v="2.34"/>
    <n v="0"/>
    <n v="9.89"/>
    <n v="2.76"/>
    <n v="15.68"/>
    <n v="10"/>
    <n v="9"/>
    <n v="4437"/>
    <n v="1731"/>
    <n v="1885"/>
    <n v="23838.6"/>
    <n v="31891.599999999999"/>
    <n v="31891.599999999999"/>
    <n v="0"/>
    <n v="0"/>
    <n v="570"/>
    <n v="29"/>
    <n v="0.73"/>
    <n v="31320.74"/>
    <n v="34800.769999999997"/>
    <n v="10.42"/>
    <n v="3.01"/>
    <n v="1.1000000000000001"/>
    <n v="0"/>
    <n v="10.42"/>
    <n v="3.01"/>
    <n v="15.26"/>
    <n v="10"/>
    <n v="9"/>
    <n v="4437"/>
    <n v="1731"/>
    <n v="1885"/>
    <n v="23838.6"/>
    <n v="31891.599999999999"/>
    <n v="31891.599999999999"/>
    <n v="0"/>
    <n v="0"/>
    <n v="570"/>
    <n v="55.761999999999993"/>
    <n v="31891.599999999999"/>
    <n v="31891.599999999999"/>
    <n v="9"/>
    <n v="4437"/>
    <n v="23838.6"/>
    <n v="1731"/>
    <n v="1885"/>
    <n v="0"/>
    <n v="0"/>
    <n v="0"/>
    <n v="570"/>
    <n v="34.51"/>
    <n v="31891.599999999999"/>
    <n v="31891.599999999999"/>
    <n v="9"/>
    <n v="4437"/>
    <n v="23838.6"/>
    <n v="1731"/>
    <n v="1885"/>
    <n v="363"/>
    <n v="0"/>
    <n v="0"/>
    <n v="31922.1"/>
    <n v="31677"/>
    <n v="7.678066292631079E-3"/>
  </r>
  <r>
    <x v="7"/>
    <x v="0"/>
    <n v="1"/>
    <n v="4"/>
    <n v="3.0000000000000001E-5"/>
    <n v="10"/>
    <n v="1"/>
    <n v="1"/>
    <n v="1"/>
    <n v="571"/>
    <n v="60"/>
    <n v="60"/>
    <n v="50"/>
    <n v="50"/>
    <x v="1"/>
    <n v="571"/>
    <n v="0"/>
    <n v="30"/>
    <n v="1.37"/>
    <n v="0.66"/>
    <n v="2.0300000000000002"/>
    <n v="27004.65"/>
    <n v="29189.87"/>
    <n v="16.2"/>
    <n v="6.24"/>
    <n v="0"/>
    <n v="0"/>
    <n v="15.21096256684492"/>
    <n v="5.8590374331550805"/>
    <n v="23.1"/>
    <n v="14"/>
    <n v="9"/>
    <n v="4640"/>
    <n v="1880"/>
    <n v="1681"/>
    <n v="3561"/>
    <n v="19368.39"/>
    <n v="27569.39"/>
    <n v="27569.39"/>
    <n v="0"/>
    <n v="0"/>
    <n v="571"/>
    <n v="1.204"/>
    <n v="9"/>
    <n v="4440"/>
    <n v="1917"/>
    <n v="1716"/>
    <n v="3633"/>
    <n v="22314.95"/>
    <n v="27569.39"/>
    <n v="30387.95"/>
    <n v="2818.5600000000013"/>
    <n v="9.2752554877838136E-2"/>
    <n v="9.2752554877838136E-2"/>
    <n v="571"/>
    <n v="25"/>
    <n v="0.66"/>
    <n v="27004.65"/>
    <n v="29189.87"/>
    <n v="13.06"/>
    <n v="5.2"/>
    <n v="2.17"/>
    <n v="0"/>
    <n v="13.06"/>
    <n v="5.2"/>
    <n v="21.09"/>
    <n v="12"/>
    <n v="9"/>
    <n v="4640"/>
    <n v="1880"/>
    <n v="1681"/>
    <n v="19368.39"/>
    <n v="27569.39"/>
    <n v="27569.39"/>
    <n v="0"/>
    <n v="0"/>
    <n v="571"/>
    <n v="21"/>
    <n v="0.76"/>
    <n v="27004.65"/>
    <n v="29189.87"/>
    <n v="14.65"/>
    <n v="5.79"/>
    <n v="0.74"/>
    <n v="0"/>
    <n v="14.65"/>
    <n v="5.79"/>
    <n v="21.94"/>
    <n v="12"/>
    <n v="9"/>
    <n v="4640"/>
    <n v="1880"/>
    <n v="1681"/>
    <n v="19368.39"/>
    <n v="27569.39"/>
    <n v="27569.39"/>
    <n v="0"/>
    <n v="0"/>
    <n v="571"/>
    <n v="72.162999999999997"/>
    <n v="27569.39"/>
    <n v="27569.39"/>
    <n v="9"/>
    <n v="4640"/>
    <n v="19368.39"/>
    <n v="1880"/>
    <n v="1681"/>
    <n v="1"/>
    <n v="0"/>
    <n v="0"/>
    <n v="571"/>
    <n v="40.466999999999999"/>
    <n v="27569.39"/>
    <n v="27569.39"/>
    <n v="9"/>
    <n v="4640"/>
    <n v="19368.39"/>
    <n v="1880"/>
    <n v="1681"/>
    <n v="399"/>
    <n v="0"/>
    <n v="0"/>
    <n v="27632.1"/>
    <n v="27349.8"/>
    <n v="1.0216378776857325E-2"/>
  </r>
  <r>
    <x v="7"/>
    <x v="0"/>
    <n v="1"/>
    <n v="4"/>
    <n v="3.0000000000000001E-5"/>
    <n v="10"/>
    <n v="1"/>
    <n v="1"/>
    <n v="1"/>
    <n v="572"/>
    <n v="60"/>
    <n v="60"/>
    <n v="50"/>
    <n v="50"/>
    <x v="1"/>
    <n v="572"/>
    <n v="0"/>
    <n v="30"/>
    <n v="1.21"/>
    <n v="0.68"/>
    <n v="1.8900000000000001"/>
    <n v="27970.92"/>
    <n v="39673.199999999997"/>
    <n v="16.899999999999999"/>
    <n v="7.25"/>
    <n v="0"/>
    <n v="0"/>
    <n v="16.053250517598343"/>
    <n v="6.8867494824016564"/>
    <n v="24.83"/>
    <n v="16"/>
    <n v="9"/>
    <n v="4429"/>
    <n v="1775"/>
    <n v="1821"/>
    <n v="3596"/>
    <n v="20622.25"/>
    <n v="28647.25"/>
    <n v="28647.25"/>
    <n v="0"/>
    <n v="0"/>
    <n v="572"/>
    <n v="1.022"/>
    <n v="11"/>
    <n v="4728"/>
    <n v="1654"/>
    <n v="1786"/>
    <n v="3440"/>
    <n v="24626.35"/>
    <n v="28647.25"/>
    <n v="32794.35"/>
    <n v="4147.0999999999985"/>
    <n v="0.12645775872978116"/>
    <n v="0.12645775872978116"/>
    <n v="572"/>
    <n v="24"/>
    <n v="0.66"/>
    <n v="27970.92"/>
    <n v="39673.199999999997"/>
    <n v="11.83"/>
    <n v="5.76"/>
    <n v="1.81"/>
    <n v="0"/>
    <n v="11.83"/>
    <n v="5.76"/>
    <n v="20.059999999999999"/>
    <n v="12"/>
    <n v="9"/>
    <n v="4429"/>
    <n v="1775"/>
    <n v="1821"/>
    <n v="20622.25"/>
    <n v="28647.25"/>
    <n v="28647.25"/>
    <n v="0"/>
    <n v="0"/>
    <n v="572"/>
    <n v="22"/>
    <n v="0.69"/>
    <n v="27970.92"/>
    <n v="39673.199999999997"/>
    <n v="12.41"/>
    <n v="6.24"/>
    <n v="0.9"/>
    <n v="0"/>
    <n v="12.41"/>
    <n v="6.24"/>
    <n v="20.239999999999998"/>
    <n v="12"/>
    <n v="9"/>
    <n v="4429"/>
    <n v="1775"/>
    <n v="1821"/>
    <n v="20622.25"/>
    <n v="28647.25"/>
    <n v="28647.25"/>
    <n v="0"/>
    <n v="0"/>
    <n v="572"/>
    <n v="66.919999999999987"/>
    <n v="28647.25"/>
    <n v="28647.25"/>
    <n v="9"/>
    <n v="4429"/>
    <n v="20622.25"/>
    <n v="1775"/>
    <n v="1821"/>
    <n v="17"/>
    <n v="0"/>
    <n v="0"/>
    <n v="572"/>
    <n v="51.84899999999999"/>
    <n v="28647.25"/>
    <n v="28647.25"/>
    <n v="9"/>
    <n v="4429"/>
    <n v="20622.25"/>
    <n v="1775"/>
    <n v="1821"/>
    <n v="597"/>
    <n v="0"/>
    <n v="0"/>
    <n v="28679.4"/>
    <n v="28286.9"/>
    <n v="1.368578143196859E-2"/>
  </r>
  <r>
    <x v="7"/>
    <x v="0"/>
    <n v="1"/>
    <n v="4"/>
    <n v="3.0000000000000001E-5"/>
    <n v="10"/>
    <n v="1"/>
    <n v="1"/>
    <n v="1"/>
    <n v="573"/>
    <n v="60"/>
    <n v="60"/>
    <n v="50"/>
    <n v="50"/>
    <x v="1"/>
    <n v="573"/>
    <n v="0"/>
    <n v="30"/>
    <n v="1.1599999999999999"/>
    <n v="0.65"/>
    <n v="1.81"/>
    <n v="31385.51"/>
    <n v="34583.449999999997"/>
    <n v="16.670000000000002"/>
    <n v="6.64"/>
    <n v="0"/>
    <n v="0"/>
    <n v="15.840433290433293"/>
    <n v="6.3095667095667096"/>
    <n v="23.96"/>
    <n v="15"/>
    <n v="10"/>
    <n v="4371"/>
    <n v="1874"/>
    <n v="1810"/>
    <n v="3684"/>
    <n v="24030.59"/>
    <n v="32085.59"/>
    <n v="32085.59"/>
    <n v="0"/>
    <n v="0"/>
    <n v="573"/>
    <n v="1.0919999999999999"/>
    <n v="14"/>
    <n v="5687"/>
    <n v="1847"/>
    <n v="1711"/>
    <n v="3558"/>
    <n v="25922.02"/>
    <n v="32085.59"/>
    <n v="35167.019999999997"/>
    <n v="3081.4299999999967"/>
    <n v="8.7622721515783736E-2"/>
    <n v="8.7622721515783736E-2"/>
    <n v="573"/>
    <n v="38"/>
    <n v="0.66"/>
    <n v="31385.51"/>
    <n v="34583.449999999997"/>
    <n v="14.94"/>
    <n v="7.58"/>
    <n v="53.82"/>
    <n v="0"/>
    <n v="14.94"/>
    <n v="7.58"/>
    <n v="77"/>
    <n v="21"/>
    <n v="10"/>
    <n v="4371"/>
    <n v="1874"/>
    <n v="1810"/>
    <n v="24030.59"/>
    <n v="32085.59"/>
    <n v="32085.59"/>
    <n v="0"/>
    <n v="0"/>
    <n v="573"/>
    <n v="39"/>
    <n v="0.66"/>
    <n v="31385.51"/>
    <n v="34583.449999999997"/>
    <n v="16.29"/>
    <n v="8"/>
    <n v="60.59"/>
    <n v="0"/>
    <n v="16.29"/>
    <n v="8"/>
    <n v="85.55"/>
    <n v="21"/>
    <n v="10"/>
    <n v="4371"/>
    <n v="1874"/>
    <n v="1810"/>
    <n v="24030.59"/>
    <n v="32085.59"/>
    <n v="32085.59"/>
    <n v="0"/>
    <n v="0"/>
    <n v="573"/>
    <n v="62.768999999999998"/>
    <n v="32085.59"/>
    <n v="32085.59"/>
    <n v="10"/>
    <n v="4371"/>
    <n v="24030.59"/>
    <n v="1874"/>
    <n v="1810"/>
    <n v="149"/>
    <n v="0"/>
    <n v="0"/>
    <n v="573"/>
    <n v="48.047999999999995"/>
    <n v="32085.59"/>
    <n v="32085.59"/>
    <n v="10"/>
    <n v="4371"/>
    <n v="24030.59"/>
    <n v="1874"/>
    <n v="1810"/>
    <n v="641"/>
    <n v="0"/>
    <n v="0"/>
    <n v="32108.2"/>
    <n v="31837.7"/>
    <n v="8.4246391887430622E-3"/>
  </r>
  <r>
    <x v="7"/>
    <x v="0"/>
    <n v="1"/>
    <n v="4"/>
    <n v="3.0000000000000001E-5"/>
    <n v="10"/>
    <n v="1"/>
    <n v="1"/>
    <n v="1"/>
    <n v="574"/>
    <n v="60"/>
    <n v="60"/>
    <n v="50"/>
    <n v="50"/>
    <x v="1"/>
    <n v="574"/>
    <n v="0"/>
    <n v="30"/>
    <n v="1.32"/>
    <n v="0.66"/>
    <n v="1.98"/>
    <n v="32122.42"/>
    <n v="33710.83"/>
    <n v="17.11"/>
    <n v="5.74"/>
    <n v="0"/>
    <n v="0"/>
    <n v="16.1215886214442"/>
    <n v="5.4084113785557992"/>
    <n v="23.51"/>
    <n v="15"/>
    <n v="10"/>
    <n v="5006"/>
    <n v="1819"/>
    <n v="1761"/>
    <n v="3580"/>
    <n v="24206.82"/>
    <n v="32792.82"/>
    <n v="32792.82"/>
    <n v="0"/>
    <n v="0"/>
    <n v="574"/>
    <n v="1.1759999999999999"/>
    <n v="10"/>
    <n v="6567"/>
    <n v="1851"/>
    <n v="1741"/>
    <n v="3592"/>
    <n v="28064.05"/>
    <n v="32792.82"/>
    <n v="38223.050000000003"/>
    <n v="5430.2300000000032"/>
    <n v="0.14206689419080903"/>
    <n v="0.14206689419080903"/>
    <n v="574"/>
    <n v="25"/>
    <n v="0.67"/>
    <n v="32122.42"/>
    <n v="33710.83"/>
    <n v="10.27"/>
    <n v="5.08"/>
    <n v="0.94"/>
    <n v="0"/>
    <n v="10.27"/>
    <n v="5.08"/>
    <n v="16.96"/>
    <n v="10"/>
    <n v="10"/>
    <n v="5006"/>
    <n v="1819"/>
    <n v="1761"/>
    <n v="24206.82"/>
    <n v="32792.82"/>
    <n v="32792.82"/>
    <n v="0"/>
    <n v="0"/>
    <n v="574"/>
    <n v="18"/>
    <n v="0.71"/>
    <n v="32122.42"/>
    <n v="33710.83"/>
    <n v="11"/>
    <n v="5.45"/>
    <n v="0.79"/>
    <n v="0"/>
    <n v="11"/>
    <n v="5.45"/>
    <n v="17.95"/>
    <n v="10"/>
    <n v="10"/>
    <n v="5006"/>
    <n v="1819"/>
    <n v="1761"/>
    <n v="24206.82"/>
    <n v="32792.82"/>
    <n v="32792.82"/>
    <n v="0"/>
    <n v="0"/>
    <n v="574"/>
    <n v="73.821999999999989"/>
    <n v="32792.82"/>
    <n v="32792.82"/>
    <n v="10"/>
    <n v="5006"/>
    <n v="24206.82"/>
    <n v="1819"/>
    <n v="1761"/>
    <n v="11"/>
    <n v="0"/>
    <n v="0"/>
    <n v="574"/>
    <n v="42.181999999999995"/>
    <n v="32792.82"/>
    <n v="32792.82"/>
    <n v="10"/>
    <n v="5006"/>
    <n v="24206.82"/>
    <n v="1819"/>
    <n v="1761"/>
    <n v="260"/>
    <n v="0"/>
    <n v="0"/>
    <n v="32816.9"/>
    <n v="32621.7"/>
    <n v="5.948154761723402E-3"/>
  </r>
  <r>
    <x v="7"/>
    <x v="0"/>
    <n v="1"/>
    <n v="4"/>
    <n v="3.0000000000000001E-5"/>
    <n v="10"/>
    <n v="1"/>
    <n v="1"/>
    <n v="1"/>
    <n v="575"/>
    <n v="60"/>
    <n v="60"/>
    <n v="50"/>
    <n v="50"/>
    <x v="1"/>
    <n v="575"/>
    <n v="0"/>
    <n v="30"/>
    <n v="1.38"/>
    <n v="0.67"/>
    <n v="2.0499999999999998"/>
    <n v="29077.81"/>
    <n v="31510"/>
    <n v="25.15"/>
    <n v="41.31"/>
    <n v="0"/>
    <n v="0"/>
    <n v="24.627776105928376"/>
    <n v="40.462223894071627"/>
    <n v="67.14"/>
    <n v="20"/>
    <n v="11"/>
    <n v="3953"/>
    <n v="1691"/>
    <n v="1789"/>
    <n v="3480"/>
    <n v="22426.67"/>
    <n v="29859.67"/>
    <n v="29859.67"/>
    <n v="0"/>
    <n v="0"/>
    <n v="575"/>
    <n v="1.2389999999999999"/>
    <n v="11"/>
    <n v="4272"/>
    <n v="1586"/>
    <n v="1748"/>
    <n v="3334"/>
    <n v="25527.88"/>
    <n v="29859.67"/>
    <n v="33133.879999999997"/>
    <n v="3274.2099999999991"/>
    <n v="9.881758490101368E-2"/>
    <n v="9.881758490101368E-2"/>
    <n v="575"/>
    <n v="3"/>
    <n v="0.67"/>
    <n v="29077.81"/>
    <n v="32544.03"/>
    <n v="27.31"/>
    <n v="84.15"/>
    <n v="503.19"/>
    <n v="0"/>
    <n v="27.31"/>
    <n v="84.15"/>
    <n v="615.32000000000005"/>
    <n v="22"/>
    <n v="11"/>
    <n v="3953"/>
    <n v="1691"/>
    <n v="1789"/>
    <n v="22426.67"/>
    <n v="29859.67"/>
    <n v="29859.67"/>
    <n v="0"/>
    <n v="0"/>
    <n v="575"/>
    <n v="26"/>
    <n v="0.7"/>
    <n v="29077.81"/>
    <n v="32544.03"/>
    <n v="26.16"/>
    <n v="80.61"/>
    <n v="120.05"/>
    <n v="0"/>
    <n v="26.16"/>
    <n v="80.61"/>
    <n v="227.53"/>
    <n v="22"/>
    <n v="11"/>
    <n v="3953"/>
    <n v="1691"/>
    <n v="1789"/>
    <n v="22426.67"/>
    <n v="29859.67"/>
    <n v="29859.67"/>
    <n v="0"/>
    <n v="0"/>
    <n v="575"/>
    <n v="90.089999999999989"/>
    <n v="29859.67"/>
    <n v="29859.67"/>
    <n v="11"/>
    <n v="3953"/>
    <n v="22426.67"/>
    <n v="1691"/>
    <n v="1789"/>
    <n v="1721"/>
    <n v="0"/>
    <n v="0"/>
    <n v="575"/>
    <n v="131.71199999999999"/>
    <n v="29859.67"/>
    <n v="29859.67"/>
    <n v="11"/>
    <n v="3953"/>
    <n v="22426.67"/>
    <n v="1691"/>
    <n v="1789"/>
    <n v="2163"/>
    <n v="0"/>
    <n v="0"/>
    <n v="30823.200000000001"/>
    <n v="29324.2"/>
    <n v="4.8632199122738716E-2"/>
  </r>
  <r>
    <x v="7"/>
    <x v="8"/>
    <n v="0.7"/>
    <n v="4"/>
    <n v="3.0000000000000001E-5"/>
    <n v="10"/>
    <n v="1"/>
    <n v="1"/>
    <n v="1"/>
    <n v="581"/>
    <n v="60"/>
    <n v="60"/>
    <n v="50"/>
    <n v="50"/>
    <x v="2"/>
    <n v="581"/>
    <n v="0"/>
    <n v="30"/>
    <n v="1.46"/>
    <n v="0.71"/>
    <n v="2.17"/>
    <n v="31169.58"/>
    <n v="40908.449999999997"/>
    <n v="42.4"/>
    <n v="331.38"/>
    <n v="0"/>
    <n v="0"/>
    <n v="42.234383862164911"/>
    <n v="330.08561613783507"/>
    <n v="374.49"/>
    <n v="31"/>
    <n v="15"/>
    <n v="6106"/>
    <n v="3032"/>
    <n v="2914"/>
    <n v="5946"/>
    <n v="23786.29"/>
    <n v="35838.29"/>
    <n v="35838.29"/>
    <n v="0"/>
    <n v="0"/>
    <n v="581"/>
    <n v="1.26"/>
    <n v="11"/>
    <n v="3837"/>
    <n v="3052"/>
    <n v="2905"/>
    <n v="5957"/>
    <n v="28027.81"/>
    <n v="35838.29"/>
    <n v="37821.81"/>
    <n v="1983.5199999999968"/>
    <n v="5.2443814825361264E-2"/>
    <n v="5.2443814825361264E-2"/>
    <n v="581"/>
    <n v="0"/>
    <n v="0.71"/>
    <n v="31169.58"/>
    <n v="40908.449999999997"/>
    <n v="34.65"/>
    <n v="399.76"/>
    <n v="527.28"/>
    <n v="0"/>
    <n v="34.65"/>
    <n v="399.76"/>
    <n v="962.39"/>
    <n v="26"/>
    <n v="15"/>
    <n v="6106"/>
    <n v="3032"/>
    <n v="2914"/>
    <n v="23786.29"/>
    <n v="35838.29"/>
    <n v="35838.29"/>
    <n v="0"/>
    <n v="0"/>
    <n v="581"/>
    <n v="11"/>
    <n v="0.76"/>
    <n v="31169.58"/>
    <n v="40908.449999999997"/>
    <n v="35.79"/>
    <n v="405.7"/>
    <n v="392.44"/>
    <n v="0"/>
    <n v="35.79"/>
    <n v="405.7"/>
    <n v="834.69"/>
    <n v="26"/>
    <n v="15"/>
    <n v="6106"/>
    <n v="3032"/>
    <n v="2914"/>
    <n v="23786.29"/>
    <n v="35838.29"/>
    <n v="35838.29"/>
    <n v="0"/>
    <n v="0"/>
    <n v="581"/>
    <n v="423.76"/>
    <n v="35838.29"/>
    <n v="35838.29"/>
    <n v="15"/>
    <n v="6106"/>
    <n v="23786.29"/>
    <n v="3032"/>
    <n v="2914"/>
    <n v="9954"/>
    <n v="0"/>
    <n v="0"/>
    <n v="581"/>
    <n v="489.3"/>
    <n v="35838.29"/>
    <n v="35838.29"/>
    <n v="15"/>
    <n v="6106"/>
    <n v="23786.29"/>
    <n v="3032"/>
    <n v="2914"/>
    <n v="1154"/>
    <n v="0"/>
    <n v="0"/>
    <n v="39359.4"/>
    <n v="34147.5"/>
    <n v="0.13241817710635836"/>
  </r>
  <r>
    <x v="7"/>
    <x v="8"/>
    <n v="0.7"/>
    <n v="4"/>
    <n v="3.0000000000000001E-5"/>
    <n v="10"/>
    <n v="1"/>
    <n v="1"/>
    <n v="1"/>
    <n v="582"/>
    <n v="60"/>
    <n v="60"/>
    <n v="50"/>
    <n v="50"/>
    <x v="2"/>
    <n v="582"/>
    <n v="0"/>
    <n v="30"/>
    <n v="1.24"/>
    <n v="0.61"/>
    <n v="1.85"/>
    <n v="38728.61"/>
    <n v="52028.72"/>
    <n v="44.5"/>
    <n v="1022.05"/>
    <n v="0"/>
    <n v="0"/>
    <n v="44.448263091275606"/>
    <n v="1020.8717369087245"/>
    <n v="1067.17"/>
    <n v="36"/>
    <n v="15"/>
    <n v="7784"/>
    <n v="2968"/>
    <n v="3062"/>
    <n v="6030"/>
    <n v="30054.35"/>
    <n v="43816.18"/>
    <n v="43868.35"/>
    <n v="1.1892400785531768E-3"/>
    <n v="1"/>
    <n v="582"/>
    <n v="1.0919999999999999"/>
    <n v="10"/>
    <n v="5438"/>
    <n v="3004"/>
    <n v="3051"/>
    <n v="6055"/>
    <n v="38267.129999999997"/>
    <n v="43816.18"/>
    <n v="49760.13"/>
    <n v="5891.7799999999988"/>
    <n v="0.11840362957251115"/>
    <n v="0.11945205930933053"/>
    <n v="582"/>
    <n v="0"/>
    <n v="0.65"/>
    <n v="38728.61"/>
    <n v="52028.72"/>
    <n v="39.700000000000003"/>
    <n v="976.37"/>
    <n v="0"/>
    <n v="0"/>
    <n v="39.700000000000003"/>
    <n v="976.37"/>
    <n v="1016.72"/>
    <n v="32"/>
    <n v="15"/>
    <n v="7784"/>
    <n v="2968"/>
    <n v="3062"/>
    <n v="30054.35"/>
    <n v="43437.279999999999"/>
    <n v="43868.35"/>
    <n v="9.8264466295176298E-3"/>
    <n v="1"/>
    <n v="582"/>
    <n v="0"/>
    <n v="0.68"/>
    <n v="38728.61"/>
    <n v="52028.72"/>
    <n v="42.28"/>
    <n v="991.48"/>
    <n v="0"/>
    <n v="0"/>
    <n v="42.28"/>
    <n v="991.48"/>
    <n v="1034.44"/>
    <n v="32"/>
    <n v="15"/>
    <n v="7784"/>
    <n v="2968"/>
    <n v="3062"/>
    <n v="30054.35"/>
    <n v="43416.83"/>
    <n v="43868.35"/>
    <n v="1.0292614151204612E-2"/>
    <n v="1"/>
    <n v="582"/>
    <n v="597.04999999999995"/>
    <n v="43868.35"/>
    <n v="43868.35"/>
    <n v="15"/>
    <n v="7784"/>
    <n v="30054.35"/>
    <n v="2968"/>
    <n v="3062"/>
    <n v="14027"/>
    <n v="0"/>
    <n v="0"/>
    <n v="582"/>
    <n v="376.15"/>
    <n v="43868.35"/>
    <n v="43868.35"/>
    <n v="15"/>
    <n v="7784"/>
    <n v="30054.35"/>
    <n v="2968"/>
    <n v="3062"/>
    <n v="743"/>
    <n v="0"/>
    <n v="0"/>
    <n v="46060.7"/>
    <n v="42263.7"/>
    <n v="8.2434700297650709E-2"/>
  </r>
  <r>
    <x v="7"/>
    <x v="8"/>
    <n v="0.7"/>
    <n v="4"/>
    <n v="3.0000000000000001E-5"/>
    <n v="10"/>
    <n v="1"/>
    <n v="1"/>
    <n v="1"/>
    <n v="583"/>
    <n v="60"/>
    <n v="60"/>
    <n v="50"/>
    <n v="50"/>
    <x v="2"/>
    <n v="583"/>
    <n v="0"/>
    <n v="30"/>
    <n v="1.51"/>
    <n v="0.7"/>
    <n v="2.21"/>
    <n v="29441.7"/>
    <n v="37853.47"/>
    <n v="43.23"/>
    <n v="273.8"/>
    <n v="0"/>
    <n v="0"/>
    <n v="43.02409740403116"/>
    <n v="272.50590259596885"/>
    <n v="317.74"/>
    <n v="31"/>
    <n v="12"/>
    <n v="4855"/>
    <n v="3018"/>
    <n v="3054"/>
    <n v="6072"/>
    <n v="22560.69"/>
    <n v="33487.69"/>
    <n v="33487.69"/>
    <n v="0"/>
    <n v="0"/>
    <n v="583"/>
    <n v="1.218"/>
    <n v="10"/>
    <n v="4049"/>
    <n v="3050"/>
    <n v="3031"/>
    <n v="6081"/>
    <n v="27673.45"/>
    <n v="33487.69"/>
    <n v="37803.449999999997"/>
    <n v="4315.7599999999948"/>
    <n v="0.11416312532321772"/>
    <n v="0.11416312532321772"/>
    <n v="583"/>
    <n v="0"/>
    <n v="0.77"/>
    <n v="29441.7"/>
    <n v="37853.47"/>
    <n v="31.7"/>
    <n v="601.45000000000005"/>
    <n v="439.63"/>
    <n v="0"/>
    <n v="31.7"/>
    <n v="601.45000000000005"/>
    <n v="1073.56"/>
    <n v="23"/>
    <n v="12"/>
    <n v="4746"/>
    <n v="3019"/>
    <n v="3054"/>
    <n v="22785.59"/>
    <n v="33458.22"/>
    <n v="33604.589999999997"/>
    <n v="4.3556549864168957E-3"/>
    <n v="1"/>
    <n v="583"/>
    <n v="8"/>
    <n v="0.8"/>
    <n v="29441.7"/>
    <n v="37853.47"/>
    <n v="34.119999999999997"/>
    <n v="688.33"/>
    <n v="381.74"/>
    <n v="0"/>
    <n v="34.119999999999997"/>
    <n v="688.33"/>
    <n v="1104.99"/>
    <n v="24"/>
    <n v="12"/>
    <n v="4746"/>
    <n v="3019"/>
    <n v="3054"/>
    <n v="22785.59"/>
    <n v="33463.760000000002"/>
    <n v="33604.589999999997"/>
    <n v="4.1907965548752266E-3"/>
    <n v="1"/>
    <n v="583"/>
    <n v="758.5"/>
    <n v="33487.69"/>
    <n v="33487.69"/>
    <n v="12"/>
    <n v="4855"/>
    <n v="22560.69"/>
    <n v="3018"/>
    <n v="3054"/>
    <n v="13904"/>
    <n v="0"/>
    <n v="0"/>
    <n v="583"/>
    <n v="538.76"/>
    <n v="33487.69"/>
    <n v="33487.69"/>
    <n v="12"/>
    <n v="4855"/>
    <n v="22560.69"/>
    <n v="3018"/>
    <n v="3054"/>
    <n v="1323"/>
    <n v="0"/>
    <n v="0"/>
    <n v="38651.199999999997"/>
    <n v="31891.4"/>
    <n v="0.17489237074139991"/>
  </r>
  <r>
    <x v="7"/>
    <x v="8"/>
    <n v="0.7"/>
    <n v="4"/>
    <n v="3.0000000000000001E-5"/>
    <n v="10"/>
    <n v="1"/>
    <n v="1"/>
    <n v="1"/>
    <n v="584"/>
    <n v="60"/>
    <n v="60"/>
    <n v="50"/>
    <n v="50"/>
    <x v="2"/>
    <n v="584"/>
    <n v="0"/>
    <n v="30"/>
    <n v="1.23"/>
    <n v="0.68"/>
    <n v="1.9100000000000001"/>
    <n v="35331.230000000003"/>
    <n v="43863.71"/>
    <n v="51.28"/>
    <n v="1021.61"/>
    <n v="0"/>
    <n v="0"/>
    <n v="51.221210748538994"/>
    <n v="1020.438789251461"/>
    <n v="1073.57"/>
    <n v="39"/>
    <n v="15"/>
    <n v="6823"/>
    <n v="3026"/>
    <n v="3083"/>
    <n v="6109"/>
    <n v="27508.12"/>
    <n v="40340.04"/>
    <n v="40440.120000000003"/>
    <n v="2.474770104539792E-3"/>
    <n v="1"/>
    <n v="584"/>
    <n v="1.1829999999999998"/>
    <n v="9"/>
    <n v="3850"/>
    <n v="3011"/>
    <n v="3094"/>
    <n v="6105"/>
    <n v="36960.32"/>
    <n v="40340.04"/>
    <n v="46915.32"/>
    <n v="6475.1999999999971"/>
    <n v="0.13801888167873516"/>
    <n v="0.14015208678103441"/>
    <n v="584"/>
    <n v="0"/>
    <n v="0.7"/>
    <n v="35331.230000000003"/>
    <n v="43863.71"/>
    <n v="39.92"/>
    <n v="985.64"/>
    <n v="0"/>
    <n v="0"/>
    <n v="39.92"/>
    <n v="985.64"/>
    <n v="1026.26"/>
    <n v="31"/>
    <n v="15"/>
    <n v="6823"/>
    <n v="3012"/>
    <n v="3089"/>
    <n v="27689.69"/>
    <n v="40039.33"/>
    <n v="40613.69"/>
    <n v="1.4142029448690837E-2"/>
    <n v="1"/>
    <n v="584"/>
    <n v="0"/>
    <n v="0.74"/>
    <n v="35331.230000000003"/>
    <n v="43863.71"/>
    <n v="41.15"/>
    <n v="958.33"/>
    <n v="0"/>
    <n v="0"/>
    <n v="41.15"/>
    <n v="958.33"/>
    <n v="1000.23"/>
    <n v="30"/>
    <n v="15"/>
    <n v="6782"/>
    <n v="3000"/>
    <n v="3085"/>
    <n v="28084.799999999999"/>
    <n v="39960.35"/>
    <n v="40951.800000000003"/>
    <n v="2.4210169027979338E-2"/>
    <n v="1"/>
    <n v="584"/>
    <n v="1010.06"/>
    <n v="39878.58"/>
    <n v="40559.97"/>
    <n v="14"/>
    <n v="6545"/>
    <n v="27857.97"/>
    <n v="3074"/>
    <n v="3083"/>
    <n v="14017"/>
    <n v="1.6799568638734184E-2"/>
    <n v="1"/>
    <n v="584"/>
    <n v="792.58"/>
    <n v="40440.120000000003"/>
    <n v="40440.120000000003"/>
    <n v="15"/>
    <n v="6823"/>
    <n v="27508.12"/>
    <n v="3026"/>
    <n v="3083"/>
    <n v="2249"/>
    <n v="0"/>
    <n v="0"/>
    <n v="45420.3"/>
    <n v="38259.699999999997"/>
    <n v="0.15765197499796357"/>
  </r>
  <r>
    <x v="7"/>
    <x v="8"/>
    <n v="0.7"/>
    <n v="4"/>
    <n v="3.0000000000000001E-5"/>
    <n v="10"/>
    <n v="1"/>
    <n v="1"/>
    <n v="1"/>
    <n v="585"/>
    <n v="60"/>
    <n v="60"/>
    <n v="50"/>
    <n v="50"/>
    <x v="2"/>
    <n v="585"/>
    <n v="0"/>
    <n v="30"/>
    <n v="1.26"/>
    <n v="0.7"/>
    <n v="1.96"/>
    <n v="30816.25"/>
    <n v="38574.699999999997"/>
    <n v="46.81"/>
    <n v="1034.77"/>
    <n v="0"/>
    <n v="0"/>
    <n v="46.755468111466563"/>
    <n v="1033.5745318885333"/>
    <n v="1082.29"/>
    <n v="36"/>
    <n v="11"/>
    <n v="5149"/>
    <n v="3066"/>
    <n v="2995"/>
    <n v="6061"/>
    <n v="24133.14"/>
    <n v="35343.14"/>
    <n v="35343.14"/>
    <n v="0"/>
    <n v="0"/>
    <n v="585"/>
    <n v="1.246"/>
    <n v="9"/>
    <n v="4440"/>
    <n v="3048"/>
    <n v="3021"/>
    <n v="6069"/>
    <n v="27263.4"/>
    <n v="35343.14"/>
    <n v="37772.400000000001"/>
    <n v="2429.260000000002"/>
    <n v="6.4313096334890074E-2"/>
    <n v="6.4313096334890074E-2"/>
    <n v="585"/>
    <n v="0"/>
    <n v="0.7"/>
    <n v="30816.25"/>
    <n v="38574.699999999997"/>
    <n v="36.56"/>
    <n v="998.49"/>
    <n v="0"/>
    <n v="0"/>
    <n v="36.56"/>
    <n v="998.49"/>
    <n v="1035.76"/>
    <n v="29"/>
    <n v="11"/>
    <n v="5149"/>
    <n v="3066"/>
    <n v="2995"/>
    <n v="24133.14"/>
    <n v="34909.61"/>
    <n v="35343.14"/>
    <n v="1.226631250081342E-2"/>
    <n v="1"/>
    <n v="585"/>
    <n v="2"/>
    <n v="0.75"/>
    <n v="30816.25"/>
    <n v="38574.699999999997"/>
    <n v="34.590000000000003"/>
    <n v="776.56"/>
    <n v="331.94"/>
    <n v="0"/>
    <n v="34.590000000000003"/>
    <n v="776.56"/>
    <n v="1143.8399999999999"/>
    <n v="25"/>
    <n v="12"/>
    <n v="5439"/>
    <n v="3063"/>
    <n v="2975"/>
    <n v="23994.48"/>
    <n v="34789.769999999997"/>
    <n v="35471.480000000003"/>
    <n v="1.921853838633196E-2"/>
    <n v="1"/>
    <n v="585"/>
    <n v="1009.71"/>
    <n v="34927.050000000003"/>
    <n v="35364.14"/>
    <n v="11"/>
    <n v="5149"/>
    <n v="24133.14"/>
    <n v="3066"/>
    <n v="3016"/>
    <n v="16043"/>
    <n v="1.2359695442897707E-2"/>
    <n v="1"/>
    <n v="585"/>
    <n v="810.95"/>
    <n v="35343.14"/>
    <n v="35343.14"/>
    <n v="11"/>
    <n v="5149"/>
    <n v="24133.14"/>
    <n v="3066"/>
    <n v="2995"/>
    <n v="2064"/>
    <n v="0"/>
    <n v="0"/>
    <n v="42333.4"/>
    <n v="33483.300000000003"/>
    <n v="0.2090571510911006"/>
  </r>
  <r>
    <x v="7"/>
    <x v="8"/>
    <n v="0.7"/>
    <n v="4"/>
    <n v="3.0000000000000001E-5"/>
    <n v="10"/>
    <n v="1"/>
    <n v="1"/>
    <n v="1"/>
    <n v="586"/>
    <n v="60"/>
    <n v="60"/>
    <n v="50"/>
    <n v="50"/>
    <x v="2"/>
    <n v="586"/>
    <n v="0"/>
    <n v="30"/>
    <n v="1.31"/>
    <n v="0.7"/>
    <n v="2.0099999999999998"/>
    <n v="35869.39"/>
    <n v="47056.800000000003"/>
    <n v="69.83"/>
    <n v="620.25"/>
    <n v="0"/>
    <n v="0"/>
    <n v="69.697439572223502"/>
    <n v="619.07256042777647"/>
    <n v="690.78"/>
    <n v="47"/>
    <n v="15"/>
    <n v="6290"/>
    <n v="3097"/>
    <n v="3064"/>
    <n v="6161"/>
    <n v="28598.55"/>
    <n v="41049.550000000003"/>
    <n v="41049.550000000003"/>
    <n v="0"/>
    <n v="0"/>
    <n v="586"/>
    <n v="1.288"/>
    <n v="11"/>
    <n v="5222"/>
    <n v="3099"/>
    <n v="2979"/>
    <n v="6078"/>
    <n v="33722.17"/>
    <n v="41049.550000000003"/>
    <n v="45022.17"/>
    <n v="3972.6199999999953"/>
    <n v="8.8236973029065358E-2"/>
    <n v="8.8236973029065358E-2"/>
    <n v="586"/>
    <n v="0"/>
    <n v="0.69"/>
    <n v="35869.39"/>
    <n v="47056.800000000003"/>
    <n v="40.659999999999997"/>
    <n v="565.27"/>
    <n v="498.43"/>
    <n v="0"/>
    <n v="40.659999999999997"/>
    <n v="565.27"/>
    <n v="1105.04"/>
    <n v="28"/>
    <n v="15"/>
    <n v="5967"/>
    <n v="3115"/>
    <n v="3088"/>
    <n v="29156.959999999999"/>
    <n v="40886.54"/>
    <n v="41326.959999999999"/>
    <n v="1.0656965816019331E-2"/>
    <n v="1"/>
    <n v="586"/>
    <n v="6"/>
    <n v="0.78"/>
    <n v="35869.39"/>
    <n v="47056.800000000003"/>
    <n v="45.38"/>
    <n v="660.76"/>
    <n v="325.25"/>
    <n v="0"/>
    <n v="45.38"/>
    <n v="660.76"/>
    <n v="1032.17"/>
    <n v="29"/>
    <n v="15"/>
    <n v="5967"/>
    <n v="3115"/>
    <n v="3088"/>
    <n v="29156.959999999999"/>
    <n v="40920.870000000003"/>
    <n v="41326.959999999999"/>
    <n v="9.8262732124500939E-3"/>
    <n v="1"/>
    <n v="586"/>
    <n v="1010.26"/>
    <n v="40569.49"/>
    <n v="41192.550000000003"/>
    <n v="15"/>
    <n v="6290"/>
    <n v="28775.55"/>
    <n v="3116"/>
    <n v="3011"/>
    <n v="18610"/>
    <n v="1.5125550615341972E-2"/>
    <n v="1"/>
    <n v="586"/>
    <n v="590.36"/>
    <n v="41049.550000000003"/>
    <n v="41049.550000000003"/>
    <n v="15"/>
    <n v="6290"/>
    <n v="28598.55"/>
    <n v="3097"/>
    <n v="3064"/>
    <n v="1911"/>
    <n v="0"/>
    <n v="0"/>
    <n v="43728.3"/>
    <n v="39191.5"/>
    <n v="0.10374974558809746"/>
  </r>
  <r>
    <x v="7"/>
    <x v="8"/>
    <n v="0.7"/>
    <n v="4"/>
    <n v="3.0000000000000001E-5"/>
    <n v="10"/>
    <n v="1"/>
    <n v="1"/>
    <n v="1"/>
    <n v="587"/>
    <n v="60"/>
    <n v="60"/>
    <n v="50"/>
    <n v="50"/>
    <x v="2"/>
    <n v="587"/>
    <n v="0"/>
    <n v="30"/>
    <n v="1.26"/>
    <n v="0.63"/>
    <n v="1.8900000000000001"/>
    <n v="36195.11"/>
    <n v="47643.78"/>
    <n v="34.9"/>
    <n v="232.88"/>
    <n v="0"/>
    <n v="0"/>
    <n v="34.735783105534395"/>
    <n v="231.7842168944656"/>
    <n v="268.41000000000003"/>
    <n v="30"/>
    <n v="12"/>
    <n v="5146"/>
    <n v="3034"/>
    <n v="3066"/>
    <n v="6100"/>
    <n v="29408.91"/>
    <n v="40654.910000000003"/>
    <n v="40654.910000000003"/>
    <n v="0"/>
    <n v="0"/>
    <n v="587"/>
    <n v="1.1619999999999999"/>
    <n v="14"/>
    <n v="5687"/>
    <n v="3033"/>
    <n v="3085"/>
    <n v="6118"/>
    <n v="31426.03"/>
    <n v="40654.910000000003"/>
    <n v="43231.03"/>
    <n v="2576.1199999999953"/>
    <n v="5.9589604966617624E-2"/>
    <n v="5.9589604966617624E-2"/>
    <n v="587"/>
    <n v="5"/>
    <n v="0.78"/>
    <n v="36195.11"/>
    <n v="47974.01"/>
    <n v="33.46"/>
    <n v="403.43"/>
    <n v="519.05999999999995"/>
    <n v="0"/>
    <n v="33.46"/>
    <n v="403.43"/>
    <n v="956.73"/>
    <n v="25"/>
    <n v="12"/>
    <n v="5146"/>
    <n v="3034"/>
    <n v="3066"/>
    <n v="29408.91"/>
    <n v="40654.910000000003"/>
    <n v="40654.910000000003"/>
    <n v="0"/>
    <n v="0"/>
    <n v="587"/>
    <n v="20"/>
    <n v="0.7"/>
    <n v="36195.11"/>
    <n v="47974.01"/>
    <n v="31.33"/>
    <n v="361.44"/>
    <n v="287.5"/>
    <n v="0"/>
    <n v="31.33"/>
    <n v="361.44"/>
    <n v="680.98"/>
    <n v="25"/>
    <n v="12"/>
    <n v="5146"/>
    <n v="3034"/>
    <n v="3066"/>
    <n v="29408.91"/>
    <n v="40654.910000000003"/>
    <n v="40654.910000000003"/>
    <n v="0"/>
    <n v="0"/>
    <n v="587"/>
    <n v="538.5"/>
    <n v="40654.910000000003"/>
    <n v="40654.910000000003"/>
    <n v="12"/>
    <n v="5146"/>
    <n v="29408.91"/>
    <n v="3034"/>
    <n v="3066"/>
    <n v="16894"/>
    <n v="0"/>
    <n v="0"/>
    <n v="587"/>
    <n v="481.11"/>
    <n v="40654.910000000003"/>
    <n v="40654.910000000003"/>
    <n v="12"/>
    <n v="5146"/>
    <n v="29408.91"/>
    <n v="3034"/>
    <n v="3066"/>
    <n v="1176"/>
    <n v="0"/>
    <n v="0"/>
    <n v="41232"/>
    <n v="39551.1"/>
    <n v="4.0766880093131584E-2"/>
  </r>
  <r>
    <x v="7"/>
    <x v="8"/>
    <n v="0.7"/>
    <n v="4"/>
    <n v="3.0000000000000001E-5"/>
    <n v="10"/>
    <n v="1"/>
    <n v="1"/>
    <n v="1"/>
    <n v="590"/>
    <n v="60"/>
    <n v="60"/>
    <n v="50"/>
    <n v="50"/>
    <x v="2"/>
    <n v="590"/>
    <n v="0"/>
    <n v="30"/>
    <n v="1.39"/>
    <n v="0.68"/>
    <n v="2.0699999999999998"/>
    <n v="35805.769999999997"/>
    <n v="44191.94"/>
    <n v="41.71"/>
    <n v="450.87"/>
    <n v="0"/>
    <n v="0"/>
    <n v="41.592299524950263"/>
    <n v="449.59770047504975"/>
    <n v="493.26"/>
    <n v="33"/>
    <n v="11"/>
    <n v="5528"/>
    <n v="3026"/>
    <n v="2966"/>
    <n v="5992"/>
    <n v="29113.32"/>
    <n v="40633.32"/>
    <n v="40633.32"/>
    <n v="0"/>
    <n v="0"/>
    <n v="590"/>
    <n v="1.1759999999999999"/>
    <n v="10"/>
    <n v="6567"/>
    <n v="3089"/>
    <n v="2988"/>
    <n v="6077"/>
    <n v="33400.85"/>
    <n v="40633.32"/>
    <n v="46044.85"/>
    <n v="5411.5299999999988"/>
    <n v="0.11752736733858399"/>
    <n v="0.11752736733858399"/>
    <n v="590"/>
    <n v="0"/>
    <n v="0.92"/>
    <n v="35805.769999999997"/>
    <n v="44191.94"/>
    <n v="37.630000000000003"/>
    <n v="425.23"/>
    <n v="541.97"/>
    <n v="0"/>
    <n v="37.630000000000003"/>
    <n v="425.23"/>
    <n v="1005.75"/>
    <n v="24"/>
    <n v="12"/>
    <n v="6328"/>
    <n v="3082"/>
    <n v="3004"/>
    <n v="28488.3"/>
    <n v="40539.230000000003"/>
    <n v="40902.300000000003"/>
    <n v="8.8765179464235424E-3"/>
    <n v="1"/>
    <n v="590"/>
    <n v="5"/>
    <n v="0.79"/>
    <n v="35805.769999999997"/>
    <n v="44191.94"/>
    <n v="37.57"/>
    <n v="534.37"/>
    <n v="524.39"/>
    <n v="0"/>
    <n v="37.57"/>
    <n v="534.37"/>
    <n v="1097.1300000000001"/>
    <n v="27"/>
    <n v="12"/>
    <n v="6175"/>
    <n v="3014"/>
    <n v="2975"/>
    <n v="28697.34"/>
    <n v="40613.29"/>
    <n v="40861.339999999997"/>
    <n v="6.0705302371384705E-3"/>
    <n v="1"/>
    <n v="590"/>
    <n v="674.16"/>
    <n v="40633.32"/>
    <n v="40633.32"/>
    <n v="11"/>
    <n v="5528"/>
    <n v="29113.32"/>
    <n v="3026"/>
    <n v="2966"/>
    <n v="33303"/>
    <n v="0"/>
    <n v="0"/>
    <n v="590"/>
    <n v="582.99"/>
    <n v="40633.32"/>
    <n v="40633.32"/>
    <n v="11"/>
    <n v="5528"/>
    <n v="29113.32"/>
    <n v="3026"/>
    <n v="2966"/>
    <n v="1437"/>
    <n v="0"/>
    <n v="0"/>
    <n v="47073.3"/>
    <n v="39238.199999999997"/>
    <n v="0.16644467245763533"/>
  </r>
  <r>
    <x v="7"/>
    <x v="8"/>
    <n v="0.7"/>
    <n v="4"/>
    <n v="3.0000000000000001E-5"/>
    <n v="10"/>
    <n v="1"/>
    <n v="1"/>
    <n v="1"/>
    <n v="591"/>
    <n v="60"/>
    <n v="60"/>
    <n v="50"/>
    <n v="50"/>
    <x v="2"/>
    <n v="591"/>
    <n v="0"/>
    <n v="30"/>
    <n v="1.31"/>
    <n v="0.74"/>
    <n v="2.0499999999999998"/>
    <n v="34195.040000000001"/>
    <n v="43452.74"/>
    <n v="41.37"/>
    <n v="110.11"/>
    <n v="0"/>
    <n v="0"/>
    <n v="41.01223197781885"/>
    <n v="109.14776802218115"/>
    <n v="152.21"/>
    <n v="31"/>
    <n v="15"/>
    <n v="5463"/>
    <n v="2898"/>
    <n v="2988"/>
    <n v="5886"/>
    <n v="27130.560000000001"/>
    <n v="38479.56"/>
    <n v="38479.56"/>
    <n v="0"/>
    <n v="0"/>
    <n v="591"/>
    <n v="1.1339999999999999"/>
    <n v="13"/>
    <n v="5255"/>
    <n v="2912"/>
    <n v="2964"/>
    <n v="5876"/>
    <n v="32130.3"/>
    <n v="38479.56"/>
    <n v="43261.3"/>
    <n v="4781.7400000000052"/>
    <n v="0.11053158365559992"/>
    <n v="0.11053158365559992"/>
    <n v="591"/>
    <n v="0"/>
    <n v="0.71"/>
    <n v="34195.040000000001"/>
    <n v="43452.74"/>
    <n v="42.58"/>
    <n v="214.98"/>
    <n v="516.02"/>
    <n v="0"/>
    <n v="42.58"/>
    <n v="214.98"/>
    <n v="774.28"/>
    <n v="29"/>
    <n v="15"/>
    <n v="5463"/>
    <n v="2898"/>
    <n v="2988"/>
    <n v="27130.560000000001"/>
    <n v="38479.56"/>
    <n v="38479.56"/>
    <n v="0"/>
    <n v="0"/>
    <n v="591"/>
    <n v="24"/>
    <n v="0.73"/>
    <n v="34195.040000000001"/>
    <n v="43452.74"/>
    <n v="35.020000000000003"/>
    <n v="178.49"/>
    <n v="299.87"/>
    <n v="0"/>
    <n v="35.020000000000003"/>
    <n v="178.49"/>
    <n v="514.11"/>
    <n v="29"/>
    <n v="15"/>
    <n v="5463"/>
    <n v="2898"/>
    <n v="2988"/>
    <n v="27130.560000000001"/>
    <n v="38479.56"/>
    <n v="38479.56"/>
    <n v="0"/>
    <n v="0"/>
    <n v="591"/>
    <n v="252.91"/>
    <n v="38479.56"/>
    <n v="38479.56"/>
    <n v="15"/>
    <n v="5463"/>
    <n v="27130.560000000001"/>
    <n v="2898"/>
    <n v="2988"/>
    <n v="5312"/>
    <n v="0"/>
    <n v="0"/>
    <n v="591"/>
    <n v="437.78"/>
    <n v="38479.56"/>
    <n v="38479.56"/>
    <n v="15"/>
    <n v="5463"/>
    <n v="27130.560000000001"/>
    <n v="2898"/>
    <n v="2988"/>
    <n v="1876"/>
    <n v="0"/>
    <n v="0"/>
    <n v="38993.5"/>
    <n v="37281.1"/>
    <n v="4.391501147627172E-2"/>
  </r>
  <r>
    <x v="7"/>
    <x v="8"/>
    <n v="0.7"/>
    <n v="4"/>
    <n v="3.0000000000000001E-5"/>
    <n v="10"/>
    <n v="1"/>
    <n v="1"/>
    <n v="1"/>
    <n v="592"/>
    <n v="60"/>
    <n v="60"/>
    <n v="50"/>
    <n v="50"/>
    <x v="2"/>
    <n v="592"/>
    <n v="0"/>
    <n v="30"/>
    <n v="1.29"/>
    <n v="0.69"/>
    <n v="1.98"/>
    <n v="31859.39"/>
    <n v="39496.9"/>
    <n v="62.23"/>
    <n v="928.55"/>
    <n v="0"/>
    <n v="0"/>
    <n v="62.148976261127594"/>
    <n v="927.34102373887231"/>
    <n v="991.47"/>
    <n v="41"/>
    <n v="13"/>
    <n v="5323"/>
    <n v="2912"/>
    <n v="2982"/>
    <n v="5894"/>
    <n v="25216.36"/>
    <n v="36433.360000000001"/>
    <n v="36433.360000000001"/>
    <n v="0"/>
    <n v="0"/>
    <n v="592"/>
    <n v="1.1689999999999998"/>
    <n v="11"/>
    <n v="4272"/>
    <n v="2926"/>
    <n v="2971"/>
    <n v="5897"/>
    <n v="30375.95"/>
    <n v="36433.360000000001"/>
    <n v="40544.949999999997"/>
    <n v="4111.5899999999965"/>
    <n v="0.10140819016918252"/>
    <n v="0.10140819016918252"/>
    <n v="592"/>
    <n v="0"/>
    <n v="0.81"/>
    <n v="31859.39"/>
    <n v="39711.9"/>
    <n v="45.29"/>
    <n v="958.22"/>
    <n v="0"/>
    <n v="0"/>
    <n v="45.29"/>
    <n v="958.22"/>
    <n v="1004.32"/>
    <n v="30"/>
    <n v="13"/>
    <n v="4958"/>
    <n v="2891"/>
    <n v="2970"/>
    <n v="26037.42"/>
    <n v="35879.35"/>
    <n v="36856.42"/>
    <n v="2.6510171090952397E-2"/>
    <n v="1"/>
    <n v="592"/>
    <n v="0"/>
    <n v="0.8"/>
    <n v="31859.39"/>
    <n v="39711.9"/>
    <n v="44.63"/>
    <n v="1003.22"/>
    <n v="0"/>
    <n v="0"/>
    <n v="44.63"/>
    <n v="1003.22"/>
    <n v="1048.6500000000001"/>
    <n v="31"/>
    <n v="13"/>
    <n v="4906"/>
    <n v="2941"/>
    <n v="2958"/>
    <n v="25976.32"/>
    <n v="35885.199999999997"/>
    <n v="36781.32"/>
    <n v="2.4363454057657601E-2"/>
    <n v="1"/>
    <n v="592"/>
    <n v="1010.42"/>
    <n v="36133.230000000003"/>
    <n v="36506.67"/>
    <n v="13"/>
    <n v="5323"/>
    <n v="25256.67"/>
    <n v="2933"/>
    <n v="2994"/>
    <n v="14918"/>
    <n v="1.0229363565616779E-2"/>
    <n v="1"/>
    <n v="592"/>
    <n v="664.46"/>
    <n v="36433.360000000001"/>
    <n v="36433.360000000001"/>
    <n v="13"/>
    <n v="5323"/>
    <n v="25216.36"/>
    <n v="2912"/>
    <n v="2982"/>
    <n v="2073"/>
    <n v="0"/>
    <n v="0"/>
    <n v="42254.3"/>
    <n v="34359.800000000003"/>
    <n v="0.18683305604400025"/>
  </r>
  <r>
    <x v="7"/>
    <x v="7"/>
    <n v="1.1000000000000001"/>
    <n v="4"/>
    <n v="3.0000000000000001E-5"/>
    <n v="1"/>
    <n v="1"/>
    <n v="1"/>
    <n v="0.1"/>
    <n v="596"/>
    <n v="60"/>
    <n v="60"/>
    <n v="50"/>
    <n v="50"/>
    <x v="0"/>
    <n v="596"/>
    <n v="28"/>
    <n v="30"/>
    <n v="1.66"/>
    <n v="0.69"/>
    <n v="2.3499999999999996"/>
    <n v="3433.22"/>
    <n v="3510.27"/>
    <n v="1.22"/>
    <n v="0.69"/>
    <n v="0"/>
    <n v="7.11"/>
    <n v="4.7011518324607326"/>
    <n v="2.6688481675392683"/>
    <n v="9.7200000000000006"/>
    <n v="8"/>
    <n v="1"/>
    <n v="230"/>
    <n v="1358"/>
    <n v="1318"/>
    <n v="2676"/>
    <n v="527.22"/>
    <n v="3433.22"/>
    <n v="3433.22"/>
    <n v="0"/>
    <n v="0"/>
    <n v="596"/>
    <n v="1.204"/>
    <n v="1"/>
    <n v="230"/>
    <n v="1358"/>
    <n v="1318"/>
    <n v="2676"/>
    <n v="527.22"/>
    <n v="3433.22"/>
    <n v="3433.22"/>
    <n v="0"/>
    <n v="0"/>
    <n v="0"/>
    <n v="596"/>
    <n v="37"/>
    <n v="0.71"/>
    <n v="3433.22"/>
    <n v="3510.27"/>
    <n v="0.52"/>
    <n v="0.31"/>
    <n v="0.81"/>
    <n v="7.1"/>
    <n v="4.9681927710843379"/>
    <n v="2.9618072289156623"/>
    <n v="9.4499999999999993"/>
    <n v="7"/>
    <n v="1"/>
    <n v="230"/>
    <n v="1358"/>
    <n v="1318"/>
    <n v="527.22"/>
    <n v="3433.22"/>
    <n v="3433.22"/>
    <n v="0"/>
    <n v="0"/>
    <n v="596"/>
    <n v="42"/>
    <n v="0.76"/>
    <n v="3433.22"/>
    <n v="3510.27"/>
    <n v="0.37"/>
    <n v="0.28999999999999998"/>
    <n v="0.37"/>
    <n v="7.21"/>
    <n v="4.4119696969696971"/>
    <n v="3.458030303030303"/>
    <n v="9.01"/>
    <n v="7"/>
    <n v="1"/>
    <n v="230"/>
    <n v="1358"/>
    <n v="1318"/>
    <n v="527.22"/>
    <n v="3433.22"/>
    <n v="3433.22"/>
    <n v="0"/>
    <n v="0"/>
    <n v="596"/>
    <n v="30.66"/>
    <n v="3433.22"/>
    <n v="3433.22"/>
    <n v="1"/>
    <n v="230"/>
    <n v="527.22"/>
    <n v="1358"/>
    <n v="1318"/>
    <n v="0"/>
    <n v="0"/>
    <n v="0"/>
    <n v="596"/>
    <n v="9.1456049999999998"/>
    <n v="3433.22"/>
    <n v="3433.22"/>
    <n v="1"/>
    <n v="230"/>
    <n v="527.22"/>
    <n v="1358"/>
    <n v="1318"/>
    <n v="0"/>
    <n v="0"/>
    <n v="0"/>
    <n v="3433.22"/>
    <n v="3433.22"/>
    <n v="0"/>
  </r>
  <r>
    <x v="7"/>
    <x v="7"/>
    <n v="1.1000000000000001"/>
    <n v="4"/>
    <n v="3.0000000000000001E-5"/>
    <n v="1"/>
    <n v="1"/>
    <n v="1"/>
    <n v="0.1"/>
    <n v="597"/>
    <n v="60"/>
    <n v="60"/>
    <n v="50"/>
    <n v="50"/>
    <x v="0"/>
    <n v="597"/>
    <n v="19"/>
    <n v="30"/>
    <n v="1.69"/>
    <n v="0.61"/>
    <n v="2.2999999999999998"/>
    <n v="3705.73"/>
    <n v="3838.69"/>
    <n v="2.46"/>
    <n v="1.48"/>
    <n v="0"/>
    <n v="9.89"/>
    <n v="7.5797969543147223"/>
    <n v="4.56020304568528"/>
    <n v="14.44"/>
    <n v="11"/>
    <n v="1"/>
    <n v="268"/>
    <n v="1331"/>
    <n v="1407"/>
    <n v="2738"/>
    <n v="699.73"/>
    <n v="3705.73"/>
    <n v="3705.73"/>
    <n v="0"/>
    <n v="0"/>
    <n v="597"/>
    <n v="1.1409999999999998"/>
    <n v="1"/>
    <n v="312"/>
    <n v="1307"/>
    <n v="1385"/>
    <n v="2692"/>
    <n v="706.59"/>
    <n v="3705.73"/>
    <n v="3710.59"/>
    <n v="4.8600000000001273"/>
    <n v="1.309764754392193E-3"/>
    <n v="1.309764754392193E-3"/>
    <n v="597"/>
    <n v="46"/>
    <n v="0.63"/>
    <n v="3705.73"/>
    <n v="3838.69"/>
    <n v="1.2"/>
    <n v="1.39"/>
    <n v="46.92"/>
    <n v="9.5500000000000007"/>
    <n v="5.6247104247104254"/>
    <n v="6.5152895752895761"/>
    <n v="59.69"/>
    <n v="11"/>
    <n v="1"/>
    <n v="268"/>
    <n v="1331"/>
    <n v="1407"/>
    <n v="699.73"/>
    <n v="3705.73"/>
    <n v="3705.73"/>
    <n v="0"/>
    <n v="0"/>
    <n v="597"/>
    <n v="47"/>
    <n v="0.67"/>
    <n v="3705.73"/>
    <n v="3838.69"/>
    <n v="1"/>
    <n v="1.32"/>
    <n v="1.32"/>
    <n v="9.83"/>
    <n v="5.2370689655172411"/>
    <n v="6.9129310344827584"/>
    <n v="14.13"/>
    <n v="11"/>
    <n v="1"/>
    <n v="268"/>
    <n v="1331"/>
    <n v="1407"/>
    <n v="699.73"/>
    <n v="3705.73"/>
    <n v="3705.73"/>
    <n v="0"/>
    <n v="0"/>
    <n v="597"/>
    <n v="24.545000000000002"/>
    <n v="3705.73"/>
    <n v="3705.73"/>
    <n v="1"/>
    <n v="268"/>
    <n v="699.73"/>
    <n v="1331"/>
    <n v="1407"/>
    <n v="0"/>
    <n v="0"/>
    <n v="0"/>
    <n v="597"/>
    <n v="7.4156599999999999"/>
    <n v="3705.73"/>
    <n v="3705.73"/>
    <n v="1"/>
    <n v="268"/>
    <n v="699.73"/>
    <n v="1331"/>
    <n v="1407"/>
    <n v="0"/>
    <n v="0"/>
    <n v="0"/>
    <n v="3705.73"/>
    <n v="3705.73"/>
    <n v="0"/>
  </r>
  <r>
    <x v="7"/>
    <x v="7"/>
    <n v="1.1000000000000001"/>
    <n v="4"/>
    <n v="3.0000000000000001E-5"/>
    <n v="1"/>
    <n v="1"/>
    <n v="1"/>
    <n v="0.1"/>
    <n v="598"/>
    <n v="60"/>
    <n v="60"/>
    <n v="50"/>
    <n v="50"/>
    <x v="0"/>
    <n v="598"/>
    <n v="23"/>
    <n v="30"/>
    <n v="1.59"/>
    <n v="0.66"/>
    <n v="2.25"/>
    <n v="3618.96"/>
    <n v="3659.02"/>
    <n v="0.63"/>
    <n v="0.28999999999999998"/>
    <n v="0"/>
    <n v="5.64"/>
    <n v="3.4033695652173916"/>
    <n v="1.5566304347826079"/>
    <n v="7.21"/>
    <n v="6"/>
    <n v="1"/>
    <n v="250"/>
    <n v="1365"/>
    <n v="1409"/>
    <n v="2774"/>
    <n v="594.96"/>
    <n v="3618.96"/>
    <n v="3618.96"/>
    <n v="0"/>
    <n v="0"/>
    <n v="598"/>
    <n v="1.1689999999999998"/>
    <n v="1"/>
    <n v="250"/>
    <n v="1365"/>
    <n v="1409"/>
    <n v="2774"/>
    <n v="594.96"/>
    <n v="3618.96"/>
    <n v="3618.96"/>
    <n v="0"/>
    <n v="0"/>
    <n v="0"/>
    <n v="598"/>
    <n v="38"/>
    <n v="0.68"/>
    <n v="3618.96"/>
    <n v="3659.02"/>
    <n v="0.39"/>
    <n v="0.27"/>
    <n v="0.37"/>
    <n v="5.72"/>
    <n v="3.77"/>
    <n v="2.61"/>
    <n v="7.44"/>
    <n v="6"/>
    <n v="1"/>
    <n v="250"/>
    <n v="1365"/>
    <n v="1409"/>
    <n v="594.96"/>
    <n v="3618.96"/>
    <n v="3618.96"/>
    <n v="0"/>
    <n v="0"/>
    <n v="598"/>
    <n v="41"/>
    <n v="0.71"/>
    <n v="3618.96"/>
    <n v="3659.02"/>
    <n v="0.35"/>
    <n v="0.28000000000000003"/>
    <n v="0.44"/>
    <n v="5.57"/>
    <n v="3.4444444444444442"/>
    <n v="2.7555555555555555"/>
    <n v="7.35"/>
    <n v="6"/>
    <n v="1"/>
    <n v="250"/>
    <n v="1365"/>
    <n v="1409"/>
    <n v="594.96"/>
    <n v="3618.96"/>
    <n v="3618.96"/>
    <n v="0"/>
    <n v="0"/>
    <n v="598"/>
    <n v="26.61"/>
    <n v="3618.96"/>
    <n v="3618.96"/>
    <n v="1"/>
    <n v="250"/>
    <n v="594.96"/>
    <n v="1365"/>
    <n v="1409"/>
    <n v="0"/>
    <n v="0"/>
    <n v="0"/>
    <n v="598"/>
    <n v="8.35107"/>
    <n v="3618.96"/>
    <n v="3618.96"/>
    <n v="1"/>
    <n v="250"/>
    <n v="594.96"/>
    <n v="1365"/>
    <n v="1409"/>
    <n v="0"/>
    <n v="0"/>
    <n v="0"/>
    <n v="3618.96"/>
    <n v="3618.96"/>
    <n v="0"/>
  </r>
  <r>
    <x v="7"/>
    <x v="7"/>
    <n v="1.1000000000000001"/>
    <n v="4"/>
    <n v="3.0000000000000001E-5"/>
    <n v="1"/>
    <n v="1"/>
    <n v="1"/>
    <n v="0.1"/>
    <n v="599"/>
    <n v="60"/>
    <n v="60"/>
    <n v="50"/>
    <n v="50"/>
    <x v="0"/>
    <n v="599"/>
    <n v="28"/>
    <n v="30"/>
    <n v="1.97"/>
    <n v="0.68"/>
    <n v="2.65"/>
    <n v="3483.69"/>
    <n v="3497.3"/>
    <n v="0.54"/>
    <n v="0.24"/>
    <n v="0"/>
    <n v="5.43"/>
    <n v="2.9353846153846157"/>
    <n v="1.3146153846153843"/>
    <n v="6.9"/>
    <n v="6"/>
    <n v="1"/>
    <n v="288"/>
    <n v="1352"/>
    <n v="1342"/>
    <n v="2694"/>
    <n v="501.69"/>
    <n v="3483.69"/>
    <n v="3483.69"/>
    <n v="0"/>
    <n v="0"/>
    <n v="599"/>
    <n v="1.1689999999999998"/>
    <n v="1"/>
    <n v="288"/>
    <n v="1352"/>
    <n v="1342"/>
    <n v="2694"/>
    <n v="501.69"/>
    <n v="3483.69"/>
    <n v="3483.69"/>
    <n v="0"/>
    <n v="0"/>
    <n v="0"/>
    <n v="599"/>
    <n v="43"/>
    <n v="0.72"/>
    <n v="3483.69"/>
    <n v="3497.3"/>
    <n v="0.71"/>
    <n v="0.55000000000000004"/>
    <n v="1.38"/>
    <n v="5.36"/>
    <n v="3.7303174603174605"/>
    <n v="2.8896825396825401"/>
    <n v="8.7100000000000009"/>
    <n v="7"/>
    <n v="1"/>
    <n v="288"/>
    <n v="1352"/>
    <n v="1342"/>
    <n v="501.69"/>
    <n v="3483.69"/>
    <n v="3483.69"/>
    <n v="0"/>
    <n v="0"/>
    <n v="599"/>
    <n v="47"/>
    <n v="0.73"/>
    <n v="3483.69"/>
    <n v="3497.3"/>
    <n v="0.6"/>
    <n v="0.51"/>
    <n v="0.68"/>
    <n v="5.46"/>
    <n v="3.5513513513513515"/>
    <n v="3.0186486486486492"/>
    <n v="7.98"/>
    <n v="7"/>
    <n v="1"/>
    <n v="288"/>
    <n v="1352"/>
    <n v="1342"/>
    <n v="501.69"/>
    <n v="3483.69"/>
    <n v="3483.69"/>
    <n v="0"/>
    <n v="0"/>
    <n v="599"/>
    <n v="26.66"/>
    <n v="3483.69"/>
    <n v="3483.69"/>
    <n v="1"/>
    <n v="288"/>
    <n v="501.69"/>
    <n v="1352"/>
    <n v="1342"/>
    <n v="0"/>
    <n v="0"/>
    <n v="0"/>
    <n v="599"/>
    <n v="8.5088499999999989"/>
    <n v="3483.69"/>
    <n v="3483.69"/>
    <n v="1"/>
    <n v="288"/>
    <n v="501.69"/>
    <n v="1352"/>
    <n v="1342"/>
    <n v="0"/>
    <n v="0"/>
    <n v="0"/>
    <n v="3483.69"/>
    <n v="3483.69"/>
    <n v="0"/>
  </r>
  <r>
    <x v="7"/>
    <x v="7"/>
    <n v="1.1000000000000001"/>
    <n v="4"/>
    <n v="3.0000000000000001E-5"/>
    <n v="1"/>
    <n v="1"/>
    <n v="1"/>
    <n v="0.1"/>
    <n v="600"/>
    <n v="60"/>
    <n v="60"/>
    <n v="50"/>
    <n v="50"/>
    <x v="0"/>
    <n v="600"/>
    <n v="15"/>
    <n v="30"/>
    <n v="2.13"/>
    <n v="0.75"/>
    <n v="2.88"/>
    <n v="3533.88"/>
    <n v="3607.67"/>
    <n v="0.95"/>
    <n v="0.5"/>
    <n v="0"/>
    <n v="13.45"/>
    <n v="8.3665517241379312"/>
    <n v="4.3934482758620712"/>
    <n v="15.64"/>
    <n v="10"/>
    <n v="1"/>
    <n v="250"/>
    <n v="1332"/>
    <n v="1290"/>
    <n v="2622"/>
    <n v="661.88"/>
    <n v="3533.88"/>
    <n v="3533.88"/>
    <n v="0"/>
    <n v="0"/>
    <n v="600"/>
    <n v="1.2809999999999999"/>
    <n v="1"/>
    <n v="250"/>
    <n v="1332"/>
    <n v="1290"/>
    <n v="2622"/>
    <n v="661.88"/>
    <n v="3533.88"/>
    <n v="3533.88"/>
    <n v="0"/>
    <n v="0"/>
    <n v="0"/>
    <n v="600"/>
    <n v="33"/>
    <n v="0.78"/>
    <n v="3533.88"/>
    <n v="3607.67"/>
    <n v="0.63"/>
    <n v="0.55000000000000004"/>
    <n v="1.5"/>
    <n v="13.98"/>
    <n v="8.0938983050847444"/>
    <n v="7.066101694915254"/>
    <n v="17.43"/>
    <n v="10"/>
    <n v="1"/>
    <n v="250"/>
    <n v="1332"/>
    <n v="1290"/>
    <n v="661.88"/>
    <n v="3533.88"/>
    <n v="3533.88"/>
    <n v="0"/>
    <n v="0"/>
    <n v="600"/>
    <n v="37"/>
    <n v="0.79"/>
    <n v="3533.88"/>
    <n v="3607.67"/>
    <n v="0.54"/>
    <n v="0.51"/>
    <n v="0.54"/>
    <n v="13.95"/>
    <n v="7.7142857142857144"/>
    <n v="7.2857142857142847"/>
    <n v="16.329999999999998"/>
    <n v="10"/>
    <n v="1"/>
    <n v="250"/>
    <n v="1332"/>
    <n v="1290"/>
    <n v="661.88"/>
    <n v="3533.88"/>
    <n v="3533.88"/>
    <n v="0"/>
    <n v="0"/>
    <n v="600"/>
    <n v="32.869999999999997"/>
    <n v="3533.88"/>
    <n v="3533.88"/>
    <n v="1"/>
    <n v="250"/>
    <n v="661.88"/>
    <n v="1332"/>
    <n v="1290"/>
    <n v="0"/>
    <n v="0"/>
    <n v="0"/>
    <n v="600"/>
    <n v="9.9852199999999982"/>
    <n v="3533.88"/>
    <n v="3533.88"/>
    <n v="1"/>
    <n v="250"/>
    <n v="661.88"/>
    <n v="1332"/>
    <n v="1290"/>
    <n v="0"/>
    <n v="0"/>
    <n v="0"/>
    <n v="3533.88"/>
    <n v="3533.88"/>
    <n v="0"/>
  </r>
  <r>
    <x v="7"/>
    <x v="7"/>
    <n v="1.1000000000000001"/>
    <n v="4"/>
    <n v="3.0000000000000001E-5"/>
    <n v="1"/>
    <n v="1"/>
    <n v="1"/>
    <n v="0.1"/>
    <n v="601"/>
    <n v="60"/>
    <n v="60"/>
    <n v="50"/>
    <n v="50"/>
    <x v="0"/>
    <n v="601"/>
    <n v="19"/>
    <n v="30"/>
    <n v="1.57"/>
    <n v="0.72"/>
    <n v="2.29"/>
    <n v="3483.15"/>
    <n v="3581.08"/>
    <n v="0.71"/>
    <n v="0.24"/>
    <n v="0"/>
    <n v="7.62"/>
    <n v="5.2315789473684209"/>
    <n v="1.7584210526315793"/>
    <n v="9.2799999999999994"/>
    <n v="7"/>
    <n v="1"/>
    <n v="228"/>
    <n v="1332"/>
    <n v="1330"/>
    <n v="2662"/>
    <n v="593.15"/>
    <n v="3483.15"/>
    <n v="3483.15"/>
    <n v="0"/>
    <n v="0"/>
    <n v="601"/>
    <n v="1.2669999999999999"/>
    <n v="1"/>
    <n v="228"/>
    <n v="1332"/>
    <n v="1330"/>
    <n v="2662"/>
    <n v="593.15"/>
    <n v="3483.15"/>
    <n v="3483.15"/>
    <n v="0"/>
    <n v="0"/>
    <n v="0"/>
    <n v="601"/>
    <n v="36"/>
    <n v="0.71"/>
    <n v="3483.15"/>
    <n v="3581.08"/>
    <n v="0.44"/>
    <n v="0.24"/>
    <n v="0.33"/>
    <n v="7.6"/>
    <n v="5.3576470588235301"/>
    <n v="2.922352941176471"/>
    <n v="9.31"/>
    <n v="7"/>
    <n v="1"/>
    <n v="228"/>
    <n v="1332"/>
    <n v="1330"/>
    <n v="593.15"/>
    <n v="3483.15"/>
    <n v="3483.15"/>
    <n v="0"/>
    <n v="0"/>
    <n v="601"/>
    <n v="42"/>
    <n v="0.77"/>
    <n v="3483.15"/>
    <n v="3581.08"/>
    <n v="0.37"/>
    <n v="0.24"/>
    <n v="0.38"/>
    <n v="7.52"/>
    <n v="4.9313114754098359"/>
    <n v="3.198688524590164"/>
    <n v="9.2799999999999994"/>
    <n v="7"/>
    <n v="1"/>
    <n v="228"/>
    <n v="1332"/>
    <n v="1330"/>
    <n v="593.15"/>
    <n v="3483.15"/>
    <n v="3483.15"/>
    <n v="0"/>
    <n v="0"/>
    <n v="601"/>
    <n v="29.07"/>
    <n v="3483.15"/>
    <n v="3483.15"/>
    <n v="1"/>
    <n v="228"/>
    <n v="593.15"/>
    <n v="1332"/>
    <n v="1330"/>
    <n v="0"/>
    <n v="0"/>
    <n v="0"/>
    <n v="601"/>
    <n v="10.024664999999999"/>
    <n v="3483.15"/>
    <n v="3483.15"/>
    <n v="1"/>
    <n v="228"/>
    <n v="593.15"/>
    <n v="1332"/>
    <n v="1330"/>
    <n v="0"/>
    <n v="0"/>
    <n v="0"/>
    <n v="3483.15"/>
    <n v="3483.15"/>
    <n v="0"/>
  </r>
  <r>
    <x v="7"/>
    <x v="7"/>
    <n v="1.1000000000000001"/>
    <n v="4"/>
    <n v="3.0000000000000001E-5"/>
    <n v="1"/>
    <n v="1"/>
    <n v="1"/>
    <n v="0.1"/>
    <n v="602"/>
    <n v="60"/>
    <n v="60"/>
    <n v="50"/>
    <n v="50"/>
    <x v="0"/>
    <n v="602"/>
    <n v="23"/>
    <n v="30"/>
    <n v="1.71"/>
    <n v="0.62"/>
    <n v="2.33"/>
    <n v="3592.99"/>
    <n v="3645.76"/>
    <n v="1.03"/>
    <n v="0.49"/>
    <n v="0"/>
    <n v="3.74"/>
    <n v="2.4055921052631577"/>
    <n v="1.1444078947368421"/>
    <n v="5.88"/>
    <n v="6"/>
    <n v="1"/>
    <n v="249"/>
    <n v="1385"/>
    <n v="1375"/>
    <n v="2760"/>
    <n v="583.99"/>
    <n v="3592.99"/>
    <n v="3592.99"/>
    <n v="0"/>
    <n v="0"/>
    <n v="602"/>
    <n v="1.099"/>
    <n v="1"/>
    <n v="249"/>
    <n v="1385"/>
    <n v="1375"/>
    <n v="2760"/>
    <n v="583.99"/>
    <n v="3592.99"/>
    <n v="3592.99"/>
    <n v="0"/>
    <n v="0"/>
    <n v="0"/>
    <n v="602"/>
    <n v="43"/>
    <n v="0.63"/>
    <n v="3592.99"/>
    <n v="3645.76"/>
    <n v="0.66"/>
    <n v="0.5"/>
    <n v="0.66"/>
    <n v="3.85"/>
    <n v="2.8505172413793103"/>
    <n v="2.1594827586206895"/>
    <n v="6.29"/>
    <n v="6"/>
    <n v="1"/>
    <n v="249"/>
    <n v="1385"/>
    <n v="1375"/>
    <n v="583.99"/>
    <n v="3592.99"/>
    <n v="3592.99"/>
    <n v="0"/>
    <n v="0"/>
    <n v="602"/>
    <n v="48"/>
    <n v="0.67"/>
    <n v="3592.99"/>
    <n v="3645.76"/>
    <n v="0.55000000000000004"/>
    <n v="0.47"/>
    <n v="0.52"/>
    <n v="3.96"/>
    <n v="2.6852941176470591"/>
    <n v="2.2947058823529409"/>
    <n v="6.18"/>
    <n v="6"/>
    <n v="1"/>
    <n v="249"/>
    <n v="1385"/>
    <n v="1375"/>
    <n v="583.99"/>
    <n v="3592.99"/>
    <n v="3592.99"/>
    <n v="0"/>
    <n v="0"/>
    <n v="602"/>
    <n v="24.695"/>
    <n v="3592.99"/>
    <n v="3592.99"/>
    <n v="1"/>
    <n v="249"/>
    <n v="583.99"/>
    <n v="1385"/>
    <n v="1375"/>
    <n v="0"/>
    <n v="0"/>
    <n v="0"/>
    <n v="602"/>
    <n v="7.4663749999999993"/>
    <n v="3592.99"/>
    <n v="3592.99"/>
    <n v="1"/>
    <n v="249"/>
    <n v="583.99"/>
    <n v="1385"/>
    <n v="1375"/>
    <n v="0"/>
    <n v="0"/>
    <n v="0"/>
    <n v="3592.99"/>
    <n v="3592.99"/>
    <n v="0"/>
  </r>
  <r>
    <x v="7"/>
    <x v="7"/>
    <n v="1.1000000000000001"/>
    <n v="4"/>
    <n v="3.0000000000000001E-5"/>
    <n v="1"/>
    <n v="1"/>
    <n v="1"/>
    <n v="0.1"/>
    <n v="603"/>
    <n v="60"/>
    <n v="60"/>
    <n v="50"/>
    <n v="50"/>
    <x v="0"/>
    <n v="603"/>
    <n v="19"/>
    <n v="30"/>
    <n v="1.55"/>
    <n v="0.67"/>
    <n v="2.2200000000000002"/>
    <n v="3592.19"/>
    <n v="3618.55"/>
    <n v="0.61"/>
    <n v="0.21"/>
    <n v="0"/>
    <n v="5.35"/>
    <n v="3.4368292682926826"/>
    <n v="1.183170731707317"/>
    <n v="6.84"/>
    <n v="6"/>
    <n v="1"/>
    <n v="260"/>
    <n v="1367"/>
    <n v="1318"/>
    <n v="2685"/>
    <n v="647.19000000000005"/>
    <n v="3592.19"/>
    <n v="3592.19"/>
    <n v="0"/>
    <n v="0"/>
    <n v="603"/>
    <n v="1.232"/>
    <n v="1"/>
    <n v="260"/>
    <n v="1367"/>
    <n v="1318"/>
    <n v="2685"/>
    <n v="647.19000000000005"/>
    <n v="3592.19"/>
    <n v="3592.19"/>
    <n v="0"/>
    <n v="0"/>
    <n v="0"/>
    <n v="603"/>
    <n v="37"/>
    <n v="0.64"/>
    <n v="3592.19"/>
    <n v="3618.55"/>
    <n v="0.42"/>
    <n v="0.27"/>
    <n v="0.39"/>
    <n v="5.36"/>
    <n v="3.6826086956521742"/>
    <n v="2.3673913043478265"/>
    <n v="7.08"/>
    <n v="6"/>
    <n v="1"/>
    <n v="260"/>
    <n v="1367"/>
    <n v="1318"/>
    <n v="647.19000000000005"/>
    <n v="3592.19"/>
    <n v="3592.19"/>
    <n v="0"/>
    <n v="0"/>
    <n v="603"/>
    <n v="44"/>
    <n v="0.72"/>
    <n v="3592.19"/>
    <n v="3618.55"/>
    <n v="0.3"/>
    <n v="0.23"/>
    <n v="0.23"/>
    <n v="5.5"/>
    <n v="3.4132075471698111"/>
    <n v="2.6167924528301887"/>
    <n v="6.97"/>
    <n v="6"/>
    <n v="1"/>
    <n v="260"/>
    <n v="1367"/>
    <n v="1318"/>
    <n v="647.19000000000005"/>
    <n v="3592.19"/>
    <n v="3592.19"/>
    <n v="0"/>
    <n v="0"/>
    <n v="603"/>
    <n v="28.454999999999998"/>
    <n v="3592.19"/>
    <n v="3592.19"/>
    <n v="1"/>
    <n v="260"/>
    <n v="647.19000000000005"/>
    <n v="1367"/>
    <n v="1318"/>
    <n v="0"/>
    <n v="0"/>
    <n v="0"/>
    <n v="603"/>
    <n v="7.928445"/>
    <n v="3592.19"/>
    <n v="3592.19"/>
    <n v="1"/>
    <n v="260"/>
    <n v="647.19000000000005"/>
    <n v="1367"/>
    <n v="1318"/>
    <n v="0"/>
    <n v="0"/>
    <n v="0"/>
    <n v="3592.19"/>
    <n v="3592.19"/>
    <n v="0"/>
  </r>
  <r>
    <x v="7"/>
    <x v="7"/>
    <n v="1.1000000000000001"/>
    <n v="4"/>
    <n v="3.0000000000000001E-5"/>
    <n v="1"/>
    <n v="1"/>
    <n v="1"/>
    <n v="0.1"/>
    <n v="604"/>
    <n v="60"/>
    <n v="60"/>
    <n v="50"/>
    <n v="50"/>
    <x v="0"/>
    <n v="604"/>
    <n v="20"/>
    <n v="30"/>
    <n v="1.75"/>
    <n v="0.74"/>
    <n v="2.4900000000000002"/>
    <n v="3564.41"/>
    <n v="3611.9"/>
    <n v="0.73"/>
    <n v="0.31"/>
    <n v="0"/>
    <n v="7.1"/>
    <n v="4.4852884615384596"/>
    <n v="1.9047115384615383"/>
    <n v="8.8800000000000008"/>
    <n v="7"/>
    <n v="1"/>
    <n v="269"/>
    <n v="1367"/>
    <n v="1364"/>
    <n v="2731"/>
    <n v="564.41"/>
    <n v="3564.41"/>
    <n v="3564.41"/>
    <n v="0"/>
    <n v="0"/>
    <n v="604"/>
    <n v="1.204"/>
    <n v="1"/>
    <n v="288"/>
    <n v="1336"/>
    <n v="1365"/>
    <n v="2701"/>
    <n v="587.34"/>
    <n v="3564.41"/>
    <n v="3576.34"/>
    <n v="11.930000000000291"/>
    <n v="3.3358125905255907E-3"/>
    <n v="3.3358125905255907E-3"/>
    <n v="604"/>
    <n v="36"/>
    <n v="0.71"/>
    <n v="3564.41"/>
    <n v="3611.9"/>
    <n v="0.45"/>
    <n v="0.34"/>
    <n v="0.52"/>
    <n v="7.13"/>
    <n v="4.5113924050632912"/>
    <n v="3.4086075949367087"/>
    <n v="9.16"/>
    <n v="7"/>
    <n v="1"/>
    <n v="269"/>
    <n v="1367"/>
    <n v="1364"/>
    <n v="564.41"/>
    <n v="3564.41"/>
    <n v="3564.41"/>
    <n v="0"/>
    <n v="0"/>
    <n v="604"/>
    <n v="42"/>
    <n v="0.77"/>
    <n v="3564.41"/>
    <n v="3611.9"/>
    <n v="0.36"/>
    <n v="0.3"/>
    <n v="0.4"/>
    <n v="7.45"/>
    <n v="4.4236363636363647"/>
    <n v="3.6863636363636365"/>
    <n v="9.2799999999999994"/>
    <n v="7"/>
    <n v="1"/>
    <n v="269"/>
    <n v="1367"/>
    <n v="1364"/>
    <n v="564.41"/>
    <n v="3564.41"/>
    <n v="3564.41"/>
    <n v="0"/>
    <n v="0"/>
    <n v="604"/>
    <n v="31.574999999999999"/>
    <n v="3564.41"/>
    <n v="3564.41"/>
    <n v="1"/>
    <n v="269"/>
    <n v="564.41"/>
    <n v="1367"/>
    <n v="1364"/>
    <n v="0"/>
    <n v="0"/>
    <n v="0"/>
    <n v="604"/>
    <n v="8.8751249999999988"/>
    <n v="3564.41"/>
    <n v="3564.41"/>
    <n v="1"/>
    <n v="269"/>
    <n v="564.41"/>
    <n v="1367"/>
    <n v="1364"/>
    <n v="0"/>
    <n v="0"/>
    <n v="0"/>
    <n v="3564.41"/>
    <n v="3564.41"/>
    <n v="0"/>
  </r>
  <r>
    <x v="7"/>
    <x v="7"/>
    <n v="1.1000000000000001"/>
    <n v="4"/>
    <n v="3.0000000000000001E-5"/>
    <n v="1"/>
    <n v="1"/>
    <n v="1"/>
    <n v="0.1"/>
    <n v="605"/>
    <n v="60"/>
    <n v="60"/>
    <n v="50"/>
    <n v="50"/>
    <x v="0"/>
    <n v="605"/>
    <n v="19"/>
    <n v="30"/>
    <n v="1.65"/>
    <n v="0.72"/>
    <n v="2.37"/>
    <n v="3436.14"/>
    <n v="3486.72"/>
    <n v="0.73"/>
    <n v="0.36"/>
    <n v="0"/>
    <n v="8.3000000000000007"/>
    <n v="5.1836697247706427"/>
    <n v="2.5463302752293582"/>
    <n v="10.1"/>
    <n v="8"/>
    <n v="1"/>
    <n v="284"/>
    <n v="1297"/>
    <n v="1331"/>
    <n v="2628"/>
    <n v="524.14"/>
    <n v="3436.14"/>
    <n v="3436.14"/>
    <n v="0"/>
    <n v="0"/>
    <n v="605"/>
    <n v="1.1619999999999999"/>
    <n v="1"/>
    <n v="284"/>
    <n v="1297"/>
    <n v="1331"/>
    <n v="2628"/>
    <n v="524.14"/>
    <n v="3436.14"/>
    <n v="3436.14"/>
    <n v="0"/>
    <n v="0"/>
    <n v="0"/>
    <n v="605"/>
    <n v="33"/>
    <n v="0.69"/>
    <n v="3436.14"/>
    <n v="3486.72"/>
    <n v="0.56000000000000005"/>
    <n v="0.37"/>
    <n v="1.39"/>
    <n v="8.89"/>
    <n v="5.9131182795698933"/>
    <n v="3.9068817204301078"/>
    <n v="11.91"/>
    <n v="8"/>
    <n v="1"/>
    <n v="284"/>
    <n v="1297"/>
    <n v="1331"/>
    <n v="524.14"/>
    <n v="3436.14"/>
    <n v="3436.14"/>
    <n v="0"/>
    <n v="0"/>
    <n v="605"/>
    <n v="37"/>
    <n v="0.74"/>
    <n v="3436.14"/>
    <n v="3486.72"/>
    <n v="0.44"/>
    <n v="0.41"/>
    <n v="0.37"/>
    <n v="8.9499999999999993"/>
    <n v="5.0729411764705885"/>
    <n v="4.7270588235294113"/>
    <n v="10.91"/>
    <n v="8"/>
    <n v="1"/>
    <n v="284"/>
    <n v="1297"/>
    <n v="1331"/>
    <n v="524.14"/>
    <n v="3436.14"/>
    <n v="3436.14"/>
    <n v="0"/>
    <n v="0"/>
    <n v="605"/>
    <n v="28.824999999999999"/>
    <n v="3436.14"/>
    <n v="3436.14"/>
    <n v="1"/>
    <n v="284"/>
    <n v="524.14"/>
    <n v="1297"/>
    <n v="1331"/>
    <n v="0"/>
    <n v="0"/>
    <n v="0"/>
    <n v="605"/>
    <n v="8.869489999999999"/>
    <n v="3436.14"/>
    <n v="3436.14"/>
    <n v="1"/>
    <n v="284"/>
    <n v="524.14"/>
    <n v="1297"/>
    <n v="1331"/>
    <n v="0"/>
    <n v="0"/>
    <n v="0"/>
    <n v="3436.14"/>
    <n v="3436.14"/>
    <n v="0"/>
  </r>
  <r>
    <x v="7"/>
    <x v="0"/>
    <n v="1"/>
    <n v="4"/>
    <n v="3.0000000000000001E-5"/>
    <n v="1"/>
    <n v="1"/>
    <n v="1"/>
    <n v="0.1"/>
    <n v="611"/>
    <n v="60"/>
    <n v="60"/>
    <n v="50"/>
    <n v="50"/>
    <x v="1"/>
    <n v="611"/>
    <n v="31"/>
    <n v="30"/>
    <n v="1.77"/>
    <n v="0.71"/>
    <n v="2.48"/>
    <n v="3448.13"/>
    <n v="3912.04"/>
    <n v="5.45"/>
    <n v="1.82"/>
    <n v="0"/>
    <n v="0"/>
    <n v="4.1231086657496565"/>
    <n v="1.3668913342503433"/>
    <n v="7.97"/>
    <n v="8"/>
    <n v="1"/>
    <n v="230"/>
    <n v="1401"/>
    <n v="1454"/>
    <n v="2855"/>
    <n v="530.72"/>
    <n v="3615.72"/>
    <n v="3615.72"/>
    <n v="0"/>
    <n v="0"/>
    <n v="611"/>
    <n v="1.1689999999999998"/>
    <n v="1"/>
    <n v="230"/>
    <n v="1401"/>
    <n v="1454"/>
    <n v="2855"/>
    <n v="530.72"/>
    <n v="3615.72"/>
    <n v="3615.72"/>
    <n v="0"/>
    <n v="0"/>
    <n v="0"/>
    <n v="611"/>
    <n v="48"/>
    <n v="0.72"/>
    <n v="3448.13"/>
    <n v="3912.04"/>
    <n v="3.96"/>
    <n v="1.66"/>
    <n v="30.39"/>
    <n v="0"/>
    <n v="3.96"/>
    <n v="1.66"/>
    <n v="36.729999999999997"/>
    <n v="8"/>
    <n v="1"/>
    <n v="230"/>
    <n v="1401"/>
    <n v="1454"/>
    <n v="530.72"/>
    <n v="3615.72"/>
    <n v="3615.72"/>
    <n v="0"/>
    <n v="0"/>
    <n v="611"/>
    <n v="46"/>
    <n v="0.73"/>
    <n v="3448.13"/>
    <n v="3912.04"/>
    <n v="3.04"/>
    <n v="1.1299999999999999"/>
    <n v="1.87"/>
    <n v="0"/>
    <n v="3.04"/>
    <n v="1.1299999999999999"/>
    <n v="6.77"/>
    <n v="6"/>
    <n v="1"/>
    <n v="230"/>
    <n v="1401"/>
    <n v="1454"/>
    <n v="530.72"/>
    <n v="3615.72"/>
    <n v="3615.72"/>
    <n v="0"/>
    <n v="0"/>
    <n v="611"/>
    <n v="45.408999999999999"/>
    <n v="3615.72"/>
    <n v="3615.72"/>
    <n v="1"/>
    <n v="230"/>
    <n v="530.72"/>
    <n v="1401"/>
    <n v="1454"/>
    <n v="0"/>
    <n v="0"/>
    <n v="0"/>
    <n v="611"/>
    <n v="31.107999999999997"/>
    <n v="3615.72"/>
    <n v="3615.72"/>
    <n v="1"/>
    <n v="230"/>
    <n v="530.72"/>
    <n v="1401"/>
    <n v="1454"/>
    <n v="146"/>
    <n v="0"/>
    <n v="0"/>
    <n v="3636.49"/>
    <n v="3574.72"/>
    <n v="1.6986159730949347E-2"/>
  </r>
  <r>
    <x v="7"/>
    <x v="0"/>
    <n v="1"/>
    <n v="4"/>
    <n v="3.0000000000000001E-5"/>
    <n v="1"/>
    <n v="1"/>
    <n v="1"/>
    <n v="0.1"/>
    <n v="612"/>
    <n v="60"/>
    <n v="60"/>
    <n v="50"/>
    <n v="50"/>
    <x v="1"/>
    <n v="612"/>
    <n v="15"/>
    <n v="30"/>
    <n v="1.75"/>
    <n v="0.63"/>
    <n v="2.38"/>
    <n v="3723.71"/>
    <n v="4418.92"/>
    <n v="6.26"/>
    <n v="1.83"/>
    <n v="0"/>
    <n v="0"/>
    <n v="4.9058590852904818"/>
    <n v="1.4341409147095181"/>
    <n v="8.7200000000000006"/>
    <n v="8"/>
    <n v="1"/>
    <n v="312"/>
    <n v="1429"/>
    <n v="1486"/>
    <n v="2915"/>
    <n v="765.17"/>
    <n v="3992.17"/>
    <n v="3992.17"/>
    <n v="0"/>
    <n v="0"/>
    <n v="612"/>
    <n v="1.1339999999999999"/>
    <n v="1"/>
    <n v="312"/>
    <n v="1429"/>
    <n v="1486"/>
    <n v="2915"/>
    <n v="765.17"/>
    <n v="3992.17"/>
    <n v="3992.17"/>
    <n v="0"/>
    <n v="0"/>
    <n v="0"/>
    <n v="612"/>
    <n v="45"/>
    <n v="0.64"/>
    <n v="3723.71"/>
    <n v="4418.92"/>
    <n v="3.72"/>
    <n v="1.08"/>
    <n v="1.06"/>
    <n v="0"/>
    <n v="3.72"/>
    <n v="1.08"/>
    <n v="6.5"/>
    <n v="6"/>
    <n v="1"/>
    <n v="312"/>
    <n v="1429"/>
    <n v="1486"/>
    <n v="765.17"/>
    <n v="3992.17"/>
    <n v="3992.17"/>
    <n v="0"/>
    <n v="0"/>
    <n v="612"/>
    <n v="47"/>
    <n v="0.69"/>
    <n v="3723.71"/>
    <n v="4418.92"/>
    <n v="3.64"/>
    <n v="1.08"/>
    <n v="0.79"/>
    <n v="0"/>
    <n v="3.64"/>
    <n v="1.08"/>
    <n v="6.21"/>
    <n v="6"/>
    <n v="1"/>
    <n v="312"/>
    <n v="1429"/>
    <n v="1486"/>
    <n v="765.17"/>
    <n v="3992.17"/>
    <n v="3992.17"/>
    <n v="0"/>
    <n v="0"/>
    <n v="612"/>
    <n v="41.285999999999994"/>
    <n v="3992.17"/>
    <n v="3992.17"/>
    <n v="1"/>
    <n v="312"/>
    <n v="765.17"/>
    <n v="1429"/>
    <n v="1486"/>
    <n v="0"/>
    <n v="0"/>
    <n v="0"/>
    <n v="612"/>
    <n v="21.587999999999997"/>
    <n v="3992.17"/>
    <n v="3992.17"/>
    <n v="1"/>
    <n v="312"/>
    <n v="765.17"/>
    <n v="1429"/>
    <n v="1486"/>
    <n v="63"/>
    <n v="0"/>
    <n v="0"/>
    <n v="4011.48"/>
    <n v="3959.88"/>
    <n v="1.2863082951927944E-2"/>
  </r>
  <r>
    <x v="7"/>
    <x v="0"/>
    <n v="1"/>
    <n v="4"/>
    <n v="3.0000000000000001E-5"/>
    <n v="1"/>
    <n v="1"/>
    <n v="1"/>
    <n v="0.1"/>
    <n v="613"/>
    <n v="60"/>
    <n v="60"/>
    <n v="50"/>
    <n v="50"/>
    <x v="1"/>
    <n v="613"/>
    <n v="29"/>
    <n v="30"/>
    <n v="1.67"/>
    <n v="0.66"/>
    <n v="2.33"/>
    <n v="3366.49"/>
    <n v="3786.84"/>
    <n v="3.96"/>
    <n v="1.1599999999999999"/>
    <n v="0"/>
    <n v="0"/>
    <n v="2.6683593750000001"/>
    <n v="0.79164062499999976"/>
    <n v="5.79"/>
    <n v="7"/>
    <n v="1"/>
    <n v="251"/>
    <n v="1350"/>
    <n v="1421"/>
    <n v="2771"/>
    <n v="580.96"/>
    <n v="3602.96"/>
    <n v="3602.96"/>
    <n v="0"/>
    <n v="0"/>
    <n v="613"/>
    <n v="1.127"/>
    <n v="1"/>
    <n v="251"/>
    <n v="1350"/>
    <n v="1421"/>
    <n v="2771"/>
    <n v="580.96"/>
    <n v="3602.96"/>
    <n v="3602.96"/>
    <n v="0"/>
    <n v="0"/>
    <n v="0"/>
    <n v="613"/>
    <n v="43"/>
    <n v="0.67"/>
    <n v="3366.49"/>
    <n v="3786.84"/>
    <n v="2.0699999999999998"/>
    <n v="0.51"/>
    <n v="11.09"/>
    <n v="0"/>
    <n v="2.0699999999999998"/>
    <n v="0.51"/>
    <n v="14.34"/>
    <n v="4"/>
    <n v="1"/>
    <n v="251"/>
    <n v="1350"/>
    <n v="1421"/>
    <n v="580.96"/>
    <n v="3602.96"/>
    <n v="3602.96"/>
    <n v="0"/>
    <n v="0"/>
    <n v="613"/>
    <n v="46"/>
    <n v="0.73"/>
    <n v="3366.49"/>
    <n v="3786.84"/>
    <n v="1.75"/>
    <n v="0.47"/>
    <n v="0.79"/>
    <n v="0"/>
    <n v="1.75"/>
    <n v="0.47"/>
    <n v="3.73"/>
    <n v="4"/>
    <n v="1"/>
    <n v="251"/>
    <n v="1350"/>
    <n v="1421"/>
    <n v="580.96"/>
    <n v="3602.96"/>
    <n v="3602.96"/>
    <n v="0"/>
    <n v="0"/>
    <n v="613"/>
    <n v="43.896999999999998"/>
    <n v="3602.96"/>
    <n v="3602.96"/>
    <n v="1"/>
    <n v="251"/>
    <n v="580.96"/>
    <n v="1350"/>
    <n v="1421"/>
    <n v="0"/>
    <n v="0"/>
    <n v="0"/>
    <n v="613"/>
    <n v="19.096"/>
    <n v="3602.96"/>
    <n v="3602.96"/>
    <n v="1"/>
    <n v="251"/>
    <n v="580.96"/>
    <n v="1350"/>
    <n v="1421"/>
    <n v="0"/>
    <n v="0"/>
    <n v="0"/>
    <n v="3602.96"/>
    <n v="3602.96"/>
    <n v="0"/>
  </r>
  <r>
    <x v="7"/>
    <x v="0"/>
    <n v="1"/>
    <n v="4"/>
    <n v="3.0000000000000001E-5"/>
    <n v="1"/>
    <n v="1"/>
    <n v="1"/>
    <n v="0.1"/>
    <n v="614"/>
    <n v="60"/>
    <n v="60"/>
    <n v="50"/>
    <n v="50"/>
    <x v="1"/>
    <n v="614"/>
    <n v="18"/>
    <n v="30"/>
    <n v="2.0099999999999998"/>
    <n v="0.72"/>
    <n v="2.7299999999999995"/>
    <n v="3350.92"/>
    <n v="3910.25"/>
    <n v="5.26"/>
    <n v="1.33"/>
    <n v="0"/>
    <n v="0"/>
    <n v="3.6556600910470411"/>
    <n v="0.91433990895295936"/>
    <n v="7.3"/>
    <n v="7"/>
    <n v="1"/>
    <n v="253"/>
    <n v="1452"/>
    <n v="1409"/>
    <n v="2861"/>
    <n v="490.04"/>
    <n v="3604.04"/>
    <n v="3604.04"/>
    <n v="0"/>
    <n v="0"/>
    <n v="614"/>
    <n v="1.288"/>
    <n v="1"/>
    <n v="269"/>
    <n v="1446"/>
    <n v="1400"/>
    <n v="2846"/>
    <n v="521.87"/>
    <n v="3604.04"/>
    <n v="3636.87"/>
    <n v="32.829999999999927"/>
    <n v="9.0269929912259513E-3"/>
    <n v="9.0269929912259513E-3"/>
    <n v="614"/>
    <n v="44"/>
    <n v="0.74"/>
    <n v="3350.92"/>
    <n v="3910.25"/>
    <n v="2.88"/>
    <n v="0.74"/>
    <n v="12.63"/>
    <n v="0"/>
    <n v="2.88"/>
    <n v="0.74"/>
    <n v="16.98"/>
    <n v="5"/>
    <n v="1"/>
    <n v="253"/>
    <n v="1452"/>
    <n v="1409"/>
    <n v="490.04"/>
    <n v="3604.04"/>
    <n v="3604.04"/>
    <n v="0"/>
    <n v="0"/>
    <n v="614"/>
    <n v="46"/>
    <n v="0.77"/>
    <n v="3350.92"/>
    <n v="3910.25"/>
    <n v="2.7"/>
    <n v="0.72"/>
    <n v="1.2"/>
    <n v="0"/>
    <n v="2.7"/>
    <n v="0.72"/>
    <n v="5.39"/>
    <n v="5"/>
    <n v="1"/>
    <n v="253"/>
    <n v="1452"/>
    <n v="1409"/>
    <n v="490.04"/>
    <n v="3604.04"/>
    <n v="3604.04"/>
    <n v="0"/>
    <n v="0"/>
    <n v="614"/>
    <n v="41.943999999999996"/>
    <n v="3604.04"/>
    <n v="3604.04"/>
    <n v="1"/>
    <n v="253"/>
    <n v="490.04"/>
    <n v="1452"/>
    <n v="1409"/>
    <n v="0"/>
    <n v="0"/>
    <n v="0"/>
    <n v="614"/>
    <n v="23.295999999999999"/>
    <n v="3604.04"/>
    <n v="3604.04"/>
    <n v="1"/>
    <n v="253"/>
    <n v="490.04"/>
    <n v="1452"/>
    <n v="1409"/>
    <n v="20"/>
    <n v="0"/>
    <n v="0"/>
    <n v="3657.07"/>
    <n v="3585.59"/>
    <n v="1.9545701887029785E-2"/>
  </r>
  <r>
    <x v="7"/>
    <x v="0"/>
    <n v="1"/>
    <n v="4"/>
    <n v="3.0000000000000001E-5"/>
    <n v="1"/>
    <n v="1"/>
    <n v="1"/>
    <n v="0.1"/>
    <n v="615"/>
    <n v="60"/>
    <n v="60"/>
    <n v="50"/>
    <n v="50"/>
    <x v="1"/>
    <n v="615"/>
    <n v="27"/>
    <n v="30"/>
    <n v="1.65"/>
    <n v="0.7"/>
    <n v="2.3499999999999996"/>
    <n v="3643.22"/>
    <n v="4296.04"/>
    <n v="5.46"/>
    <n v="1.29"/>
    <n v="0"/>
    <n v="0"/>
    <n v="4.1253333333333337"/>
    <n v="0.97466666666666668"/>
    <n v="7.45"/>
    <n v="7"/>
    <n v="1"/>
    <n v="250"/>
    <n v="1440"/>
    <n v="1558"/>
    <n v="2998"/>
    <n v="616.91999999999996"/>
    <n v="3864.92"/>
    <n v="3864.92"/>
    <n v="0"/>
    <n v="0"/>
    <n v="615"/>
    <n v="1.0919999999999999"/>
    <n v="1"/>
    <n v="250"/>
    <n v="1440"/>
    <n v="1558"/>
    <n v="2998"/>
    <n v="616.91999999999996"/>
    <n v="3864.92"/>
    <n v="3864.92"/>
    <n v="0"/>
    <n v="0"/>
    <n v="0"/>
    <n v="615"/>
    <n v="42"/>
    <n v="0.71"/>
    <n v="3643.22"/>
    <n v="4296.04"/>
    <n v="3.24"/>
    <n v="0.72"/>
    <n v="12.95"/>
    <n v="0"/>
    <n v="3.24"/>
    <n v="0.72"/>
    <n v="17.61"/>
    <n v="5"/>
    <n v="1"/>
    <n v="250"/>
    <n v="1440"/>
    <n v="1558"/>
    <n v="616.91999999999996"/>
    <n v="3864.92"/>
    <n v="3864.92"/>
    <n v="0"/>
    <n v="0"/>
    <n v="615"/>
    <n v="46"/>
    <n v="0.75"/>
    <n v="3643.22"/>
    <n v="4296.04"/>
    <n v="3.06"/>
    <n v="0.7"/>
    <n v="1.39"/>
    <n v="0"/>
    <n v="3.06"/>
    <n v="0.7"/>
    <n v="5.89"/>
    <n v="5"/>
    <n v="1"/>
    <n v="250"/>
    <n v="1440"/>
    <n v="1558"/>
    <n v="616.91999999999996"/>
    <n v="3864.92"/>
    <n v="3864.92"/>
    <n v="0"/>
    <n v="0"/>
    <n v="615"/>
    <n v="40.914999999999999"/>
    <n v="3864.92"/>
    <n v="3864.92"/>
    <n v="1"/>
    <n v="250"/>
    <n v="616.91999999999996"/>
    <n v="1440"/>
    <n v="1558"/>
    <n v="0"/>
    <n v="0"/>
    <n v="0"/>
    <n v="615"/>
    <n v="25.438000000000002"/>
    <n v="3864.92"/>
    <n v="3864.92"/>
    <n v="1"/>
    <n v="250"/>
    <n v="616.91999999999996"/>
    <n v="1440"/>
    <n v="1558"/>
    <n v="78"/>
    <n v="0"/>
    <n v="0"/>
    <n v="3918.26"/>
    <n v="3844.9"/>
    <n v="1.8722596254459919E-2"/>
  </r>
  <r>
    <x v="7"/>
    <x v="0"/>
    <n v="1"/>
    <n v="4"/>
    <n v="3.0000000000000001E-5"/>
    <n v="1"/>
    <n v="1"/>
    <n v="1"/>
    <n v="0.1"/>
    <n v="616"/>
    <n v="60"/>
    <n v="60"/>
    <n v="50"/>
    <n v="50"/>
    <x v="1"/>
    <n v="616"/>
    <n v="29"/>
    <n v="30"/>
    <n v="1.73"/>
    <n v="0.7"/>
    <n v="2.4299999999999997"/>
    <n v="3498.7"/>
    <n v="4005.42"/>
    <n v="4.3899999999999997"/>
    <n v="1.05"/>
    <n v="0"/>
    <n v="0"/>
    <n v="2.9939154411764703"/>
    <n v="0.72608455882353007"/>
    <n v="6.15"/>
    <n v="6"/>
    <n v="1"/>
    <n v="288"/>
    <n v="1447"/>
    <n v="1376"/>
    <n v="2823"/>
    <n v="548.79"/>
    <n v="3659.79"/>
    <n v="3659.79"/>
    <n v="0"/>
    <n v="0"/>
    <n v="616"/>
    <n v="1.1479999999999999"/>
    <n v="1"/>
    <n v="288"/>
    <n v="1447"/>
    <n v="1376"/>
    <n v="2823"/>
    <n v="548.79"/>
    <n v="3659.79"/>
    <n v="3659.79"/>
    <n v="0"/>
    <n v="0"/>
    <n v="0"/>
    <n v="616"/>
    <n v="36"/>
    <n v="0.74"/>
    <n v="3498.7"/>
    <n v="4005.42"/>
    <n v="2.64"/>
    <n v="0.56999999999999995"/>
    <n v="29.32"/>
    <n v="0"/>
    <n v="2.64"/>
    <n v="0.56999999999999995"/>
    <n v="33.28"/>
    <n v="4"/>
    <n v="1"/>
    <n v="288"/>
    <n v="1447"/>
    <n v="1376"/>
    <n v="548.79"/>
    <n v="3659.79"/>
    <n v="3659.79"/>
    <n v="0"/>
    <n v="0"/>
    <n v="616"/>
    <n v="41"/>
    <n v="0.75"/>
    <n v="3498.7"/>
    <n v="4005.42"/>
    <n v="2.4700000000000002"/>
    <n v="0.48"/>
    <n v="1.29"/>
    <n v="0"/>
    <n v="2.4700000000000002"/>
    <n v="0.48"/>
    <n v="4.99"/>
    <n v="4"/>
    <n v="1"/>
    <n v="288"/>
    <n v="1447"/>
    <n v="1376"/>
    <n v="548.79"/>
    <n v="3659.79"/>
    <n v="3659.79"/>
    <n v="0"/>
    <n v="0"/>
    <n v="616"/>
    <n v="40.235999999999997"/>
    <n v="3659.79"/>
    <n v="3659.79"/>
    <n v="1"/>
    <n v="288"/>
    <n v="548.79"/>
    <n v="1447"/>
    <n v="1376"/>
    <n v="0"/>
    <n v="0"/>
    <n v="0"/>
    <n v="616"/>
    <n v="23.281999999999996"/>
    <n v="3659.79"/>
    <n v="3659.79"/>
    <n v="1"/>
    <n v="288"/>
    <n v="548.79"/>
    <n v="1447"/>
    <n v="1376"/>
    <n v="38"/>
    <n v="0"/>
    <n v="0"/>
    <n v="3669.85"/>
    <n v="3630.46"/>
    <n v="1.0733408722427312E-2"/>
  </r>
  <r>
    <x v="7"/>
    <x v="0"/>
    <n v="1"/>
    <n v="4"/>
    <n v="3.0000000000000001E-5"/>
    <n v="1"/>
    <n v="1"/>
    <n v="1"/>
    <n v="0.1"/>
    <n v="617"/>
    <n v="60"/>
    <n v="60"/>
    <n v="50"/>
    <n v="50"/>
    <x v="1"/>
    <n v="617"/>
    <n v="30"/>
    <n v="30"/>
    <n v="1.95"/>
    <n v="0.65"/>
    <n v="2.6"/>
    <n v="3540.97"/>
    <n v="4039.53"/>
    <n v="5.0199999999999996"/>
    <n v="2"/>
    <n v="0"/>
    <n v="0"/>
    <n v="3.6255555555555552"/>
    <n v="1.4444444444444444"/>
    <n v="7.67"/>
    <n v="9"/>
    <n v="1"/>
    <n v="263"/>
    <n v="1389"/>
    <n v="1413"/>
    <n v="2802"/>
    <n v="588.52"/>
    <n v="3653.52"/>
    <n v="3653.52"/>
    <n v="0"/>
    <n v="0"/>
    <n v="617"/>
    <n v="1.0569999999999999"/>
    <n v="1"/>
    <n v="223"/>
    <n v="1392"/>
    <n v="1403"/>
    <n v="2795"/>
    <n v="706.22"/>
    <n v="3653.52"/>
    <n v="3724.22"/>
    <n v="70.699999999999818"/>
    <n v="1.8983840911653935E-2"/>
    <n v="1.8983840911653935E-2"/>
    <n v="617"/>
    <n v="45"/>
    <n v="0.65"/>
    <n v="3540.97"/>
    <n v="4039.53"/>
    <n v="2.77"/>
    <n v="1.05"/>
    <n v="57.61"/>
    <n v="0"/>
    <n v="2.77"/>
    <n v="1.05"/>
    <n v="62.07"/>
    <n v="6"/>
    <n v="1"/>
    <n v="263"/>
    <n v="1389"/>
    <n v="1413"/>
    <n v="588.52"/>
    <n v="3653.52"/>
    <n v="3653.52"/>
    <n v="0"/>
    <n v="0"/>
    <n v="617"/>
    <n v="49"/>
    <n v="0.69"/>
    <n v="3540.97"/>
    <n v="4039.53"/>
    <n v="2.9"/>
    <n v="1.31"/>
    <n v="2.5299999999999998"/>
    <n v="0"/>
    <n v="2.9"/>
    <n v="1.31"/>
    <n v="7.43"/>
    <n v="7"/>
    <n v="1"/>
    <n v="263"/>
    <n v="1389"/>
    <n v="1413"/>
    <n v="588.52"/>
    <n v="3653.52"/>
    <n v="3653.52"/>
    <n v="0"/>
    <n v="0"/>
    <n v="617"/>
    <n v="38.828999999999994"/>
    <n v="3653.52"/>
    <n v="3653.52"/>
    <n v="1"/>
    <n v="263"/>
    <n v="588.52"/>
    <n v="1389"/>
    <n v="1413"/>
    <n v="0"/>
    <n v="0"/>
    <n v="0"/>
    <n v="617"/>
    <n v="36.372"/>
    <n v="3653.52"/>
    <n v="3653.52"/>
    <n v="1"/>
    <n v="263"/>
    <n v="588.52"/>
    <n v="1389"/>
    <n v="1413"/>
    <n v="221"/>
    <n v="0"/>
    <n v="0"/>
    <n v="3769.4"/>
    <n v="3599.93"/>
    <n v="4.495940998567418E-2"/>
  </r>
  <r>
    <x v="7"/>
    <x v="0"/>
    <n v="1"/>
    <n v="4"/>
    <n v="3.0000000000000001E-5"/>
    <n v="1"/>
    <n v="1"/>
    <n v="1"/>
    <n v="0.1"/>
    <n v="618"/>
    <n v="60"/>
    <n v="60"/>
    <n v="50"/>
    <n v="50"/>
    <x v="1"/>
    <n v="618"/>
    <n v="22"/>
    <n v="30"/>
    <n v="1.72"/>
    <n v="0.67"/>
    <n v="2.39"/>
    <n v="3616.16"/>
    <n v="4223.28"/>
    <n v="4.6100000000000003"/>
    <n v="1.05"/>
    <n v="0"/>
    <n v="0"/>
    <n v="3.2090812720848056"/>
    <n v="0.7309187279151943"/>
    <n v="6.33"/>
    <n v="6"/>
    <n v="1"/>
    <n v="249"/>
    <n v="1500"/>
    <n v="1482"/>
    <n v="2982"/>
    <n v="585.76"/>
    <n v="3816.76"/>
    <n v="3816.76"/>
    <n v="0"/>
    <n v="0"/>
    <n v="618"/>
    <n v="1.1339999999999999"/>
    <n v="1"/>
    <n v="249"/>
    <n v="1500"/>
    <n v="1482"/>
    <n v="2982"/>
    <n v="585.76"/>
    <n v="3816.76"/>
    <n v="3816.76"/>
    <n v="0"/>
    <n v="0"/>
    <n v="0"/>
    <n v="618"/>
    <n v="26"/>
    <n v="0.71"/>
    <n v="3616.16"/>
    <n v="4223.28"/>
    <n v="3.05"/>
    <n v="0.49"/>
    <n v="1.44"/>
    <n v="0"/>
    <n v="3.05"/>
    <n v="0.49"/>
    <n v="5.68"/>
    <n v="4"/>
    <n v="1"/>
    <n v="249"/>
    <n v="1500"/>
    <n v="1482"/>
    <n v="585.76"/>
    <n v="3816.76"/>
    <n v="3816.76"/>
    <n v="0"/>
    <n v="0"/>
    <n v="618"/>
    <n v="26"/>
    <n v="0.69"/>
    <n v="3616.16"/>
    <n v="4223.28"/>
    <n v="3.14"/>
    <n v="0.49"/>
    <n v="0.49"/>
    <n v="0"/>
    <n v="3.14"/>
    <n v="0.49"/>
    <n v="4.79"/>
    <n v="4"/>
    <n v="1"/>
    <n v="249"/>
    <n v="1500"/>
    <n v="1482"/>
    <n v="585.76"/>
    <n v="3816.76"/>
    <n v="3816.76"/>
    <n v="0"/>
    <n v="0"/>
    <n v="618"/>
    <n v="34.643000000000001"/>
    <n v="3816.76"/>
    <n v="3816.76"/>
    <n v="1"/>
    <n v="249"/>
    <n v="585.76"/>
    <n v="1500"/>
    <n v="1482"/>
    <n v="0"/>
    <n v="0"/>
    <n v="0"/>
    <n v="618"/>
    <n v="28.027999999999999"/>
    <n v="3816.76"/>
    <n v="3816.76"/>
    <n v="1"/>
    <n v="249"/>
    <n v="585.76"/>
    <n v="1500"/>
    <n v="1482"/>
    <n v="74"/>
    <n v="0"/>
    <n v="0"/>
    <n v="3907.57"/>
    <n v="3787.66"/>
    <n v="3.0686590387376377E-2"/>
  </r>
  <r>
    <x v="7"/>
    <x v="0"/>
    <n v="1"/>
    <n v="4"/>
    <n v="3.0000000000000001E-5"/>
    <n v="1"/>
    <n v="1"/>
    <n v="1"/>
    <n v="0.1"/>
    <n v="619"/>
    <n v="60"/>
    <n v="60"/>
    <n v="50"/>
    <n v="50"/>
    <x v="1"/>
    <n v="619"/>
    <n v="23"/>
    <n v="30"/>
    <n v="1.96"/>
    <n v="0.68"/>
    <n v="2.64"/>
    <n v="3610.38"/>
    <n v="4085.34"/>
    <n v="4.9800000000000004"/>
    <n v="1.26"/>
    <n v="0"/>
    <n v="0"/>
    <n v="3.4157692307692313"/>
    <n v="0.86423076923076925"/>
    <n v="6.92"/>
    <n v="7"/>
    <n v="1"/>
    <n v="260"/>
    <n v="1430"/>
    <n v="1375"/>
    <n v="2805"/>
    <n v="737.93"/>
    <n v="3802.93"/>
    <n v="3802.93"/>
    <n v="0"/>
    <n v="0"/>
    <n v="619"/>
    <n v="1.1409999999999998"/>
    <n v="1"/>
    <n v="260"/>
    <n v="1430"/>
    <n v="1375"/>
    <n v="2805"/>
    <n v="737.93"/>
    <n v="3802.93"/>
    <n v="3802.93"/>
    <n v="0"/>
    <n v="0"/>
    <n v="0"/>
    <n v="619"/>
    <n v="46"/>
    <n v="0.71"/>
    <n v="3610.38"/>
    <n v="4085.34"/>
    <n v="3.14"/>
    <n v="0.96"/>
    <n v="33.25"/>
    <n v="0"/>
    <n v="3.14"/>
    <n v="0.96"/>
    <n v="38.07"/>
    <n v="6"/>
    <n v="1"/>
    <n v="260"/>
    <n v="1430"/>
    <n v="1375"/>
    <n v="737.93"/>
    <n v="3802.93"/>
    <n v="3802.93"/>
    <n v="0"/>
    <n v="0"/>
    <n v="619"/>
    <n v="48"/>
    <n v="0.74"/>
    <n v="3610.38"/>
    <n v="4085.34"/>
    <n v="2.35"/>
    <n v="0.69"/>
    <n v="1.2"/>
    <n v="0"/>
    <n v="2.35"/>
    <n v="0.69"/>
    <n v="4.9800000000000004"/>
    <n v="5"/>
    <n v="1"/>
    <n v="260"/>
    <n v="1430"/>
    <n v="1375"/>
    <n v="737.93"/>
    <n v="3802.93"/>
    <n v="3802.93"/>
    <n v="0"/>
    <n v="0"/>
    <n v="619"/>
    <n v="39.654999999999994"/>
    <n v="3802.93"/>
    <n v="3802.93"/>
    <n v="1"/>
    <n v="260"/>
    <n v="737.93"/>
    <n v="1430"/>
    <n v="1375"/>
    <n v="0"/>
    <n v="0"/>
    <n v="0"/>
    <n v="619"/>
    <n v="20.047999999999998"/>
    <n v="3802.93"/>
    <n v="3802.93"/>
    <n v="1"/>
    <n v="260"/>
    <n v="737.93"/>
    <n v="1430"/>
    <n v="1375"/>
    <n v="41"/>
    <n v="0"/>
    <n v="0"/>
    <n v="3861.31"/>
    <n v="3761.19"/>
    <n v="2.592902408768006E-2"/>
  </r>
  <r>
    <x v="7"/>
    <x v="0"/>
    <n v="1"/>
    <n v="4"/>
    <n v="3.0000000000000001E-5"/>
    <n v="1"/>
    <n v="1"/>
    <n v="1"/>
    <n v="0.1"/>
    <n v="620"/>
    <n v="60"/>
    <n v="60"/>
    <n v="50"/>
    <n v="50"/>
    <x v="1"/>
    <n v="620"/>
    <n v="23"/>
    <n v="30"/>
    <n v="2.0699999999999998"/>
    <n v="0.74"/>
    <n v="2.8099999999999996"/>
    <n v="3454.53"/>
    <n v="3958.8"/>
    <n v="5.36"/>
    <n v="1.39"/>
    <n v="0"/>
    <n v="0"/>
    <n v="3.7162666666666668"/>
    <n v="0.97373333333333401"/>
    <n v="7.5"/>
    <n v="7"/>
    <n v="1"/>
    <n v="284"/>
    <n v="1356"/>
    <n v="1426"/>
    <n v="2782"/>
    <n v="570.62"/>
    <n v="3636.62"/>
    <n v="3636.62"/>
    <n v="0"/>
    <n v="0"/>
    <n v="620"/>
    <n v="1.2389999999999999"/>
    <n v="1"/>
    <n v="284"/>
    <n v="1356"/>
    <n v="1426"/>
    <n v="2782"/>
    <n v="570.62"/>
    <n v="3636.62"/>
    <n v="3636.62"/>
    <n v="0"/>
    <n v="0"/>
    <n v="0"/>
    <n v="620"/>
    <n v="39"/>
    <n v="0.73"/>
    <n v="3454.53"/>
    <n v="3958.8"/>
    <n v="3.55"/>
    <n v="0.84"/>
    <n v="38.65"/>
    <n v="0"/>
    <n v="3.55"/>
    <n v="0.84"/>
    <n v="43.78"/>
    <n v="5"/>
    <n v="1"/>
    <n v="284"/>
    <n v="1356"/>
    <n v="1426"/>
    <n v="570.62"/>
    <n v="3636.62"/>
    <n v="3636.62"/>
    <n v="0"/>
    <n v="0"/>
    <n v="620"/>
    <n v="43"/>
    <n v="0.78"/>
    <n v="3454.53"/>
    <n v="3958.8"/>
    <n v="2.95"/>
    <n v="0.7"/>
    <n v="1.69"/>
    <n v="0"/>
    <n v="2.95"/>
    <n v="0.7"/>
    <n v="6.11"/>
    <n v="5"/>
    <n v="1"/>
    <n v="284"/>
    <n v="1356"/>
    <n v="1426"/>
    <n v="570.62"/>
    <n v="3636.62"/>
    <n v="3636.62"/>
    <n v="0"/>
    <n v="0"/>
    <n v="620"/>
    <n v="39.997999999999998"/>
    <n v="3636.62"/>
    <n v="3636.62"/>
    <n v="1"/>
    <n v="284"/>
    <n v="570.62"/>
    <n v="1356"/>
    <n v="1426"/>
    <n v="0"/>
    <n v="0"/>
    <n v="0"/>
    <n v="620"/>
    <n v="32.857999999999997"/>
    <n v="3636.62"/>
    <n v="3636.62"/>
    <n v="1"/>
    <n v="284"/>
    <n v="570.62"/>
    <n v="1356"/>
    <n v="1426"/>
    <n v="172"/>
    <n v="0"/>
    <n v="0"/>
    <n v="3721.08"/>
    <n v="3595.68"/>
    <n v="3.3699893579283456E-2"/>
  </r>
  <r>
    <x v="7"/>
    <x v="8"/>
    <n v="0.7"/>
    <n v="4"/>
    <n v="3.0000000000000001E-5"/>
    <n v="1"/>
    <n v="1"/>
    <n v="1"/>
    <n v="0.1"/>
    <n v="626"/>
    <n v="60"/>
    <n v="60"/>
    <n v="50"/>
    <n v="50"/>
    <x v="2"/>
    <n v="626"/>
    <n v="0"/>
    <n v="30"/>
    <n v="2.6"/>
    <n v="0.75"/>
    <n v="3.35"/>
    <n v="4529.92"/>
    <n v="6611.39"/>
    <n v="14.67"/>
    <n v="4.7699999999999996"/>
    <n v="0"/>
    <n v="0"/>
    <n v="12.707962962962963"/>
    <n v="4.132037037037037"/>
    <n v="20.190000000000001"/>
    <n v="12"/>
    <n v="1"/>
    <n v="230"/>
    <n v="2879"/>
    <n v="2820"/>
    <n v="5699"/>
    <n v="582.66999999999996"/>
    <n v="6511.67"/>
    <n v="6511.67"/>
    <n v="0"/>
    <n v="0"/>
    <n v="626"/>
    <n v="1.288"/>
    <n v="1"/>
    <n v="230"/>
    <n v="2879"/>
    <n v="2820"/>
    <n v="5699"/>
    <n v="582.66999999999996"/>
    <n v="6511.67"/>
    <n v="6511.67"/>
    <n v="0"/>
    <n v="0"/>
    <n v="0"/>
    <n v="626"/>
    <n v="48"/>
    <n v="0.78"/>
    <n v="4529.92"/>
    <n v="6611.39"/>
    <n v="4.59"/>
    <n v="3.27"/>
    <n v="52.1"/>
    <n v="0"/>
    <n v="4.59"/>
    <n v="3.27"/>
    <n v="60.75"/>
    <n v="10"/>
    <n v="1"/>
    <n v="230"/>
    <n v="2879"/>
    <n v="2820"/>
    <n v="582.66999999999996"/>
    <n v="6511.67"/>
    <n v="6511.67"/>
    <n v="0"/>
    <n v="0"/>
    <n v="626"/>
    <n v="49"/>
    <n v="0.81"/>
    <n v="4529.92"/>
    <n v="6611.39"/>
    <n v="4.58"/>
    <n v="3.13"/>
    <n v="4.16"/>
    <n v="0"/>
    <n v="4.58"/>
    <n v="3.13"/>
    <n v="12.67"/>
    <n v="10"/>
    <n v="1"/>
    <n v="230"/>
    <n v="2879"/>
    <n v="2820"/>
    <n v="582.66999999999996"/>
    <n v="6511.67"/>
    <n v="6511.67"/>
    <n v="0"/>
    <n v="0"/>
    <n v="626"/>
    <n v="295.38"/>
    <n v="6511.67"/>
    <n v="6511.67"/>
    <n v="1"/>
    <n v="230"/>
    <n v="582.66999999999996"/>
    <n v="2879"/>
    <n v="2820"/>
    <n v="877"/>
    <n v="0"/>
    <n v="0"/>
    <n v="626"/>
    <n v="1009.14"/>
    <n v="6484.09"/>
    <n v="6511.67"/>
    <n v="1"/>
    <n v="230"/>
    <n v="582.66999999999996"/>
    <n v="2879"/>
    <n v="2820"/>
    <n v="479"/>
    <n v="4.2354726206948337E-3"/>
    <n v="1"/>
    <n v="6511.67"/>
    <n v="6201.14"/>
    <n v="4.7688227443958266E-2"/>
  </r>
  <r>
    <x v="7"/>
    <x v="8"/>
    <n v="0.7"/>
    <n v="4"/>
    <n v="3.0000000000000001E-5"/>
    <n v="1"/>
    <n v="1"/>
    <n v="1"/>
    <n v="0.1"/>
    <n v="627"/>
    <n v="60"/>
    <n v="60"/>
    <n v="50"/>
    <n v="50"/>
    <x v="2"/>
    <n v="627"/>
    <n v="0"/>
    <n v="30"/>
    <n v="2.16"/>
    <n v="0.67"/>
    <n v="2.83"/>
    <n v="4823.88"/>
    <n v="7175.97"/>
    <n v="14.69"/>
    <n v="5.16"/>
    <n v="0"/>
    <n v="0"/>
    <n v="13.091491183879093"/>
    <n v="4.6085088161209118"/>
    <n v="20.53"/>
    <n v="13"/>
    <n v="1"/>
    <n v="268"/>
    <n v="2879"/>
    <n v="2888"/>
    <n v="5767"/>
    <n v="813.74"/>
    <n v="6848.74"/>
    <n v="6848.74"/>
    <n v="0"/>
    <n v="0"/>
    <n v="627"/>
    <n v="1.1479999999999999"/>
    <n v="1"/>
    <n v="312"/>
    <n v="2882"/>
    <n v="2891"/>
    <n v="5773"/>
    <n v="767.87"/>
    <n v="6848.74"/>
    <n v="6852.87"/>
    <n v="4.1300000000001091"/>
    <n v="6.0266720366796821E-4"/>
    <n v="6.0266720366796821E-4"/>
    <n v="627"/>
    <n v="48"/>
    <n v="0.73"/>
    <n v="4823.88"/>
    <n v="7175.97"/>
    <n v="5.58"/>
    <n v="3.98"/>
    <n v="152.62"/>
    <n v="0"/>
    <n v="5.58"/>
    <n v="3.98"/>
    <n v="162.9"/>
    <n v="11"/>
    <n v="1"/>
    <n v="268"/>
    <n v="2879"/>
    <n v="2888"/>
    <n v="813.74"/>
    <n v="6848.74"/>
    <n v="6848.74"/>
    <n v="0"/>
    <n v="0"/>
    <n v="627"/>
    <n v="49"/>
    <n v="0.72"/>
    <n v="4823.88"/>
    <n v="7175.97"/>
    <n v="5.2"/>
    <n v="4.0199999999999996"/>
    <n v="7.02"/>
    <n v="0"/>
    <n v="5.2"/>
    <n v="4.0199999999999996"/>
    <n v="16.95"/>
    <n v="12"/>
    <n v="1"/>
    <n v="268"/>
    <n v="2879"/>
    <n v="2888"/>
    <n v="813.74"/>
    <n v="6848.74"/>
    <n v="6848.74"/>
    <n v="0"/>
    <n v="0"/>
    <n v="627"/>
    <n v="145.13999999999999"/>
    <n v="6848.74"/>
    <n v="6848.74"/>
    <n v="1"/>
    <n v="268"/>
    <n v="813.74"/>
    <n v="2879"/>
    <n v="2888"/>
    <n v="1668"/>
    <n v="0"/>
    <n v="0"/>
    <n v="627"/>
    <n v="972.4"/>
    <n v="6848.74"/>
    <n v="6848.74"/>
    <n v="1"/>
    <n v="268"/>
    <n v="813.74"/>
    <n v="2879"/>
    <n v="2888"/>
    <n v="1364"/>
    <n v="0"/>
    <n v="0"/>
    <n v="6848.74"/>
    <n v="6482.62"/>
    <n v="5.345800833437974E-2"/>
  </r>
  <r>
    <x v="7"/>
    <x v="8"/>
    <n v="0.7"/>
    <n v="4"/>
    <n v="3.0000000000000001E-5"/>
    <n v="1"/>
    <n v="1"/>
    <n v="1"/>
    <n v="0.1"/>
    <n v="628"/>
    <n v="60"/>
    <n v="60"/>
    <n v="50"/>
    <n v="50"/>
    <x v="2"/>
    <n v="628"/>
    <n v="0"/>
    <n v="30"/>
    <n v="2.4700000000000002"/>
    <n v="0.8"/>
    <n v="3.2700000000000005"/>
    <n v="4562.37"/>
    <n v="6627.65"/>
    <n v="16.46"/>
    <n v="6.21"/>
    <n v="0"/>
    <n v="0"/>
    <n v="14.666607851786502"/>
    <n v="5.5233921482134996"/>
    <n v="23.46"/>
    <n v="13"/>
    <n v="1"/>
    <n v="220"/>
    <n v="2902"/>
    <n v="2838"/>
    <n v="5740"/>
    <n v="595.59"/>
    <n v="6555.59"/>
    <n v="6555.59"/>
    <n v="0"/>
    <n v="0"/>
    <n v="628"/>
    <n v="1.3299999999999998"/>
    <n v="1"/>
    <n v="220"/>
    <n v="2902"/>
    <n v="2838"/>
    <n v="5740"/>
    <n v="595.59"/>
    <n v="6555.59"/>
    <n v="6555.59"/>
    <n v="0"/>
    <n v="0"/>
    <n v="0"/>
    <n v="628"/>
    <n v="48"/>
    <n v="0.78"/>
    <n v="4562.37"/>
    <n v="6627.65"/>
    <n v="5.0199999999999996"/>
    <n v="3.67"/>
    <n v="27.85"/>
    <n v="0"/>
    <n v="5.0199999999999996"/>
    <n v="3.67"/>
    <n v="37.32"/>
    <n v="11"/>
    <n v="1"/>
    <n v="220"/>
    <n v="2902"/>
    <n v="2838"/>
    <n v="595.59"/>
    <n v="6555.59"/>
    <n v="6555.59"/>
    <n v="0"/>
    <n v="0"/>
    <n v="628"/>
    <n v="49"/>
    <n v="0.87"/>
    <n v="4562.37"/>
    <n v="6627.65"/>
    <n v="4.6500000000000004"/>
    <n v="3.78"/>
    <n v="4.7300000000000004"/>
    <n v="0"/>
    <n v="4.6500000000000004"/>
    <n v="3.78"/>
    <n v="14.03"/>
    <n v="10"/>
    <n v="1"/>
    <n v="220"/>
    <n v="2902"/>
    <n v="2838"/>
    <n v="595.59"/>
    <n v="6555.59"/>
    <n v="6555.59"/>
    <n v="0"/>
    <n v="0"/>
    <n v="628"/>
    <n v="192.64"/>
    <n v="6555.59"/>
    <n v="6555.59"/>
    <n v="1"/>
    <n v="220"/>
    <n v="595.59"/>
    <n v="2902"/>
    <n v="2838"/>
    <n v="1726"/>
    <n v="0"/>
    <n v="0"/>
    <n v="628"/>
    <n v="1010"/>
    <n v="6318.02"/>
    <n v="6555.59"/>
    <n v="1"/>
    <n v="220"/>
    <n v="595.59"/>
    <n v="2902"/>
    <n v="2838"/>
    <n v="1629"/>
    <n v="3.6239301115536464E-2"/>
    <n v="1"/>
    <n v="6560.49"/>
    <n v="5839.64"/>
    <n v="0.1098774634211773"/>
  </r>
  <r>
    <x v="7"/>
    <x v="8"/>
    <n v="0.7"/>
    <n v="4"/>
    <n v="3.0000000000000001E-5"/>
    <n v="1"/>
    <n v="1"/>
    <n v="1"/>
    <n v="0.1"/>
    <n v="629"/>
    <n v="60"/>
    <n v="60"/>
    <n v="50"/>
    <n v="50"/>
    <x v="2"/>
    <n v="629"/>
    <n v="0"/>
    <n v="30"/>
    <n v="2.38"/>
    <n v="0.73"/>
    <n v="3.11"/>
    <n v="4778.97"/>
    <n v="6791.31"/>
    <n v="11.14"/>
    <n v="3.24"/>
    <n v="0"/>
    <n v="0"/>
    <n v="9.2962447844228109"/>
    <n v="2.7037552155771909"/>
    <n v="15.11"/>
    <n v="10"/>
    <n v="1"/>
    <n v="250"/>
    <n v="2845"/>
    <n v="2954"/>
    <n v="5799"/>
    <n v="670.74"/>
    <n v="6719.74"/>
    <n v="6719.74"/>
    <n v="0"/>
    <n v="0"/>
    <n v="629"/>
    <n v="1.246"/>
    <n v="1"/>
    <n v="250"/>
    <n v="2845"/>
    <n v="2954"/>
    <n v="5799"/>
    <n v="670.74"/>
    <n v="6719.74"/>
    <n v="6719.74"/>
    <n v="0"/>
    <n v="0"/>
    <n v="0"/>
    <n v="629"/>
    <n v="48"/>
    <n v="0.72"/>
    <n v="4778.97"/>
    <n v="6791.31"/>
    <n v="4.24"/>
    <n v="2.5499999999999998"/>
    <n v="27.71"/>
    <n v="0"/>
    <n v="4.24"/>
    <n v="2.5499999999999998"/>
    <n v="35.22"/>
    <n v="9"/>
    <n v="1"/>
    <n v="250"/>
    <n v="2845"/>
    <n v="2954"/>
    <n v="670.74"/>
    <n v="6719.74"/>
    <n v="6719.74"/>
    <n v="0"/>
    <n v="0"/>
    <n v="629"/>
    <n v="49"/>
    <n v="0.8"/>
    <n v="4778.97"/>
    <n v="6791.31"/>
    <n v="3.97"/>
    <n v="2.0499999999999998"/>
    <n v="2.74"/>
    <n v="0"/>
    <n v="3.97"/>
    <n v="2.0499999999999998"/>
    <n v="9.56"/>
    <n v="8"/>
    <n v="1"/>
    <n v="250"/>
    <n v="2845"/>
    <n v="2954"/>
    <n v="670.74"/>
    <n v="6719.74"/>
    <n v="6719.74"/>
    <n v="0"/>
    <n v="0"/>
    <n v="629"/>
    <n v="150.04"/>
    <n v="6719.74"/>
    <n v="6719.74"/>
    <n v="1"/>
    <n v="250"/>
    <n v="670.74"/>
    <n v="2845"/>
    <n v="2954"/>
    <n v="73"/>
    <n v="0"/>
    <n v="0"/>
    <n v="629"/>
    <n v="1008.33"/>
    <n v="6692.29"/>
    <n v="6719.74"/>
    <n v="1"/>
    <n v="250"/>
    <n v="670.74"/>
    <n v="2845"/>
    <n v="2954"/>
    <n v="2075"/>
    <n v="4.0849794783726478E-3"/>
    <n v="1"/>
    <n v="6721.82"/>
    <n v="6143.82"/>
    <n v="8.5988616178356458E-2"/>
  </r>
  <r>
    <x v="7"/>
    <x v="8"/>
    <n v="0.7"/>
    <n v="4"/>
    <n v="3.0000000000000001E-5"/>
    <n v="1"/>
    <n v="1"/>
    <n v="1"/>
    <n v="0.1"/>
    <n v="630"/>
    <n v="60"/>
    <n v="60"/>
    <n v="50"/>
    <n v="50"/>
    <x v="2"/>
    <n v="630"/>
    <n v="0"/>
    <n v="30"/>
    <n v="2.38"/>
    <n v="0.75"/>
    <n v="3.13"/>
    <n v="4647.13"/>
    <n v="6670.09"/>
    <n v="9.91"/>
    <n v="2.67"/>
    <n v="0"/>
    <n v="0"/>
    <n v="8.0351351351351354"/>
    <n v="2.1648648648648647"/>
    <n v="13.33"/>
    <n v="9"/>
    <n v="1"/>
    <n v="288"/>
    <n v="2907"/>
    <n v="2813"/>
    <n v="5720"/>
    <n v="569.29"/>
    <n v="6577.29"/>
    <n v="6577.29"/>
    <n v="0"/>
    <n v="0"/>
    <n v="630"/>
    <n v="1.2529999999999999"/>
    <n v="1"/>
    <n v="288"/>
    <n v="2907"/>
    <n v="2813"/>
    <n v="5720"/>
    <n v="569.29"/>
    <n v="6577.29"/>
    <n v="6577.29"/>
    <n v="0"/>
    <n v="0"/>
    <n v="0"/>
    <n v="630"/>
    <n v="46"/>
    <n v="0.72"/>
    <n v="4647.13"/>
    <n v="6670.09"/>
    <n v="3.45"/>
    <n v="1.38"/>
    <n v="3.86"/>
    <n v="0"/>
    <n v="3.45"/>
    <n v="1.38"/>
    <n v="9.42"/>
    <n v="7"/>
    <n v="1"/>
    <n v="288"/>
    <n v="2907"/>
    <n v="2813"/>
    <n v="569.29"/>
    <n v="6577.29"/>
    <n v="6577.29"/>
    <n v="0"/>
    <n v="0"/>
    <n v="630"/>
    <n v="45"/>
    <n v="0.8"/>
    <n v="4647.13"/>
    <n v="6670.09"/>
    <n v="3.61"/>
    <n v="1.79"/>
    <n v="1.68"/>
    <n v="0"/>
    <n v="3.61"/>
    <n v="1.79"/>
    <n v="7.87"/>
    <n v="7"/>
    <n v="1"/>
    <n v="288"/>
    <n v="2907"/>
    <n v="2813"/>
    <n v="569.29"/>
    <n v="6577.29"/>
    <n v="6577.29"/>
    <n v="0"/>
    <n v="0"/>
    <n v="630"/>
    <n v="157.07"/>
    <n v="6577.29"/>
    <n v="6577.29"/>
    <n v="1"/>
    <n v="288"/>
    <n v="569.29"/>
    <n v="2907"/>
    <n v="2813"/>
    <n v="31"/>
    <n v="0"/>
    <n v="0"/>
    <n v="630"/>
    <n v="709.55"/>
    <n v="6577.29"/>
    <n v="6577.29"/>
    <n v="1"/>
    <n v="288"/>
    <n v="569.29"/>
    <n v="2907"/>
    <n v="2813"/>
    <n v="1562"/>
    <n v="0"/>
    <n v="0"/>
    <n v="6581.31"/>
    <n v="6087.57"/>
    <n v="7.5021538265178309E-2"/>
  </r>
  <r>
    <x v="7"/>
    <x v="8"/>
    <n v="0.7"/>
    <n v="4"/>
    <n v="3.0000000000000001E-5"/>
    <n v="1"/>
    <n v="1"/>
    <n v="1"/>
    <n v="0.1"/>
    <n v="631"/>
    <n v="60"/>
    <n v="60"/>
    <n v="50"/>
    <n v="50"/>
    <x v="2"/>
    <n v="631"/>
    <n v="0"/>
    <n v="30"/>
    <n v="2.0099999999999998"/>
    <n v="0.78"/>
    <n v="2.79"/>
    <n v="4698.66"/>
    <n v="6828.54"/>
    <n v="11.24"/>
    <n v="2.69"/>
    <n v="0"/>
    <n v="0"/>
    <n v="9.6181478822684863"/>
    <n v="2.3018521177315145"/>
    <n v="14.71"/>
    <n v="9"/>
    <n v="1"/>
    <n v="228"/>
    <n v="2907"/>
    <n v="2889"/>
    <n v="5796"/>
    <n v="668.72"/>
    <n v="6692.72"/>
    <n v="6692.72"/>
    <n v="0"/>
    <n v="0"/>
    <n v="631"/>
    <n v="1.2389999999999999"/>
    <n v="1"/>
    <n v="228"/>
    <n v="2907"/>
    <n v="2889"/>
    <n v="5796"/>
    <n v="668.72"/>
    <n v="6692.72"/>
    <n v="6692.72"/>
    <n v="0"/>
    <n v="0"/>
    <n v="0"/>
    <n v="631"/>
    <n v="46"/>
    <n v="0.77"/>
    <n v="4698.66"/>
    <n v="6828.54"/>
    <n v="3.83"/>
    <n v="1.53"/>
    <n v="4.1399999999999997"/>
    <n v="0"/>
    <n v="3.83"/>
    <n v="1.53"/>
    <n v="10.28"/>
    <n v="7"/>
    <n v="1"/>
    <n v="228"/>
    <n v="2907"/>
    <n v="2889"/>
    <n v="668.72"/>
    <n v="6692.72"/>
    <n v="6692.72"/>
    <n v="0"/>
    <n v="0"/>
    <n v="631"/>
    <n v="46"/>
    <n v="0.84"/>
    <n v="4698.66"/>
    <n v="6828.54"/>
    <n v="3.94"/>
    <n v="1.86"/>
    <n v="2.5"/>
    <n v="0"/>
    <n v="3.94"/>
    <n v="1.86"/>
    <n v="9.14"/>
    <n v="7"/>
    <n v="1"/>
    <n v="228"/>
    <n v="2907"/>
    <n v="2889"/>
    <n v="668.72"/>
    <n v="6692.72"/>
    <n v="6692.72"/>
    <n v="0"/>
    <n v="0"/>
    <n v="631"/>
    <n v="159.81"/>
    <n v="6692.72"/>
    <n v="6692.72"/>
    <n v="1"/>
    <n v="228"/>
    <n v="668.72"/>
    <n v="2907"/>
    <n v="2889"/>
    <n v="31"/>
    <n v="0"/>
    <n v="0"/>
    <n v="631"/>
    <n v="1008.68"/>
    <n v="6690.14"/>
    <n v="6692.72"/>
    <n v="1"/>
    <n v="228"/>
    <n v="668.72"/>
    <n v="2907"/>
    <n v="2889"/>
    <n v="1308"/>
    <n v="3.8549349143545932E-4"/>
    <n v="1"/>
    <n v="6695.86"/>
    <n v="6150.77"/>
    <n v="8.1407018665264702E-2"/>
  </r>
  <r>
    <x v="7"/>
    <x v="8"/>
    <n v="0.7"/>
    <n v="4"/>
    <n v="3.0000000000000001E-5"/>
    <n v="1"/>
    <n v="1"/>
    <n v="1"/>
    <n v="0.1"/>
    <n v="632"/>
    <n v="60"/>
    <n v="60"/>
    <n v="50"/>
    <n v="50"/>
    <x v="2"/>
    <n v="632"/>
    <n v="0"/>
    <n v="30"/>
    <n v="2.25"/>
    <n v="0.66"/>
    <n v="2.91"/>
    <n v="4801.75"/>
    <n v="6839.57"/>
    <n v="8.3000000000000007"/>
    <n v="2.4"/>
    <n v="0"/>
    <n v="0"/>
    <n v="6.5546728971962622"/>
    <n v="1.8953271028037384"/>
    <n v="11.36"/>
    <n v="8"/>
    <n v="1"/>
    <n v="249"/>
    <n v="2881"/>
    <n v="2928"/>
    <n v="5809"/>
    <n v="669.74"/>
    <n v="6727.74"/>
    <n v="6727.74"/>
    <n v="0"/>
    <n v="0"/>
    <n v="632"/>
    <n v="1.1339999999999999"/>
    <n v="1"/>
    <n v="249"/>
    <n v="2881"/>
    <n v="2928"/>
    <n v="5809"/>
    <n v="669.74"/>
    <n v="6727.74"/>
    <n v="6727.74"/>
    <n v="0"/>
    <n v="0"/>
    <n v="0"/>
    <n v="632"/>
    <n v="45"/>
    <n v="0.69"/>
    <n v="4801.75"/>
    <n v="6839.57"/>
    <n v="2.96"/>
    <n v="1.22"/>
    <n v="15.03"/>
    <n v="0"/>
    <n v="2.96"/>
    <n v="1.22"/>
    <n v="19.899999999999999"/>
    <n v="6"/>
    <n v="1"/>
    <n v="249"/>
    <n v="2881"/>
    <n v="2928"/>
    <n v="669.74"/>
    <n v="6727.74"/>
    <n v="6727.74"/>
    <n v="0"/>
    <n v="0"/>
    <n v="632"/>
    <n v="49"/>
    <n v="0.72"/>
    <n v="4801.75"/>
    <n v="6839.57"/>
    <n v="3.23"/>
    <n v="1.58"/>
    <n v="1.93"/>
    <n v="0"/>
    <n v="3.23"/>
    <n v="1.58"/>
    <n v="7.46"/>
    <n v="7"/>
    <n v="1"/>
    <n v="249"/>
    <n v="2881"/>
    <n v="2928"/>
    <n v="669.74"/>
    <n v="6727.74"/>
    <n v="6727.74"/>
    <n v="0"/>
    <n v="0"/>
    <n v="632"/>
    <n v="73.03"/>
    <n v="6727.74"/>
    <n v="6727.74"/>
    <n v="1"/>
    <n v="249"/>
    <n v="669.74"/>
    <n v="2881"/>
    <n v="2928"/>
    <n v="0"/>
    <n v="0"/>
    <n v="0"/>
    <n v="632"/>
    <n v="483.49"/>
    <n v="6727.74"/>
    <n v="6727.74"/>
    <n v="1"/>
    <n v="249"/>
    <n v="669.74"/>
    <n v="2881"/>
    <n v="2928"/>
    <n v="1348"/>
    <n v="0"/>
    <n v="0"/>
    <n v="6749.47"/>
    <n v="6288.58"/>
    <n v="6.8285361665434516E-2"/>
  </r>
  <r>
    <x v="7"/>
    <x v="8"/>
    <n v="0.7"/>
    <n v="4"/>
    <n v="3.0000000000000001E-5"/>
    <n v="1"/>
    <n v="1"/>
    <n v="1"/>
    <n v="0.1"/>
    <n v="635"/>
    <n v="60"/>
    <n v="60"/>
    <n v="50"/>
    <n v="50"/>
    <x v="2"/>
    <n v="635"/>
    <n v="0"/>
    <n v="30"/>
    <n v="2.31"/>
    <n v="0.71"/>
    <n v="3.02"/>
    <n v="4744.54"/>
    <n v="6814.05"/>
    <n v="11.44"/>
    <n v="2.98"/>
    <n v="0"/>
    <n v="0"/>
    <n v="9.6073786407766981"/>
    <n v="2.5126213592233024"/>
    <n v="15.14"/>
    <n v="10"/>
    <n v="1"/>
    <n v="260"/>
    <n v="2876"/>
    <n v="2878"/>
    <n v="5754"/>
    <n v="722.28"/>
    <n v="6736.28"/>
    <n v="6736.28"/>
    <n v="0"/>
    <n v="0"/>
    <n v="635"/>
    <n v="1.1969999999999998"/>
    <n v="1"/>
    <n v="260"/>
    <n v="2876"/>
    <n v="2878"/>
    <n v="5754"/>
    <n v="722.28"/>
    <n v="6736.28"/>
    <n v="6736.28"/>
    <n v="0"/>
    <n v="0"/>
    <n v="0"/>
    <n v="635"/>
    <n v="48"/>
    <n v="0.76"/>
    <n v="4744.54"/>
    <n v="6814.05"/>
    <n v="3.41"/>
    <n v="1.46"/>
    <n v="2.2999999999999998"/>
    <n v="0"/>
    <n v="3.41"/>
    <n v="1.46"/>
    <n v="7.92"/>
    <n v="7"/>
    <n v="1"/>
    <n v="260"/>
    <n v="2876"/>
    <n v="2878"/>
    <n v="722.28"/>
    <n v="6736.28"/>
    <n v="6736.28"/>
    <n v="0"/>
    <n v="0"/>
    <n v="635"/>
    <n v="49"/>
    <n v="0.77"/>
    <n v="4744.54"/>
    <n v="6814.05"/>
    <n v="3.25"/>
    <n v="1.54"/>
    <n v="33.54"/>
    <n v="0"/>
    <n v="3.25"/>
    <n v="1.54"/>
    <n v="39.11"/>
    <n v="7"/>
    <n v="1"/>
    <n v="260"/>
    <n v="2876"/>
    <n v="2878"/>
    <n v="722.28"/>
    <n v="6736.28"/>
    <n v="6736.28"/>
    <n v="0"/>
    <n v="0"/>
    <n v="635"/>
    <n v="90.03"/>
    <n v="6736.28"/>
    <n v="6736.28"/>
    <n v="1"/>
    <n v="260"/>
    <n v="722.28"/>
    <n v="2876"/>
    <n v="2878"/>
    <n v="77"/>
    <n v="0"/>
    <n v="0"/>
    <n v="635"/>
    <n v="911.02"/>
    <n v="6736.28"/>
    <n v="6736.28"/>
    <n v="1"/>
    <n v="260"/>
    <n v="722.28"/>
    <n v="2876"/>
    <n v="2878"/>
    <n v="915"/>
    <n v="0"/>
    <n v="0"/>
    <n v="6736.7"/>
    <n v="6142.97"/>
    <n v="8.8133655944305014E-2"/>
  </r>
  <r>
    <x v="7"/>
    <x v="8"/>
    <n v="0.7"/>
    <n v="4"/>
    <n v="3.0000000000000001E-5"/>
    <n v="1"/>
    <n v="1"/>
    <n v="1"/>
    <n v="0.1"/>
    <n v="636"/>
    <n v="60"/>
    <n v="60"/>
    <n v="50"/>
    <n v="50"/>
    <x v="2"/>
    <n v="636"/>
    <n v="0"/>
    <n v="30"/>
    <n v="2.11"/>
    <n v="0.75"/>
    <n v="2.86"/>
    <n v="4579.6099999999997"/>
    <n v="6610.47"/>
    <n v="11.07"/>
    <n v="3.22"/>
    <n v="0"/>
    <n v="0"/>
    <n v="9.4354513645906231"/>
    <n v="2.7345486354093778"/>
    <n v="15.03"/>
    <n v="10"/>
    <n v="1"/>
    <n v="248"/>
    <n v="2812"/>
    <n v="2820"/>
    <n v="5632"/>
    <n v="657.93"/>
    <n v="6537.93"/>
    <n v="6537.93"/>
    <n v="0"/>
    <n v="0"/>
    <n v="636"/>
    <n v="1.19"/>
    <n v="1"/>
    <n v="248"/>
    <n v="2812"/>
    <n v="2820"/>
    <n v="5632"/>
    <n v="657.93"/>
    <n v="6537.93"/>
    <n v="6537.93"/>
    <n v="0"/>
    <n v="0"/>
    <n v="0"/>
    <n v="636"/>
    <n v="47"/>
    <n v="0.71"/>
    <n v="4579.6099999999997"/>
    <n v="6610.47"/>
    <n v="3.93"/>
    <n v="1.97"/>
    <n v="5.0599999999999996"/>
    <n v="0"/>
    <n v="3.93"/>
    <n v="1.97"/>
    <n v="11.67"/>
    <n v="8"/>
    <n v="1"/>
    <n v="248"/>
    <n v="2812"/>
    <n v="2820"/>
    <n v="657.93"/>
    <n v="6537.93"/>
    <n v="6537.93"/>
    <n v="0"/>
    <n v="0"/>
    <n v="636"/>
    <n v="45"/>
    <n v="0.76"/>
    <n v="4579.6099999999997"/>
    <n v="6610.47"/>
    <n v="3.97"/>
    <n v="2.13"/>
    <n v="3.51"/>
    <n v="0"/>
    <n v="3.97"/>
    <n v="2.13"/>
    <n v="10.36"/>
    <n v="8"/>
    <n v="1"/>
    <n v="248"/>
    <n v="2812"/>
    <n v="2820"/>
    <n v="657.93"/>
    <n v="6537.93"/>
    <n v="6537.93"/>
    <n v="0"/>
    <n v="0"/>
    <n v="636"/>
    <n v="153.05000000000001"/>
    <n v="6537.93"/>
    <n v="6537.93"/>
    <n v="1"/>
    <n v="248"/>
    <n v="657.93"/>
    <n v="2812"/>
    <n v="2820"/>
    <n v="516"/>
    <n v="0"/>
    <n v="0"/>
    <n v="636"/>
    <n v="617.29999999999995"/>
    <n v="6537.93"/>
    <n v="6537.93"/>
    <n v="1"/>
    <n v="248"/>
    <n v="657.93"/>
    <n v="2812"/>
    <n v="2820"/>
    <n v="867"/>
    <n v="0"/>
    <n v="0"/>
    <n v="6545.51"/>
    <n v="6011.73"/>
    <n v="8.1549031320706969E-2"/>
  </r>
  <r>
    <x v="7"/>
    <x v="8"/>
    <n v="0.7"/>
    <n v="4"/>
    <n v="3.0000000000000001E-5"/>
    <n v="1"/>
    <n v="1"/>
    <n v="1"/>
    <n v="0.1"/>
    <n v="637"/>
    <n v="60"/>
    <n v="60"/>
    <n v="50"/>
    <n v="50"/>
    <x v="2"/>
    <n v="637"/>
    <n v="0"/>
    <n v="30"/>
    <n v="2.89"/>
    <n v="0.77"/>
    <n v="3.66"/>
    <n v="4564.8500000000004"/>
    <n v="6614.21"/>
    <n v="15.84"/>
    <n v="5.71"/>
    <n v="0"/>
    <n v="0"/>
    <n v="13.715749419953596"/>
    <n v="4.9542505800464021"/>
    <n v="22.33"/>
    <n v="13"/>
    <n v="1"/>
    <n v="284"/>
    <n v="2797"/>
    <n v="2859"/>
    <n v="5656"/>
    <n v="582.52"/>
    <n v="6522.52"/>
    <n v="6522.52"/>
    <n v="0"/>
    <n v="0"/>
    <n v="637"/>
    <n v="1.19"/>
    <n v="1"/>
    <n v="284"/>
    <n v="2797"/>
    <n v="2859"/>
    <n v="5656"/>
    <n v="582.52"/>
    <n v="6522.52"/>
    <n v="6522.52"/>
    <n v="0"/>
    <n v="0"/>
    <n v="0"/>
    <n v="637"/>
    <n v="48"/>
    <n v="0.76"/>
    <n v="4564.8500000000004"/>
    <n v="6614.21"/>
    <n v="5.53"/>
    <n v="4.1399999999999997"/>
    <n v="100.38"/>
    <n v="0"/>
    <n v="5.53"/>
    <n v="4.1399999999999997"/>
    <n v="110.82"/>
    <n v="11"/>
    <n v="1"/>
    <n v="284"/>
    <n v="2797"/>
    <n v="2859"/>
    <n v="582.52"/>
    <n v="6522.52"/>
    <n v="6522.52"/>
    <n v="0"/>
    <n v="0"/>
    <n v="637"/>
    <n v="49"/>
    <n v="0.81"/>
    <n v="4564.8500000000004"/>
    <n v="6614.21"/>
    <n v="5.23"/>
    <n v="4.1100000000000003"/>
    <n v="7.02"/>
    <n v="0"/>
    <n v="5.23"/>
    <n v="4.1100000000000003"/>
    <n v="17.16"/>
    <n v="11"/>
    <n v="1"/>
    <n v="284"/>
    <n v="2797"/>
    <n v="2859"/>
    <n v="582.52"/>
    <n v="6522.52"/>
    <n v="6522.52"/>
    <n v="0"/>
    <n v="0"/>
    <n v="637"/>
    <n v="119.4"/>
    <n v="6522.52"/>
    <n v="6522.52"/>
    <n v="1"/>
    <n v="284"/>
    <n v="582.52"/>
    <n v="2797"/>
    <n v="2859"/>
    <n v="381"/>
    <n v="0"/>
    <n v="0"/>
    <n v="637"/>
    <n v="1009.1"/>
    <n v="6424.05"/>
    <n v="6522.52"/>
    <n v="1"/>
    <n v="284"/>
    <n v="582.52"/>
    <n v="2797"/>
    <n v="2859"/>
    <n v="1133"/>
    <n v="1.5096925728092861E-2"/>
    <n v="1"/>
    <n v="6525.79"/>
    <n v="5979.74"/>
    <n v="8.367569290461388E-2"/>
  </r>
  <r>
    <x v="7"/>
    <x v="7"/>
    <n v="1.1000000000000001"/>
    <n v="4"/>
    <n v="3.0000000000000001E-5"/>
    <n v="1"/>
    <n v="1"/>
    <n v="1"/>
    <n v="10"/>
    <n v="641"/>
    <n v="60"/>
    <n v="60"/>
    <n v="50"/>
    <n v="50"/>
    <x v="0"/>
    <n v="641"/>
    <n v="0"/>
    <n v="30"/>
    <n v="2.21"/>
    <n v="0.92"/>
    <n v="3.13"/>
    <n v="27111.87"/>
    <n v="30593.52"/>
    <n v="1.46"/>
    <n v="0.31"/>
    <n v="0"/>
    <n v="15.14"/>
    <n v="12.125423728813558"/>
    <n v="2.5845762711864424"/>
    <n v="17.84"/>
    <n v="12"/>
    <n v="11"/>
    <n v="4544"/>
    <n v="1530"/>
    <n v="1429"/>
    <n v="2959"/>
    <n v="19608.87"/>
    <n v="27111.87"/>
    <n v="27111.87"/>
    <n v="0"/>
    <n v="0"/>
    <n v="641"/>
    <n v="1.2529999999999999"/>
    <n v="11"/>
    <n v="3837"/>
    <n v="1518"/>
    <n v="1449"/>
    <n v="2967"/>
    <n v="22934.54"/>
    <n v="27111.87"/>
    <n v="29738.54"/>
    <n v="2626.6700000000019"/>
    <n v="8.8325452426380111E-2"/>
    <n v="8.8325452426380111E-2"/>
    <n v="641"/>
    <n v="0"/>
    <n v="1.05"/>
    <n v="27111.87"/>
    <n v="30593.52"/>
    <n v="1.54"/>
    <n v="0.45"/>
    <n v="0"/>
    <n v="17.96"/>
    <n v="15.438693467336684"/>
    <n v="4.5113065326633173"/>
    <n v="21"/>
    <n v="12"/>
    <n v="11"/>
    <n v="4544"/>
    <n v="1530"/>
    <n v="1429"/>
    <n v="19608.87"/>
    <n v="27111.87"/>
    <n v="27111.87"/>
    <n v="0"/>
    <n v="0"/>
    <n v="641"/>
    <n v="0"/>
    <n v="1"/>
    <n v="27111.87"/>
    <n v="30593.52"/>
    <n v="1.47"/>
    <n v="0.44"/>
    <n v="0"/>
    <n v="16.07"/>
    <n v="13.838010471204189"/>
    <n v="4.1419895287958122"/>
    <n v="18.989999999999998"/>
    <n v="12"/>
    <n v="11"/>
    <n v="4544"/>
    <n v="1530"/>
    <n v="1429"/>
    <n v="19608.87"/>
    <n v="27111.87"/>
    <n v="27111.87"/>
    <n v="0"/>
    <n v="0"/>
    <n v="641"/>
    <n v="27.864999999999998"/>
    <n v="27111.87"/>
    <n v="27111.87"/>
    <n v="11"/>
    <n v="4544"/>
    <n v="19608.87"/>
    <n v="1530"/>
    <n v="1429"/>
    <n v="0"/>
    <n v="0"/>
    <n v="0"/>
    <n v="641"/>
    <n v="11.129125"/>
    <n v="27111.87"/>
    <n v="27111.87"/>
    <n v="11"/>
    <n v="4544"/>
    <n v="19608.87"/>
    <n v="1530"/>
    <n v="1429"/>
    <n v="0"/>
    <n v="0"/>
    <n v="0"/>
    <n v="27111.9"/>
    <n v="27111.9"/>
    <n v="0"/>
  </r>
  <r>
    <x v="7"/>
    <x v="7"/>
    <n v="1.1000000000000001"/>
    <n v="4"/>
    <n v="3.0000000000000001E-5"/>
    <n v="1"/>
    <n v="1"/>
    <n v="1"/>
    <n v="10"/>
    <n v="642"/>
    <n v="60"/>
    <n v="60"/>
    <n v="50"/>
    <n v="50"/>
    <x v="0"/>
    <n v="642"/>
    <n v="0"/>
    <n v="30"/>
    <n v="1.62"/>
    <n v="0.81"/>
    <n v="2.4300000000000002"/>
    <n v="34058.78"/>
    <n v="40204.629999999997"/>
    <n v="3.85"/>
    <n v="0.92"/>
    <n v="0"/>
    <n v="13.26"/>
    <n v="13.244968553459117"/>
    <n v="3.1650314465408806"/>
    <n v="18.84"/>
    <n v="14"/>
    <n v="13"/>
    <n v="6779"/>
    <n v="1450"/>
    <n v="1536"/>
    <n v="2986"/>
    <n v="24293.78"/>
    <n v="34058.78"/>
    <n v="34058.78"/>
    <n v="0"/>
    <n v="0"/>
    <n v="642"/>
    <n v="1.0919999999999999"/>
    <n v="10"/>
    <n v="5438"/>
    <n v="1482"/>
    <n v="1544"/>
    <n v="3026"/>
    <n v="29871.09"/>
    <n v="34058.78"/>
    <n v="38335.089999999997"/>
    <n v="4276.3099999999977"/>
    <n v="0.11155080110676663"/>
    <n v="0.11155080110676663"/>
    <n v="642"/>
    <n v="0"/>
    <n v="0.88"/>
    <n v="34058.78"/>
    <n v="40204.629999999997"/>
    <n v="5.45"/>
    <n v="2.04"/>
    <n v="0"/>
    <n v="15.3"/>
    <n v="16.582843791722297"/>
    <n v="6.2071562082777039"/>
    <n v="23.67"/>
    <n v="15"/>
    <n v="13"/>
    <n v="6779"/>
    <n v="1450"/>
    <n v="1536"/>
    <n v="24293.78"/>
    <n v="34058.78"/>
    <n v="34058.78"/>
    <n v="0"/>
    <n v="0"/>
    <n v="642"/>
    <n v="0"/>
    <n v="0.86"/>
    <n v="34058.78"/>
    <n v="40204.629999999997"/>
    <n v="5.33"/>
    <n v="2.0299999999999998"/>
    <n v="0"/>
    <n v="14.53"/>
    <n v="15.852404891304348"/>
    <n v="6.0375951086956512"/>
    <n v="22.75"/>
    <n v="15"/>
    <n v="13"/>
    <n v="6779"/>
    <n v="1450"/>
    <n v="1536"/>
    <n v="24293.78"/>
    <n v="34058.78"/>
    <n v="34058.78"/>
    <n v="0"/>
    <n v="0"/>
    <n v="642"/>
    <n v="23.6"/>
    <n v="34058.78"/>
    <n v="34058.78"/>
    <n v="13"/>
    <n v="6779"/>
    <n v="24293.78"/>
    <n v="1450"/>
    <n v="1536"/>
    <n v="0"/>
    <n v="0"/>
    <n v="0"/>
    <n v="642"/>
    <n v="9.5118799999999979"/>
    <n v="34058.78"/>
    <n v="34058.78"/>
    <n v="13"/>
    <n v="6779"/>
    <n v="24293.78"/>
    <n v="1450"/>
    <n v="1536"/>
    <n v="0"/>
    <n v="0"/>
    <n v="0"/>
    <n v="34058.800000000003"/>
    <n v="34058.800000000003"/>
    <n v="0"/>
  </r>
  <r>
    <x v="7"/>
    <x v="7"/>
    <n v="1.1000000000000001"/>
    <n v="4"/>
    <n v="3.0000000000000001E-5"/>
    <n v="1"/>
    <n v="1"/>
    <n v="1"/>
    <n v="10"/>
    <n v="643"/>
    <n v="60"/>
    <n v="60"/>
    <n v="50"/>
    <n v="50"/>
    <x v="0"/>
    <n v="643"/>
    <n v="0"/>
    <n v="30"/>
    <n v="1.64"/>
    <n v="0.84"/>
    <n v="2.48"/>
    <n v="31202.02"/>
    <n v="32846.19"/>
    <n v="2.79"/>
    <n v="0.68"/>
    <n v="0"/>
    <n v="13.33"/>
    <n v="12.189164265129683"/>
    <n v="2.9708357348703172"/>
    <n v="17.64"/>
    <n v="12"/>
    <n v="9"/>
    <n v="4437"/>
    <n v="1502"/>
    <n v="1588"/>
    <n v="3090"/>
    <n v="23675.02"/>
    <n v="31202.02"/>
    <n v="31202.02"/>
    <n v="0"/>
    <n v="0"/>
    <n v="643"/>
    <n v="1.071"/>
    <n v="9"/>
    <n v="3850"/>
    <n v="1487"/>
    <n v="1569"/>
    <n v="3056"/>
    <n v="31297.22"/>
    <n v="31202.02"/>
    <n v="38203.22"/>
    <n v="7001.2000000000007"/>
    <n v="0.18326203916842612"/>
    <n v="0.18326203916842612"/>
    <n v="643"/>
    <n v="0"/>
    <n v="0.92"/>
    <n v="31202.02"/>
    <n v="32846.19"/>
    <n v="1.61"/>
    <n v="0.57999999999999996"/>
    <n v="0"/>
    <n v="15.35"/>
    <n v="12.894703196347031"/>
    <n v="4.6452968036529674"/>
    <n v="18.46"/>
    <n v="11"/>
    <n v="9"/>
    <n v="4437"/>
    <n v="1502"/>
    <n v="1588"/>
    <n v="23675.02"/>
    <n v="31202.02"/>
    <n v="31202.02"/>
    <n v="0"/>
    <n v="0"/>
    <n v="643"/>
    <n v="0"/>
    <n v="0.89"/>
    <n v="31202.02"/>
    <n v="32846.19"/>
    <n v="1.37"/>
    <n v="0.4"/>
    <n v="0"/>
    <n v="13.94"/>
    <n v="12.159717514124296"/>
    <n v="3.5502824858757061"/>
    <n v="16.59"/>
    <n v="11"/>
    <n v="9"/>
    <n v="4437"/>
    <n v="1502"/>
    <n v="1588"/>
    <n v="23675.02"/>
    <n v="31202.02"/>
    <n v="31202.02"/>
    <n v="0"/>
    <n v="0"/>
    <n v="643"/>
    <n v="28.285"/>
    <n v="31202.02"/>
    <n v="31202.02"/>
    <n v="9"/>
    <n v="4437"/>
    <n v="23675.02"/>
    <n v="1502"/>
    <n v="1588"/>
    <n v="0"/>
    <n v="0"/>
    <n v="0"/>
    <n v="643"/>
    <n v="11.01079"/>
    <n v="31202.02"/>
    <n v="31202.02"/>
    <n v="9"/>
    <n v="4437"/>
    <n v="23675.02"/>
    <n v="1502"/>
    <n v="1588"/>
    <n v="0"/>
    <n v="0"/>
    <n v="0"/>
    <n v="31202"/>
    <n v="31202"/>
    <n v="0"/>
  </r>
  <r>
    <x v="7"/>
    <x v="7"/>
    <n v="1.1000000000000001"/>
    <n v="4"/>
    <n v="3.0000000000000001E-5"/>
    <n v="1"/>
    <n v="1"/>
    <n v="1"/>
    <n v="10"/>
    <n v="644"/>
    <n v="60"/>
    <n v="60"/>
    <n v="50"/>
    <n v="50"/>
    <x v="0"/>
    <n v="644"/>
    <n v="2"/>
    <n v="30"/>
    <n v="1.71"/>
    <n v="0.71"/>
    <n v="2.42"/>
    <n v="26933.33"/>
    <n v="27063.11"/>
    <n v="1.21"/>
    <n v="0.3"/>
    <n v="0"/>
    <n v="13.22"/>
    <n v="10.433245033112582"/>
    <n v="2.5967549668874166"/>
    <n v="15.45"/>
    <n v="11"/>
    <n v="9"/>
    <n v="4640"/>
    <n v="1529"/>
    <n v="1526"/>
    <n v="3055"/>
    <n v="19238.330000000002"/>
    <n v="26933.33"/>
    <n v="26933.33"/>
    <n v="0"/>
    <n v="0"/>
    <n v="644"/>
    <n v="1.2809999999999999"/>
    <n v="9"/>
    <n v="4440"/>
    <n v="1555"/>
    <n v="1486"/>
    <n v="3041"/>
    <n v="22214.99"/>
    <n v="26933.33"/>
    <n v="29695.99"/>
    <n v="2762.66"/>
    <n v="9.3031416026204197E-2"/>
    <n v="9.3031416026204197E-2"/>
    <n v="644"/>
    <n v="25"/>
    <n v="0.77"/>
    <n v="26933.33"/>
    <n v="27063.11"/>
    <n v="0.7"/>
    <n v="0.45"/>
    <n v="31.77"/>
    <n v="14.66"/>
    <n v="9.6234782608695646"/>
    <n v="6.186521739130435"/>
    <n v="48.35"/>
    <n v="11"/>
    <n v="9"/>
    <n v="4640"/>
    <n v="1529"/>
    <n v="1526"/>
    <n v="19238.330000000002"/>
    <n v="26933.33"/>
    <n v="26933.33"/>
    <n v="0"/>
    <n v="0"/>
    <n v="644"/>
    <n v="23"/>
    <n v="0.76"/>
    <n v="26933.33"/>
    <n v="27063.11"/>
    <n v="0.75"/>
    <n v="0.45"/>
    <n v="0.46"/>
    <n v="13.62"/>
    <n v="9.2624999999999993"/>
    <n v="5.5575000000000001"/>
    <n v="16.04"/>
    <n v="11"/>
    <n v="9"/>
    <n v="4640"/>
    <n v="1529"/>
    <n v="1526"/>
    <n v="19238.330000000002"/>
    <n v="26933.33"/>
    <n v="26933.33"/>
    <n v="0"/>
    <n v="0"/>
    <n v="644"/>
    <n v="28.01"/>
    <n v="26933.33"/>
    <n v="26933.33"/>
    <n v="9"/>
    <n v="4640"/>
    <n v="19238.330000000002"/>
    <n v="1529"/>
    <n v="1526"/>
    <n v="0"/>
    <n v="0"/>
    <n v="0"/>
    <n v="644"/>
    <n v="9.6471199999999993"/>
    <n v="26933.33"/>
    <n v="26933.33"/>
    <n v="9"/>
    <n v="4640"/>
    <n v="19238.330000000002"/>
    <n v="1529"/>
    <n v="1526"/>
    <n v="0"/>
    <n v="0"/>
    <n v="0"/>
    <n v="26933.33"/>
    <n v="26933.33"/>
    <n v="0"/>
  </r>
  <r>
    <x v="7"/>
    <x v="7"/>
    <n v="1.1000000000000001"/>
    <n v="4"/>
    <n v="3.0000000000000001E-5"/>
    <n v="1"/>
    <n v="1"/>
    <n v="1"/>
    <n v="10"/>
    <n v="645"/>
    <n v="60"/>
    <n v="60"/>
    <n v="50"/>
    <n v="50"/>
    <x v="0"/>
    <n v="645"/>
    <n v="0"/>
    <n v="30"/>
    <n v="1.98"/>
    <n v="0.71"/>
    <n v="2.69"/>
    <n v="26401.87"/>
    <n v="30842.81"/>
    <n v="1.52"/>
    <n v="0.5"/>
    <n v="0"/>
    <n v="25.66"/>
    <n v="19.33861386138614"/>
    <n v="6.3613861386138613"/>
    <n v="28.39"/>
    <n v="14"/>
    <n v="10"/>
    <n v="4257"/>
    <n v="1543"/>
    <n v="1524"/>
    <n v="3067"/>
    <n v="19131.650000000001"/>
    <n v="26455.65"/>
    <n v="26455.65"/>
    <n v="0"/>
    <n v="0"/>
    <n v="645"/>
    <n v="1.302"/>
    <n v="13"/>
    <n v="6165"/>
    <n v="1563"/>
    <n v="1475"/>
    <n v="3038"/>
    <n v="22990.45"/>
    <n v="26455.65"/>
    <n v="32193.45"/>
    <n v="5737.7999999999993"/>
    <n v="0.17822880120024412"/>
    <n v="0.17822880120024412"/>
    <n v="645"/>
    <n v="0"/>
    <n v="0.81"/>
    <n v="26401.87"/>
    <n v="30842.81"/>
    <n v="1.69"/>
    <n v="0.96"/>
    <n v="0"/>
    <n v="27.55"/>
    <n v="19.259622641509434"/>
    <n v="10.940377358490565"/>
    <n v="31.01"/>
    <n v="14"/>
    <n v="10"/>
    <n v="4257"/>
    <n v="1543"/>
    <n v="1524"/>
    <n v="19131.650000000001"/>
    <n v="26455.65"/>
    <n v="26455.65"/>
    <n v="0"/>
    <n v="0"/>
    <n v="645"/>
    <n v="0"/>
    <n v="0.77"/>
    <n v="26401.87"/>
    <n v="30842.81"/>
    <n v="1.65"/>
    <n v="0.96"/>
    <n v="0"/>
    <n v="27.22"/>
    <n v="18.858045977011493"/>
    <n v="10.971954022988506"/>
    <n v="30.6"/>
    <n v="14"/>
    <n v="10"/>
    <n v="4257"/>
    <n v="1543"/>
    <n v="1524"/>
    <n v="19131.650000000001"/>
    <n v="26455.65"/>
    <n v="26455.65"/>
    <n v="0"/>
    <n v="0"/>
    <n v="645"/>
    <n v="45.91"/>
    <n v="26455.65"/>
    <n v="26455.65"/>
    <n v="10"/>
    <n v="4257"/>
    <n v="19131.650000000001"/>
    <n v="1543"/>
    <n v="1524"/>
    <n v="19"/>
    <n v="0"/>
    <n v="0"/>
    <n v="645"/>
    <n v="14.436869999999999"/>
    <n v="26455.65"/>
    <n v="26455.65"/>
    <n v="10"/>
    <n v="4257"/>
    <n v="19131.650000000001"/>
    <n v="1543"/>
    <n v="1524"/>
    <n v="5"/>
    <n v="0"/>
    <n v="0"/>
    <n v="26496.3"/>
    <n v="26401.9"/>
    <n v="3.5627615931280148E-3"/>
  </r>
  <r>
    <x v="7"/>
    <x v="7"/>
    <n v="1.1000000000000001"/>
    <n v="4"/>
    <n v="3.0000000000000001E-5"/>
    <n v="1"/>
    <n v="1"/>
    <n v="1"/>
    <n v="10"/>
    <n v="646"/>
    <n v="60"/>
    <n v="60"/>
    <n v="50"/>
    <n v="50"/>
    <x v="0"/>
    <n v="646"/>
    <n v="0"/>
    <n v="30"/>
    <n v="1.55"/>
    <n v="0.96"/>
    <n v="2.5099999999999998"/>
    <n v="30967.35"/>
    <n v="37156.51"/>
    <n v="1.51"/>
    <n v="0.24"/>
    <n v="0"/>
    <n v="12.38"/>
    <n v="10.854742857142858"/>
    <n v="1.7352571428571411"/>
    <n v="15.1"/>
    <n v="10"/>
    <n v="11"/>
    <n v="4353"/>
    <n v="1544"/>
    <n v="1479"/>
    <n v="3023"/>
    <n v="23591.35"/>
    <n v="30967.35"/>
    <n v="30967.35"/>
    <n v="0"/>
    <n v="0"/>
    <n v="646"/>
    <n v="1.323"/>
    <n v="11"/>
    <n v="5222"/>
    <n v="1554"/>
    <n v="1440"/>
    <n v="2994"/>
    <n v="26449.18"/>
    <n v="30967.35"/>
    <n v="34665.18"/>
    <n v="3697.8300000000017"/>
    <n v="0.10667274769668011"/>
    <n v="0.10667274769668011"/>
    <n v="646"/>
    <n v="0"/>
    <n v="1.04"/>
    <n v="30967.35"/>
    <n v="37156.51"/>
    <n v="1.86"/>
    <n v="0.37"/>
    <n v="0"/>
    <n v="13.66"/>
    <n v="13.253542600896862"/>
    <n v="2.636457399103139"/>
    <n v="16.940000000000001"/>
    <n v="10"/>
    <n v="11"/>
    <n v="4353"/>
    <n v="1544"/>
    <n v="1479"/>
    <n v="23591.35"/>
    <n v="30967.35"/>
    <n v="30967.35"/>
    <n v="0"/>
    <n v="0"/>
    <n v="646"/>
    <n v="0"/>
    <n v="1.01"/>
    <n v="30967.35"/>
    <n v="37156.51"/>
    <n v="1.54"/>
    <n v="0.32"/>
    <n v="0"/>
    <n v="12.86"/>
    <n v="12.18752688172043"/>
    <n v="2.5324731182795697"/>
    <n v="15.73"/>
    <n v="10"/>
    <n v="11"/>
    <n v="4353"/>
    <n v="1544"/>
    <n v="1479"/>
    <n v="23591.35"/>
    <n v="30967.35"/>
    <n v="30967.35"/>
    <n v="0"/>
    <n v="0"/>
    <n v="646"/>
    <n v="28.18"/>
    <n v="30967.35"/>
    <n v="30967.35"/>
    <n v="11"/>
    <n v="4353"/>
    <n v="23591.35"/>
    <n v="1544"/>
    <n v="1479"/>
    <n v="0"/>
    <n v="0"/>
    <n v="0"/>
    <n v="646"/>
    <n v="10.30078"/>
    <n v="30967.35"/>
    <n v="30967.35"/>
    <n v="11"/>
    <n v="4353"/>
    <n v="23591.35"/>
    <n v="1544"/>
    <n v="1479"/>
    <n v="0"/>
    <n v="0"/>
    <n v="0"/>
    <n v="30967.4"/>
    <n v="30967.4"/>
    <n v="0"/>
  </r>
  <r>
    <x v="7"/>
    <x v="7"/>
    <n v="1.1000000000000001"/>
    <n v="4"/>
    <n v="3.0000000000000001E-5"/>
    <n v="1"/>
    <n v="1"/>
    <n v="1"/>
    <n v="10"/>
    <n v="647"/>
    <n v="60"/>
    <n v="60"/>
    <n v="50"/>
    <n v="50"/>
    <x v="0"/>
    <n v="647"/>
    <n v="0"/>
    <n v="30"/>
    <n v="1.47"/>
    <n v="0.78"/>
    <n v="2.25"/>
    <n v="31294.28"/>
    <n v="34651.33"/>
    <n v="1.18"/>
    <n v="0.31"/>
    <n v="0"/>
    <n v="10.8"/>
    <n v="8.5688590604026835"/>
    <n v="2.2511409395973154"/>
    <n v="13.07"/>
    <n v="10"/>
    <n v="10"/>
    <n v="4313"/>
    <n v="1572"/>
    <n v="1578"/>
    <n v="3150"/>
    <n v="23831.279999999999"/>
    <n v="31294.28"/>
    <n v="31294.28"/>
    <n v="0"/>
    <n v="0"/>
    <n v="647"/>
    <n v="1.0779999999999998"/>
    <n v="14"/>
    <n v="5687"/>
    <n v="1556"/>
    <n v="1526"/>
    <n v="3082"/>
    <n v="25771.73"/>
    <n v="31294.28"/>
    <n v="34540.730000000003"/>
    <n v="3246.4500000000044"/>
    <n v="9.3989038448232101E-2"/>
    <n v="9.3989038448232101E-2"/>
    <n v="647"/>
    <n v="0"/>
    <n v="0.88"/>
    <n v="31294.28"/>
    <n v="35078.019999999997"/>
    <n v="1.28"/>
    <n v="0.41"/>
    <n v="0"/>
    <n v="11.55"/>
    <n v="10.027928994082842"/>
    <n v="3.21207100591716"/>
    <n v="14.12"/>
    <n v="10"/>
    <n v="10"/>
    <n v="4313"/>
    <n v="1572"/>
    <n v="1578"/>
    <n v="23831.279999999999"/>
    <n v="31294.28"/>
    <n v="31294.28"/>
    <n v="0"/>
    <n v="0"/>
    <n v="647"/>
    <n v="0"/>
    <n v="0.84"/>
    <n v="31294.28"/>
    <n v="35078.019999999997"/>
    <n v="1.21"/>
    <n v="0.38"/>
    <n v="0"/>
    <n v="11.32"/>
    <n v="9.8245911949685549"/>
    <n v="3.085408805031447"/>
    <n v="13.75"/>
    <n v="10"/>
    <n v="10"/>
    <n v="4313"/>
    <n v="1572"/>
    <n v="1578"/>
    <n v="23831.279999999999"/>
    <n v="31294.28"/>
    <n v="31294.28"/>
    <n v="0"/>
    <n v="0"/>
    <n v="647"/>
    <n v="25.06"/>
    <n v="31294.28"/>
    <n v="31294.28"/>
    <n v="10"/>
    <n v="4313"/>
    <n v="23831.279999999999"/>
    <n v="1572"/>
    <n v="1578"/>
    <n v="0"/>
    <n v="0"/>
    <n v="0"/>
    <n v="647"/>
    <n v="9.4329899999999984"/>
    <n v="31294.28"/>
    <n v="31294.28"/>
    <n v="10"/>
    <n v="4313"/>
    <n v="23831.279999999999"/>
    <n v="1572"/>
    <n v="1578"/>
    <n v="0"/>
    <n v="0"/>
    <n v="0"/>
    <n v="31294.3"/>
    <n v="31294.3"/>
    <n v="0"/>
  </r>
  <r>
    <x v="7"/>
    <x v="7"/>
    <n v="1.1000000000000001"/>
    <n v="4"/>
    <n v="3.0000000000000001E-5"/>
    <n v="1"/>
    <n v="1"/>
    <n v="1"/>
    <n v="10"/>
    <n v="648"/>
    <n v="60"/>
    <n v="60"/>
    <n v="50"/>
    <n v="50"/>
    <x v="0"/>
    <n v="648"/>
    <n v="0"/>
    <n v="30"/>
    <n v="1.4"/>
    <n v="0.69"/>
    <n v="2.09"/>
    <n v="31915.38"/>
    <n v="32402.87"/>
    <n v="1.25"/>
    <n v="0.33"/>
    <n v="0"/>
    <n v="15.24"/>
    <n v="12.199367088607595"/>
    <n v="3.2206329113924053"/>
    <n v="17.510000000000002"/>
    <n v="12"/>
    <n v="10"/>
    <n v="5006"/>
    <n v="1498"/>
    <n v="1498"/>
    <n v="2996"/>
    <n v="23913.38"/>
    <n v="31915.38"/>
    <n v="31915.38"/>
    <n v="0"/>
    <n v="0"/>
    <n v="648"/>
    <n v="1.0779999999999998"/>
    <n v="10"/>
    <n v="6567"/>
    <n v="1563"/>
    <n v="1482"/>
    <n v="3045"/>
    <n v="27873.59"/>
    <n v="31915.38"/>
    <n v="37485.589999999997"/>
    <n v="5570.2099999999955"/>
    <n v="0.14859603383593525"/>
    <n v="0.14859603383593525"/>
    <n v="648"/>
    <n v="6"/>
    <n v="0.74"/>
    <n v="31915.38"/>
    <n v="32402.87"/>
    <n v="1.1599999999999999"/>
    <n v="0.51"/>
    <n v="124.34"/>
    <n v="16.059999999999999"/>
    <n v="12.315449101796407"/>
    <n v="5.4145508982035926"/>
    <n v="142.80000000000001"/>
    <n v="12"/>
    <n v="10"/>
    <n v="5006"/>
    <n v="1498"/>
    <n v="1498"/>
    <n v="23913.38"/>
    <n v="31915.38"/>
    <n v="31915.38"/>
    <n v="0"/>
    <n v="0"/>
    <n v="648"/>
    <n v="7"/>
    <n v="0.73"/>
    <n v="31915.38"/>
    <n v="32402.87"/>
    <n v="1.1599999999999999"/>
    <n v="0.49"/>
    <n v="1.31"/>
    <n v="15.66"/>
    <n v="12.169454545454546"/>
    <n v="5.140545454545455"/>
    <n v="19.350000000000001"/>
    <n v="12"/>
    <n v="10"/>
    <n v="5006"/>
    <n v="1498"/>
    <n v="1498"/>
    <n v="23913.38"/>
    <n v="31915.38"/>
    <n v="31915.38"/>
    <n v="0"/>
    <n v="0"/>
    <n v="648"/>
    <n v="27.88"/>
    <n v="31915.38"/>
    <n v="31915.38"/>
    <n v="10"/>
    <n v="5006"/>
    <n v="23913.38"/>
    <n v="1498"/>
    <n v="1498"/>
    <n v="0"/>
    <n v="0"/>
    <n v="0"/>
    <n v="648"/>
    <n v="10.40221"/>
    <n v="31915.38"/>
    <n v="31915.38"/>
    <n v="10"/>
    <n v="5006"/>
    <n v="23913.38"/>
    <n v="1498"/>
    <n v="1498"/>
    <n v="0"/>
    <n v="0"/>
    <n v="0"/>
    <n v="31915.4"/>
    <n v="31915.4"/>
    <n v="0"/>
  </r>
  <r>
    <x v="7"/>
    <x v="7"/>
    <n v="1.1000000000000001"/>
    <n v="4"/>
    <n v="3.0000000000000001E-5"/>
    <n v="1"/>
    <n v="1"/>
    <n v="1"/>
    <n v="10"/>
    <n v="649"/>
    <n v="60"/>
    <n v="60"/>
    <n v="50"/>
    <n v="50"/>
    <x v="0"/>
    <n v="649"/>
    <n v="0"/>
    <n v="30"/>
    <n v="1.76"/>
    <n v="0.78"/>
    <n v="2.54"/>
    <n v="30553.83"/>
    <n v="32713.759999999998"/>
    <n v="1.36"/>
    <n v="0.56000000000000005"/>
    <n v="0"/>
    <n v="26.14"/>
    <n v="18.629166666666666"/>
    <n v="7.6708333333333343"/>
    <n v="28.84"/>
    <n v="16"/>
    <n v="11"/>
    <n v="5827"/>
    <n v="1531"/>
    <n v="1522"/>
    <n v="3053"/>
    <n v="21739.54"/>
    <n v="30619.54"/>
    <n v="30619.54"/>
    <n v="0"/>
    <n v="0"/>
    <n v="649"/>
    <n v="1.246"/>
    <n v="11"/>
    <n v="5439"/>
    <n v="1571"/>
    <n v="1521"/>
    <n v="3092"/>
    <n v="27020.06"/>
    <n v="30619.54"/>
    <n v="35551.06"/>
    <n v="4931.5199999999968"/>
    <n v="0.13871653897239625"/>
    <n v="0.13871653897239625"/>
    <n v="649"/>
    <n v="0"/>
    <n v="0.83"/>
    <n v="30553.83"/>
    <n v="32713.759999999998"/>
    <n v="1.69"/>
    <n v="1.08"/>
    <n v="0"/>
    <n v="28.47"/>
    <n v="19.059783393501807"/>
    <n v="12.180216606498195"/>
    <n v="32.07"/>
    <n v="16"/>
    <n v="11"/>
    <n v="5827"/>
    <n v="1531"/>
    <n v="1522"/>
    <n v="21739.54"/>
    <n v="30619.54"/>
    <n v="30619.54"/>
    <n v="0"/>
    <n v="0"/>
    <n v="649"/>
    <n v="0"/>
    <n v="0.82"/>
    <n v="30553.83"/>
    <n v="32713.759999999998"/>
    <n v="1.58"/>
    <n v="0.95"/>
    <n v="0"/>
    <n v="27.98"/>
    <n v="19.053675889328062"/>
    <n v="11.456324110671934"/>
    <n v="31.32"/>
    <n v="16"/>
    <n v="11"/>
    <n v="5827"/>
    <n v="1531"/>
    <n v="1522"/>
    <n v="21739.54"/>
    <n v="30619.54"/>
    <n v="30619.54"/>
    <n v="0"/>
    <n v="0"/>
    <n v="649"/>
    <n v="54.795000000000002"/>
    <n v="30619.54"/>
    <n v="30619.54"/>
    <n v="11"/>
    <n v="5827"/>
    <n v="21739.54"/>
    <n v="1531"/>
    <n v="1522"/>
    <n v="18"/>
    <n v="0"/>
    <n v="0"/>
    <n v="649"/>
    <n v="15.366644999999998"/>
    <n v="30619.54"/>
    <n v="30619.54"/>
    <n v="11"/>
    <n v="5827"/>
    <n v="21739.54"/>
    <n v="1531"/>
    <n v="1522"/>
    <n v="5"/>
    <n v="0"/>
    <n v="0"/>
    <n v="30619.5"/>
    <n v="30553.8"/>
    <n v="2.145691471121368E-3"/>
  </r>
  <r>
    <x v="7"/>
    <x v="7"/>
    <n v="1.1000000000000001"/>
    <n v="4"/>
    <n v="3.0000000000000001E-5"/>
    <n v="1"/>
    <n v="1"/>
    <n v="1"/>
    <n v="10"/>
    <n v="650"/>
    <n v="60"/>
    <n v="60"/>
    <n v="50"/>
    <n v="50"/>
    <x v="0"/>
    <n v="650"/>
    <n v="0"/>
    <n v="30"/>
    <n v="1.63"/>
    <n v="0.85"/>
    <n v="2.48"/>
    <n v="28985.69"/>
    <n v="30865.67"/>
    <n v="1.37"/>
    <n v="0.59"/>
    <n v="0"/>
    <n v="27.74"/>
    <n v="19.620357142857145"/>
    <n v="8.4396428571428554"/>
    <n v="30.54"/>
    <n v="17"/>
    <n v="11"/>
    <n v="4476"/>
    <n v="1433"/>
    <n v="1466"/>
    <n v="2899"/>
    <n v="21684.36"/>
    <n v="29059.360000000001"/>
    <n v="29059.360000000001"/>
    <n v="0"/>
    <n v="0"/>
    <n v="650"/>
    <n v="1.2389999999999999"/>
    <n v="11"/>
    <n v="4272"/>
    <n v="1437"/>
    <n v="1459"/>
    <n v="2896"/>
    <n v="25347.63"/>
    <n v="29059.360000000001"/>
    <n v="32515.63"/>
    <n v="3456.2700000000004"/>
    <n v="0.10629564920009239"/>
    <n v="0.10629564920009239"/>
    <n v="650"/>
    <n v="0"/>
    <n v="0.92"/>
    <n v="28985.69"/>
    <n v="31245.64"/>
    <n v="1.49"/>
    <n v="0.77"/>
    <n v="0"/>
    <n v="30.66"/>
    <n v="21.703893805309733"/>
    <n v="11.216106194690266"/>
    <n v="33.83"/>
    <n v="17"/>
    <n v="11"/>
    <n v="4476"/>
    <n v="1433"/>
    <n v="1466"/>
    <n v="21684.36"/>
    <n v="29059.360000000001"/>
    <n v="29059.360000000001"/>
    <n v="0"/>
    <n v="0"/>
    <n v="650"/>
    <n v="0"/>
    <n v="0.91"/>
    <n v="28985.69"/>
    <n v="31245.64"/>
    <n v="1.53"/>
    <n v="0.78"/>
    <n v="0"/>
    <n v="30.24"/>
    <n v="21.559090909090909"/>
    <n v="10.99090909090909"/>
    <n v="33.47"/>
    <n v="17"/>
    <n v="11"/>
    <n v="4476"/>
    <n v="1433"/>
    <n v="1466"/>
    <n v="21684.36"/>
    <n v="29059.360000000001"/>
    <n v="29059.360000000001"/>
    <n v="0"/>
    <n v="0"/>
    <n v="650"/>
    <n v="40.76"/>
    <n v="29059.360000000001"/>
    <n v="29059.360000000001"/>
    <n v="11"/>
    <n v="4476"/>
    <n v="21684.36"/>
    <n v="1433"/>
    <n v="1466"/>
    <n v="34"/>
    <n v="0"/>
    <n v="0"/>
    <n v="650"/>
    <n v="13.879004999999999"/>
    <n v="29059.360000000001"/>
    <n v="29059.360000000001"/>
    <n v="11"/>
    <n v="4476"/>
    <n v="21684.36"/>
    <n v="1433"/>
    <n v="1466"/>
    <n v="7"/>
    <n v="0"/>
    <n v="0"/>
    <n v="29081.1"/>
    <n v="28985.7"/>
    <n v="3.2804811372333861E-3"/>
  </r>
  <r>
    <x v="7"/>
    <x v="0"/>
    <n v="1"/>
    <n v="4"/>
    <n v="3.0000000000000001E-5"/>
    <n v="1"/>
    <n v="1"/>
    <n v="1"/>
    <n v="10"/>
    <n v="656"/>
    <n v="60"/>
    <n v="60"/>
    <n v="50"/>
    <n v="50"/>
    <x v="1"/>
    <n v="656"/>
    <n v="0"/>
    <n v="30"/>
    <n v="1.37"/>
    <n v="0.66"/>
    <n v="2.0300000000000002"/>
    <n v="27237.040000000001"/>
    <n v="32065.15"/>
    <n v="21.63"/>
    <n v="5.57"/>
    <n v="0"/>
    <n v="0"/>
    <n v="20.540547794117646"/>
    <n v="5.2794522058823548"/>
    <n v="27.85"/>
    <n v="17"/>
    <n v="11"/>
    <n v="4544"/>
    <n v="1836"/>
    <n v="1753"/>
    <n v="3589"/>
    <n v="19813.41"/>
    <n v="27946.41"/>
    <n v="27946.41"/>
    <n v="0"/>
    <n v="0"/>
    <n v="656"/>
    <n v="1.26"/>
    <n v="11"/>
    <n v="3837"/>
    <n v="1774"/>
    <n v="1717"/>
    <n v="3491"/>
    <n v="23136.25"/>
    <n v="27946.41"/>
    <n v="30464.25"/>
    <n v="2517.84"/>
    <n v="8.2649006622516563E-2"/>
    <n v="8.2649006622516563E-2"/>
    <n v="656"/>
    <n v="37"/>
    <n v="0.71"/>
    <n v="27237.040000000001"/>
    <n v="32065.15"/>
    <n v="15.24"/>
    <n v="4.82"/>
    <n v="315.24"/>
    <n v="0"/>
    <n v="15.24"/>
    <n v="4.82"/>
    <n v="336"/>
    <n v="14"/>
    <n v="11"/>
    <n v="4544"/>
    <n v="1836"/>
    <n v="1753"/>
    <n v="19813.41"/>
    <n v="27946.41"/>
    <n v="27946.41"/>
    <n v="0"/>
    <n v="0"/>
    <n v="656"/>
    <n v="30"/>
    <n v="0.73"/>
    <n v="27237.040000000001"/>
    <n v="32065.15"/>
    <n v="15.68"/>
    <n v="5.38"/>
    <n v="5.88"/>
    <n v="0"/>
    <n v="15.68"/>
    <n v="5.38"/>
    <n v="27.66"/>
    <n v="15"/>
    <n v="11"/>
    <n v="4544"/>
    <n v="1836"/>
    <n v="1753"/>
    <n v="19813.41"/>
    <n v="27946.41"/>
    <n v="27946.41"/>
    <n v="0"/>
    <n v="0"/>
    <n v="656"/>
    <n v="80.730999999999995"/>
    <n v="27946.41"/>
    <n v="27946.41"/>
    <n v="11"/>
    <n v="4544"/>
    <n v="19813.41"/>
    <n v="1836"/>
    <n v="1753"/>
    <n v="22"/>
    <n v="0"/>
    <n v="0"/>
    <n v="656"/>
    <n v="88.97699999999999"/>
    <n v="27946.41"/>
    <n v="27946.41"/>
    <n v="11"/>
    <n v="4544"/>
    <n v="19813.41"/>
    <n v="1836"/>
    <n v="1753"/>
    <n v="1104"/>
    <n v="0"/>
    <n v="0"/>
    <n v="27946.400000000001"/>
    <n v="27623.9"/>
    <n v="1.1539947900266223E-2"/>
  </r>
  <r>
    <x v="7"/>
    <x v="0"/>
    <n v="1"/>
    <n v="4"/>
    <n v="3.0000000000000001E-5"/>
    <n v="1"/>
    <n v="1"/>
    <n v="1"/>
    <n v="10"/>
    <n v="657"/>
    <n v="60"/>
    <n v="60"/>
    <n v="50"/>
    <n v="50"/>
    <x v="1"/>
    <n v="657"/>
    <n v="0"/>
    <n v="30"/>
    <n v="1.51"/>
    <n v="0.85"/>
    <n v="2.36"/>
    <n v="34241.519999999997"/>
    <n v="41763"/>
    <n v="25.77"/>
    <n v="23.92"/>
    <n v="0"/>
    <n v="0"/>
    <n v="24.986890722479373"/>
    <n v="23.19310927752063"/>
    <n v="50.54"/>
    <n v="21"/>
    <n v="13"/>
    <n v="6835"/>
    <n v="1782"/>
    <n v="1831"/>
    <n v="3613"/>
    <n v="24575.77"/>
    <n v="35023.769999999997"/>
    <n v="35023.769999999997"/>
    <n v="0"/>
    <n v="0"/>
    <n v="657"/>
    <n v="1.1409999999999998"/>
    <n v="10"/>
    <n v="5438"/>
    <n v="1845"/>
    <n v="1946"/>
    <n v="3791"/>
    <n v="30158.25"/>
    <n v="35023.769999999997"/>
    <n v="39387.25"/>
    <n v="4363.4800000000032"/>
    <n v="0.11078407352633157"/>
    <n v="0.11078407352633157"/>
    <n v="657"/>
    <n v="4"/>
    <n v="0.86"/>
    <n v="34241.519999999997"/>
    <n v="41763"/>
    <n v="25.92"/>
    <n v="32.15"/>
    <n v="500.11"/>
    <n v="0"/>
    <n v="25.92"/>
    <n v="32.15"/>
    <n v="559.03"/>
    <n v="21"/>
    <n v="13"/>
    <n v="6835"/>
    <n v="1782"/>
    <n v="1831"/>
    <n v="24575.77"/>
    <n v="35023.769999999997"/>
    <n v="35023.769999999997"/>
    <n v="0"/>
    <n v="0"/>
    <n v="657"/>
    <n v="26"/>
    <n v="0.92"/>
    <n v="34241.519999999997"/>
    <n v="41763"/>
    <n v="21.68"/>
    <n v="33.92"/>
    <n v="65.599999999999994"/>
    <n v="0"/>
    <n v="21.68"/>
    <n v="33.92"/>
    <n v="122.13"/>
    <n v="21"/>
    <n v="13"/>
    <n v="6835"/>
    <n v="1782"/>
    <n v="1831"/>
    <n v="24575.77"/>
    <n v="35023.769999999997"/>
    <n v="35023.769999999997"/>
    <n v="0"/>
    <n v="0"/>
    <n v="657"/>
    <n v="67.304999999999993"/>
    <n v="35023.769999999997"/>
    <n v="35023.769999999997"/>
    <n v="13"/>
    <n v="6835"/>
    <n v="24575.77"/>
    <n v="1782"/>
    <n v="1831"/>
    <n v="100"/>
    <n v="0"/>
    <n v="0"/>
    <n v="657"/>
    <n v="82.509"/>
    <n v="35023.769999999997"/>
    <n v="35023.769999999997"/>
    <n v="13"/>
    <n v="6835"/>
    <n v="24575.77"/>
    <n v="1782"/>
    <n v="1831"/>
    <n v="1006"/>
    <n v="0"/>
    <n v="0"/>
    <n v="35043.599999999999"/>
    <n v="34730.699999999997"/>
    <n v="8.9288771701537938E-3"/>
  </r>
  <r>
    <x v="7"/>
    <x v="0"/>
    <n v="1"/>
    <n v="4"/>
    <n v="3.0000000000000001E-5"/>
    <n v="1"/>
    <n v="1"/>
    <n v="1"/>
    <n v="10"/>
    <n v="658"/>
    <n v="60"/>
    <n v="60"/>
    <n v="50"/>
    <n v="50"/>
    <x v="1"/>
    <n v="658"/>
    <n v="0"/>
    <n v="30"/>
    <n v="1.26"/>
    <n v="0.64"/>
    <n v="1.9"/>
    <n v="29159.1"/>
    <n v="31012.82"/>
    <n v="17.25"/>
    <n v="7.41"/>
    <n v="0"/>
    <n v="0"/>
    <n v="16.368613138686133"/>
    <n v="7.0313868613138686"/>
    <n v="25.3"/>
    <n v="15"/>
    <n v="9"/>
    <n v="3588"/>
    <n v="1662"/>
    <n v="1709"/>
    <n v="3371"/>
    <n v="22719.26"/>
    <n v="29678.26"/>
    <n v="29678.26"/>
    <n v="0"/>
    <n v="0"/>
    <n v="658"/>
    <n v="1.099"/>
    <n v="10"/>
    <n v="4951"/>
    <n v="1673"/>
    <n v="1706"/>
    <n v="3379"/>
    <n v="23243.51"/>
    <n v="29678.26"/>
    <n v="31573.51"/>
    <n v="1895.25"/>
    <n v="6.0026585577593369E-2"/>
    <n v="6.0026585577593369E-2"/>
    <n v="658"/>
    <n v="32"/>
    <n v="0.77"/>
    <n v="29159.1"/>
    <n v="31012.82"/>
    <n v="14.27"/>
    <n v="7.5"/>
    <n v="36"/>
    <n v="0"/>
    <n v="14.27"/>
    <n v="7.5"/>
    <n v="58.53"/>
    <n v="14"/>
    <n v="9"/>
    <n v="3588"/>
    <n v="1662"/>
    <n v="1709"/>
    <n v="22719.26"/>
    <n v="29678.26"/>
    <n v="29678.26"/>
    <n v="0"/>
    <n v="0"/>
    <n v="658"/>
    <n v="33"/>
    <n v="0.69"/>
    <n v="29159.1"/>
    <n v="31012.82"/>
    <n v="12.51"/>
    <n v="7.2"/>
    <n v="9.75"/>
    <n v="0"/>
    <n v="12.51"/>
    <n v="7.2"/>
    <n v="30.15"/>
    <n v="13"/>
    <n v="9"/>
    <n v="3588"/>
    <n v="1662"/>
    <n v="1709"/>
    <n v="22719.26"/>
    <n v="29678.26"/>
    <n v="29678.26"/>
    <n v="0"/>
    <n v="0"/>
    <n v="658"/>
    <n v="61.725999999999999"/>
    <n v="29678.26"/>
    <n v="29678.26"/>
    <n v="9"/>
    <n v="3588"/>
    <n v="22719.26"/>
    <n v="1662"/>
    <n v="1709"/>
    <n v="13"/>
    <n v="0"/>
    <n v="0"/>
    <n v="658"/>
    <n v="31.548999999999999"/>
    <n v="29678.26"/>
    <n v="29678.26"/>
    <n v="9"/>
    <n v="3588"/>
    <n v="22719.26"/>
    <n v="1662"/>
    <n v="1709"/>
    <n v="130"/>
    <n v="0"/>
    <n v="0"/>
    <n v="29694.9"/>
    <n v="29450.9"/>
    <n v="8.2168991981788116E-3"/>
  </r>
  <r>
    <x v="7"/>
    <x v="0"/>
    <n v="1"/>
    <n v="4"/>
    <n v="3.0000000000000001E-5"/>
    <n v="1"/>
    <n v="1"/>
    <n v="1"/>
    <n v="10"/>
    <n v="659"/>
    <n v="60"/>
    <n v="60"/>
    <n v="50"/>
    <n v="50"/>
    <x v="1"/>
    <n v="659"/>
    <n v="0"/>
    <n v="30"/>
    <n v="1.26"/>
    <n v="0.68"/>
    <n v="1.94"/>
    <n v="25999.89"/>
    <n v="29310.02"/>
    <n v="22.66"/>
    <n v="12.68"/>
    <n v="0"/>
    <n v="0"/>
    <n v="21.8520882852292"/>
    <n v="12.227911714770798"/>
    <n v="36.020000000000003"/>
    <n v="18"/>
    <n v="9"/>
    <n v="4269"/>
    <n v="1775"/>
    <n v="1715"/>
    <n v="3490"/>
    <n v="18869.38"/>
    <n v="26628.38"/>
    <n v="26628.38"/>
    <n v="0"/>
    <n v="0"/>
    <n v="659"/>
    <n v="1.1829999999999998"/>
    <n v="9"/>
    <n v="4464"/>
    <n v="1830"/>
    <n v="1734"/>
    <n v="3564"/>
    <n v="23076.55"/>
    <n v="26628.38"/>
    <n v="31104.55"/>
    <n v="4476.1699999999983"/>
    <n v="0.14390724186654358"/>
    <n v="0.14390724186654358"/>
    <n v="659"/>
    <n v="27"/>
    <n v="0.68"/>
    <n v="25999.89"/>
    <n v="29310.02"/>
    <n v="14.44"/>
    <n v="6.33"/>
    <n v="90.27"/>
    <n v="0"/>
    <n v="14.44"/>
    <n v="6.33"/>
    <n v="111.71"/>
    <n v="12"/>
    <n v="9"/>
    <n v="4269"/>
    <n v="1775"/>
    <n v="1715"/>
    <n v="18869.38"/>
    <n v="26628.38"/>
    <n v="26628.38"/>
    <n v="0"/>
    <n v="0"/>
    <n v="659"/>
    <n v="23"/>
    <n v="0.73"/>
    <n v="25999.89"/>
    <n v="29310.02"/>
    <n v="14.12"/>
    <n v="6.34"/>
    <n v="5.0999999999999996"/>
    <n v="0"/>
    <n v="14.12"/>
    <n v="6.34"/>
    <n v="26.29"/>
    <n v="12"/>
    <n v="9"/>
    <n v="4269"/>
    <n v="1775"/>
    <n v="1715"/>
    <n v="18869.38"/>
    <n v="26628.38"/>
    <n v="26628.38"/>
    <n v="0"/>
    <n v="0"/>
    <n v="659"/>
    <n v="69.663999999999987"/>
    <n v="26628.38"/>
    <n v="26628.38"/>
    <n v="9"/>
    <n v="4269"/>
    <n v="18869.38"/>
    <n v="1775"/>
    <n v="1715"/>
    <n v="36"/>
    <n v="0"/>
    <n v="0"/>
    <n v="659"/>
    <n v="74.220999999999989"/>
    <n v="26628.38"/>
    <n v="26628.38"/>
    <n v="9"/>
    <n v="4269"/>
    <n v="18869.38"/>
    <n v="1775"/>
    <n v="1715"/>
    <n v="695"/>
    <n v="0"/>
    <n v="0"/>
    <n v="26646.1"/>
    <n v="26325.1"/>
    <n v="1.2046791087626333E-2"/>
  </r>
  <r>
    <x v="7"/>
    <x v="0"/>
    <n v="1"/>
    <n v="4"/>
    <n v="3.0000000000000001E-5"/>
    <n v="1"/>
    <n v="1"/>
    <n v="1"/>
    <n v="10"/>
    <n v="660"/>
    <n v="60"/>
    <n v="60"/>
    <n v="50"/>
    <n v="50"/>
    <x v="1"/>
    <n v="660"/>
    <n v="0"/>
    <n v="30"/>
    <n v="1.24"/>
    <n v="0.66"/>
    <n v="1.9"/>
    <n v="31320.74"/>
    <n v="34844.86"/>
    <n v="17.07"/>
    <n v="4.8899999999999997"/>
    <n v="0"/>
    <n v="0"/>
    <n v="16.106120218579235"/>
    <n v="4.6238797814207659"/>
    <n v="22.63"/>
    <n v="14"/>
    <n v="9"/>
    <n v="4437"/>
    <n v="1731"/>
    <n v="1885"/>
    <n v="3616"/>
    <n v="23838.6"/>
    <n v="31891.599999999999"/>
    <n v="31891.599999999999"/>
    <n v="0"/>
    <n v="0"/>
    <n v="660"/>
    <n v="1.1619999999999999"/>
    <n v="9"/>
    <n v="3850"/>
    <n v="1690"/>
    <n v="1970"/>
    <n v="3660"/>
    <n v="31609.25"/>
    <n v="31891.599999999999"/>
    <n v="39119.25"/>
    <n v="7227.6500000000015"/>
    <n v="0.18475942151242677"/>
    <n v="0.18475942151242677"/>
    <n v="660"/>
    <n v="32"/>
    <n v="0.73"/>
    <n v="31320.74"/>
    <n v="34844.86"/>
    <n v="11.07"/>
    <n v="3.16"/>
    <n v="31.71"/>
    <n v="0"/>
    <n v="11.07"/>
    <n v="3.16"/>
    <n v="46.68"/>
    <n v="10"/>
    <n v="9"/>
    <n v="4437"/>
    <n v="1731"/>
    <n v="1885"/>
    <n v="23838.6"/>
    <n v="31891.599999999999"/>
    <n v="31891.599999999999"/>
    <n v="0"/>
    <n v="0"/>
    <n v="660"/>
    <n v="29"/>
    <n v="0.69"/>
    <n v="31320.74"/>
    <n v="34844.86"/>
    <n v="10.66"/>
    <n v="3.09"/>
    <n v="1.31"/>
    <n v="0"/>
    <n v="10.66"/>
    <n v="3.09"/>
    <n v="15.74"/>
    <n v="10"/>
    <n v="9"/>
    <n v="4437"/>
    <n v="1731"/>
    <n v="1885"/>
    <n v="23838.6"/>
    <n v="31891.599999999999"/>
    <n v="31891.599999999999"/>
    <n v="0"/>
    <n v="0"/>
    <n v="660"/>
    <n v="57.658999999999999"/>
    <n v="31891.599999999999"/>
    <n v="31891.599999999999"/>
    <n v="9"/>
    <n v="4437"/>
    <n v="23838.6"/>
    <n v="1731"/>
    <n v="1885"/>
    <n v="0"/>
    <n v="0"/>
    <n v="0"/>
    <n v="660"/>
    <n v="45.451000000000001"/>
    <n v="31891.599999999999"/>
    <n v="31891.599999999999"/>
    <n v="9"/>
    <n v="4437"/>
    <n v="23838.6"/>
    <n v="1731"/>
    <n v="1885"/>
    <n v="401"/>
    <n v="0"/>
    <n v="0"/>
    <n v="31909.200000000001"/>
    <n v="31693.200000000001"/>
    <n v="6.7692076266405929E-3"/>
  </r>
  <r>
    <x v="7"/>
    <x v="0"/>
    <n v="1"/>
    <n v="4"/>
    <n v="3.0000000000000001E-5"/>
    <n v="1"/>
    <n v="1"/>
    <n v="1"/>
    <n v="10"/>
    <n v="661"/>
    <n v="60"/>
    <n v="60"/>
    <n v="50"/>
    <n v="50"/>
    <x v="1"/>
    <n v="661"/>
    <n v="0"/>
    <n v="30"/>
    <n v="1.51"/>
    <n v="0.68"/>
    <n v="2.19"/>
    <n v="27004.65"/>
    <n v="29327.98"/>
    <n v="16.57"/>
    <n v="6.21"/>
    <n v="0"/>
    <n v="0"/>
    <n v="15.471637401229149"/>
    <n v="5.7983625987708516"/>
    <n v="23.46"/>
    <n v="14"/>
    <n v="9"/>
    <n v="4640"/>
    <n v="1880"/>
    <n v="1681"/>
    <n v="3561"/>
    <n v="19368.39"/>
    <n v="27569.39"/>
    <n v="27569.39"/>
    <n v="0"/>
    <n v="0"/>
    <n v="661"/>
    <n v="1.218"/>
    <n v="9"/>
    <n v="4440"/>
    <n v="1917"/>
    <n v="1716"/>
    <n v="3633"/>
    <n v="22314.95"/>
    <n v="27569.39"/>
    <n v="30387.95"/>
    <n v="2818.5600000000013"/>
    <n v="9.2752554877838136E-2"/>
    <n v="9.2752554877838136E-2"/>
    <n v="661"/>
    <n v="25"/>
    <n v="0.8"/>
    <n v="27004.65"/>
    <n v="29327.98"/>
    <n v="15.09"/>
    <n v="6.16"/>
    <n v="2.0499999999999998"/>
    <n v="0"/>
    <n v="15.09"/>
    <n v="6.16"/>
    <n v="24.1"/>
    <n v="12"/>
    <n v="9"/>
    <n v="4640"/>
    <n v="1880"/>
    <n v="1681"/>
    <n v="19368.39"/>
    <n v="27569.39"/>
    <n v="27569.39"/>
    <n v="0"/>
    <n v="0"/>
    <n v="661"/>
    <n v="21"/>
    <n v="0.72"/>
    <n v="27004.65"/>
    <n v="29327.98"/>
    <n v="14.18"/>
    <n v="5.64"/>
    <n v="0.76"/>
    <n v="0"/>
    <n v="14.18"/>
    <n v="5.64"/>
    <n v="21.31"/>
    <n v="12"/>
    <n v="9"/>
    <n v="4640"/>
    <n v="1880"/>
    <n v="1681"/>
    <n v="19368.39"/>
    <n v="27569.39"/>
    <n v="27569.39"/>
    <n v="0"/>
    <n v="0"/>
    <n v="661"/>
    <n v="52.163999999999994"/>
    <n v="27569.39"/>
    <n v="27569.39"/>
    <n v="9"/>
    <n v="4640"/>
    <n v="19368.39"/>
    <n v="1880"/>
    <n v="1681"/>
    <n v="0"/>
    <n v="0"/>
    <n v="0"/>
    <n v="661"/>
    <n v="59.478999999999992"/>
    <n v="27569.39"/>
    <n v="27569.39"/>
    <n v="9"/>
    <n v="4640"/>
    <n v="19368.39"/>
    <n v="1880"/>
    <n v="1681"/>
    <n v="506"/>
    <n v="0"/>
    <n v="0"/>
    <n v="27632.1"/>
    <n v="27330.1"/>
    <n v="1.0929317713818349E-2"/>
  </r>
  <r>
    <x v="7"/>
    <x v="0"/>
    <n v="1"/>
    <n v="4"/>
    <n v="3.0000000000000001E-5"/>
    <n v="1"/>
    <n v="1"/>
    <n v="1"/>
    <n v="10"/>
    <n v="662"/>
    <n v="60"/>
    <n v="60"/>
    <n v="50"/>
    <n v="50"/>
    <x v="1"/>
    <n v="662"/>
    <n v="0"/>
    <n v="30"/>
    <n v="1.1499999999999999"/>
    <n v="0.67"/>
    <n v="1.8199999999999998"/>
    <n v="27970.92"/>
    <n v="39150.94"/>
    <n v="14.31"/>
    <n v="4.4000000000000004"/>
    <n v="0"/>
    <n v="0"/>
    <n v="13.430443613041154"/>
    <n v="4.1295563869588463"/>
    <n v="19.38"/>
    <n v="14"/>
    <n v="9"/>
    <n v="4429"/>
    <n v="1775"/>
    <n v="1821"/>
    <n v="3596"/>
    <n v="20622.25"/>
    <n v="28647.25"/>
    <n v="28647.25"/>
    <n v="0"/>
    <n v="0"/>
    <n v="662"/>
    <n v="1.0919999999999999"/>
    <n v="11"/>
    <n v="4728"/>
    <n v="1654"/>
    <n v="1786"/>
    <n v="3440"/>
    <n v="24626.35"/>
    <n v="28647.25"/>
    <n v="32794.35"/>
    <n v="4147.0999999999985"/>
    <n v="0.12645775872978116"/>
    <n v="0.12645775872978116"/>
    <n v="662"/>
    <n v="24"/>
    <n v="0.72"/>
    <n v="27970.92"/>
    <n v="39771.699999999997"/>
    <n v="13.64"/>
    <n v="6.03"/>
    <n v="2.06"/>
    <n v="0"/>
    <n v="13.64"/>
    <n v="6.03"/>
    <n v="22.45"/>
    <n v="12"/>
    <n v="9"/>
    <n v="4429"/>
    <n v="1775"/>
    <n v="1821"/>
    <n v="20622.25"/>
    <n v="28647.25"/>
    <n v="28647.25"/>
    <n v="0"/>
    <n v="0"/>
    <n v="662"/>
    <n v="23"/>
    <n v="0.73"/>
    <n v="27970.92"/>
    <n v="39771.699999999997"/>
    <n v="12.36"/>
    <n v="5.87"/>
    <n v="1.2"/>
    <n v="0"/>
    <n v="12.36"/>
    <n v="5.87"/>
    <n v="20.170000000000002"/>
    <n v="12"/>
    <n v="9"/>
    <n v="4429"/>
    <n v="1775"/>
    <n v="1821"/>
    <n v="20622.25"/>
    <n v="28647.25"/>
    <n v="28647.25"/>
    <n v="0"/>
    <n v="0"/>
    <n v="662"/>
    <n v="64.659000000000006"/>
    <n v="28647.25"/>
    <n v="28647.25"/>
    <n v="9"/>
    <n v="4429"/>
    <n v="20622.25"/>
    <n v="1775"/>
    <n v="1821"/>
    <n v="42"/>
    <n v="0"/>
    <n v="0"/>
    <n v="662"/>
    <n v="56.321999999999989"/>
    <n v="28647.25"/>
    <n v="28647.25"/>
    <n v="9"/>
    <n v="4429"/>
    <n v="20622.25"/>
    <n v="1775"/>
    <n v="1821"/>
    <n v="358"/>
    <n v="0"/>
    <n v="0"/>
    <n v="28652.1"/>
    <n v="28342.6"/>
    <n v="1.0802000551443001E-2"/>
  </r>
  <r>
    <x v="7"/>
    <x v="0"/>
    <n v="1"/>
    <n v="4"/>
    <n v="3.0000000000000001E-5"/>
    <n v="1"/>
    <n v="1"/>
    <n v="1"/>
    <n v="10"/>
    <n v="663"/>
    <n v="60"/>
    <n v="60"/>
    <n v="50"/>
    <n v="50"/>
    <x v="1"/>
    <n v="663"/>
    <n v="0"/>
    <n v="30"/>
    <n v="1.27"/>
    <n v="0.68"/>
    <n v="1.9500000000000002"/>
    <n v="31385.51"/>
    <n v="34615.300000000003"/>
    <n v="21.36"/>
    <n v="7.76"/>
    <n v="0"/>
    <n v="0"/>
    <n v="20.428434065934066"/>
    <n v="7.4215659340659341"/>
    <n v="29.8"/>
    <n v="19"/>
    <n v="10"/>
    <n v="4371"/>
    <n v="1874"/>
    <n v="1810"/>
    <n v="3684"/>
    <n v="24030.59"/>
    <n v="32085.59"/>
    <n v="32085.59"/>
    <n v="0"/>
    <n v="0"/>
    <n v="663"/>
    <n v="1.1059999999999999"/>
    <n v="14"/>
    <n v="5687"/>
    <n v="1847"/>
    <n v="1711"/>
    <n v="3558"/>
    <n v="25922.02"/>
    <n v="32085.59"/>
    <n v="35167.019999999997"/>
    <n v="3081.4299999999967"/>
    <n v="8.7622721515783736E-2"/>
    <n v="8.7622721515783736E-2"/>
    <n v="663"/>
    <n v="39"/>
    <n v="0.76"/>
    <n v="31385.51"/>
    <n v="34615.300000000003"/>
    <n v="14.69"/>
    <n v="7.41"/>
    <n v="63.28"/>
    <n v="0"/>
    <n v="14.69"/>
    <n v="7.41"/>
    <n v="86.13"/>
    <n v="17"/>
    <n v="10"/>
    <n v="4371"/>
    <n v="1874"/>
    <n v="1810"/>
    <n v="24030.59"/>
    <n v="32085.59"/>
    <n v="32085.59"/>
    <n v="0"/>
    <n v="0"/>
    <n v="663"/>
    <n v="33"/>
    <n v="0.73"/>
    <n v="31385.51"/>
    <n v="34615.300000000003"/>
    <n v="14.18"/>
    <n v="7.7"/>
    <n v="9.5500000000000007"/>
    <n v="0"/>
    <n v="14.18"/>
    <n v="7.7"/>
    <n v="32.159999999999997"/>
    <n v="17"/>
    <n v="10"/>
    <n v="4371"/>
    <n v="1874"/>
    <n v="1810"/>
    <n v="24030.59"/>
    <n v="32085.59"/>
    <n v="32085.59"/>
    <n v="0"/>
    <n v="0"/>
    <n v="663"/>
    <n v="60.038999999999994"/>
    <n v="32085.59"/>
    <n v="32085.59"/>
    <n v="10"/>
    <n v="4371"/>
    <n v="24030.59"/>
    <n v="1874"/>
    <n v="1810"/>
    <n v="338"/>
    <n v="0"/>
    <n v="0"/>
    <n v="663"/>
    <n v="54.620999999999995"/>
    <n v="32085.59"/>
    <n v="32085.59"/>
    <n v="10"/>
    <n v="4371"/>
    <n v="24030.59"/>
    <n v="1874"/>
    <n v="1810"/>
    <n v="540"/>
    <n v="0"/>
    <n v="0"/>
    <n v="32108.2"/>
    <n v="31865.4"/>
    <n v="7.5619312200621422E-3"/>
  </r>
  <r>
    <x v="7"/>
    <x v="0"/>
    <n v="1"/>
    <n v="4"/>
    <n v="3.0000000000000001E-5"/>
    <n v="1"/>
    <n v="1"/>
    <n v="1"/>
    <n v="10"/>
    <n v="664"/>
    <n v="60"/>
    <n v="60"/>
    <n v="50"/>
    <n v="50"/>
    <x v="1"/>
    <n v="664"/>
    <n v="0"/>
    <n v="30"/>
    <n v="1.3"/>
    <n v="0.66"/>
    <n v="1.96"/>
    <n v="32122.42"/>
    <n v="33710.83"/>
    <n v="15.12"/>
    <n v="4.63"/>
    <n v="0"/>
    <n v="0"/>
    <n v="14.124759493670885"/>
    <n v="4.3252405063291137"/>
    <n v="20.41"/>
    <n v="13"/>
    <n v="10"/>
    <n v="5006"/>
    <n v="1819"/>
    <n v="1761"/>
    <n v="3580"/>
    <n v="24206.82"/>
    <n v="32792.82"/>
    <n v="32792.82"/>
    <n v="0"/>
    <n v="0"/>
    <n v="664"/>
    <n v="1.1619999999999999"/>
    <n v="10"/>
    <n v="6567"/>
    <n v="1851"/>
    <n v="1741"/>
    <n v="3592"/>
    <n v="28064.05"/>
    <n v="32792.82"/>
    <n v="38223.050000000003"/>
    <n v="5430.2300000000032"/>
    <n v="0.14206689419080903"/>
    <n v="0.14206689419080903"/>
    <n v="664"/>
    <n v="25"/>
    <n v="0.74"/>
    <n v="32122.42"/>
    <n v="33710.83"/>
    <n v="11.71"/>
    <n v="5.55"/>
    <n v="2.6"/>
    <n v="0"/>
    <n v="11.71"/>
    <n v="5.55"/>
    <n v="20.6"/>
    <n v="10"/>
    <n v="10"/>
    <n v="5006"/>
    <n v="1819"/>
    <n v="1761"/>
    <n v="24206.82"/>
    <n v="32792.82"/>
    <n v="32792.82"/>
    <n v="0"/>
    <n v="0"/>
    <n v="664"/>
    <n v="18"/>
    <n v="0.7"/>
    <n v="32122.42"/>
    <n v="33710.83"/>
    <n v="11.21"/>
    <n v="5.54"/>
    <n v="0.87"/>
    <n v="0"/>
    <n v="11.21"/>
    <n v="5.54"/>
    <n v="18.32"/>
    <n v="10"/>
    <n v="10"/>
    <n v="5006"/>
    <n v="1819"/>
    <n v="1761"/>
    <n v="24206.82"/>
    <n v="32792.82"/>
    <n v="32792.82"/>
    <n v="0"/>
    <n v="0"/>
    <n v="664"/>
    <n v="66.22"/>
    <n v="32792.82"/>
    <n v="32792.82"/>
    <n v="10"/>
    <n v="5006"/>
    <n v="24206.82"/>
    <n v="1819"/>
    <n v="1761"/>
    <n v="19"/>
    <n v="0"/>
    <n v="0"/>
    <n v="664"/>
    <n v="50.463000000000001"/>
    <n v="32792.82"/>
    <n v="32792.82"/>
    <n v="10"/>
    <n v="5006"/>
    <n v="24206.82"/>
    <n v="1819"/>
    <n v="1761"/>
    <n v="277"/>
    <n v="0"/>
    <n v="0"/>
    <n v="32816.800000000003"/>
    <n v="32626.7"/>
    <n v="5.7927646815046615E-3"/>
  </r>
  <r>
    <x v="7"/>
    <x v="0"/>
    <n v="1"/>
    <n v="4"/>
    <n v="3.0000000000000001E-5"/>
    <n v="1"/>
    <n v="1"/>
    <n v="1"/>
    <n v="10"/>
    <n v="665"/>
    <n v="60"/>
    <n v="60"/>
    <n v="50"/>
    <n v="50"/>
    <x v="1"/>
    <n v="665"/>
    <n v="0"/>
    <n v="30"/>
    <n v="1.29"/>
    <n v="0.68"/>
    <n v="1.9700000000000002"/>
    <n v="29077.81"/>
    <n v="31959.52"/>
    <n v="30.86"/>
    <n v="43.42"/>
    <n v="0"/>
    <n v="0"/>
    <n v="30.324063004846526"/>
    <n v="42.665936995153473"/>
    <n v="74.959999999999994"/>
    <n v="23"/>
    <n v="11"/>
    <n v="3953"/>
    <n v="1691"/>
    <n v="1789"/>
    <n v="3480"/>
    <n v="22426.67"/>
    <n v="29859.67"/>
    <n v="29859.67"/>
    <n v="0"/>
    <n v="0"/>
    <n v="665"/>
    <n v="1.2109999999999999"/>
    <n v="11"/>
    <n v="4272"/>
    <n v="1586"/>
    <n v="1748"/>
    <n v="3334"/>
    <n v="25527.88"/>
    <n v="29859.67"/>
    <n v="33133.879999999997"/>
    <n v="3274.2099999999991"/>
    <n v="9.881758490101368E-2"/>
    <n v="9.881758490101368E-2"/>
    <n v="665"/>
    <n v="7"/>
    <n v="0.8"/>
    <n v="29077.81"/>
    <n v="32104.7"/>
    <n v="25.98"/>
    <n v="52.73"/>
    <n v="500.1"/>
    <n v="0"/>
    <n v="25.98"/>
    <n v="52.73"/>
    <n v="579.61"/>
    <n v="20"/>
    <n v="11"/>
    <n v="3953"/>
    <n v="1691"/>
    <n v="1789"/>
    <n v="22426.67"/>
    <n v="29859.67"/>
    <n v="29859.67"/>
    <n v="0"/>
    <n v="0"/>
    <n v="665"/>
    <n v="19"/>
    <n v="0.72"/>
    <n v="29077.81"/>
    <n v="32104.7"/>
    <n v="24.87"/>
    <n v="50.48"/>
    <n v="43.27"/>
    <n v="0"/>
    <n v="24.87"/>
    <n v="50.48"/>
    <n v="119.34"/>
    <n v="20"/>
    <n v="11"/>
    <n v="3953"/>
    <n v="1691"/>
    <n v="1789"/>
    <n v="22426.67"/>
    <n v="29859.67"/>
    <n v="29859.67"/>
    <n v="0"/>
    <n v="0"/>
    <n v="665"/>
    <n v="88.298000000000002"/>
    <n v="29859.67"/>
    <n v="29859.67"/>
    <n v="11"/>
    <n v="3953"/>
    <n v="22426.67"/>
    <n v="1691"/>
    <n v="1789"/>
    <n v="3717"/>
    <n v="0"/>
    <n v="0"/>
    <n v="665"/>
    <n v="159.86599999999999"/>
    <n v="29859.67"/>
    <n v="29859.67"/>
    <n v="11"/>
    <n v="3953"/>
    <n v="22426.67"/>
    <n v="1691"/>
    <n v="1789"/>
    <n v="1914"/>
    <n v="0"/>
    <n v="0"/>
    <n v="29933.4"/>
    <n v="29300.1"/>
    <n v="2.1156968470003503E-2"/>
  </r>
  <r>
    <x v="7"/>
    <x v="8"/>
    <n v="0.7"/>
    <n v="4"/>
    <n v="3.0000000000000001E-5"/>
    <n v="1"/>
    <n v="1"/>
    <n v="1"/>
    <n v="10"/>
    <n v="671"/>
    <n v="60"/>
    <n v="60"/>
    <n v="50"/>
    <n v="50"/>
    <x v="2"/>
    <n v="671"/>
    <n v="0"/>
    <n v="30"/>
    <n v="1.43"/>
    <n v="0.73"/>
    <n v="2.16"/>
    <n v="31169.58"/>
    <n v="40824.86"/>
    <n v="42.94"/>
    <n v="230.8"/>
    <n v="0"/>
    <n v="0"/>
    <n v="42.715684225907793"/>
    <n v="229.59431577409222"/>
    <n v="274.47000000000003"/>
    <n v="30"/>
    <n v="15"/>
    <n v="6106"/>
    <n v="3032"/>
    <n v="2914"/>
    <n v="5946"/>
    <n v="23786.29"/>
    <n v="35838.29"/>
    <n v="35838.29"/>
    <n v="0"/>
    <n v="0"/>
    <n v="671"/>
    <n v="1.2809999999999999"/>
    <n v="11"/>
    <n v="3837"/>
    <n v="3052"/>
    <n v="2905"/>
    <n v="5957"/>
    <n v="28027.81"/>
    <n v="35838.29"/>
    <n v="37821.81"/>
    <n v="1983.5199999999968"/>
    <n v="5.2443814825361264E-2"/>
    <n v="5.2443814825361264E-2"/>
    <n v="671"/>
    <n v="0"/>
    <n v="0.67"/>
    <n v="31169.58"/>
    <n v="40860.54"/>
    <n v="33.86"/>
    <n v="493.39"/>
    <n v="516.41999999999996"/>
    <n v="0"/>
    <n v="33.86"/>
    <n v="493.39"/>
    <n v="1044.3399999999999"/>
    <n v="26"/>
    <n v="15"/>
    <n v="6106"/>
    <n v="3032"/>
    <n v="2914"/>
    <n v="23786.29"/>
    <n v="35838.29"/>
    <n v="35838.29"/>
    <n v="0"/>
    <n v="0"/>
    <n v="671"/>
    <n v="13"/>
    <n v="0.77"/>
    <n v="31169.58"/>
    <n v="40860.54"/>
    <n v="32.619999999999997"/>
    <n v="447.41"/>
    <n v="520.95000000000005"/>
    <n v="0"/>
    <n v="32.619999999999997"/>
    <n v="447.41"/>
    <n v="1001.75"/>
    <n v="24"/>
    <n v="14"/>
    <n v="5881"/>
    <n v="3061"/>
    <n v="2907"/>
    <n v="24060.04"/>
    <n v="35812.550000000003"/>
    <n v="35909.040000000001"/>
    <n v="2.6870671006520353E-3"/>
    <n v="1"/>
    <n v="671"/>
    <n v="511.39"/>
    <n v="35838.29"/>
    <n v="35838.29"/>
    <n v="15"/>
    <n v="6106"/>
    <n v="23786.29"/>
    <n v="3032"/>
    <n v="2914"/>
    <n v="10119"/>
    <n v="0"/>
    <n v="0"/>
    <n v="671"/>
    <n v="737.79"/>
    <n v="35838.29"/>
    <n v="35838.29"/>
    <n v="15"/>
    <n v="6106"/>
    <n v="23786.29"/>
    <n v="3032"/>
    <n v="2914"/>
    <n v="1334"/>
    <n v="0"/>
    <n v="0"/>
    <n v="39359.4"/>
    <n v="34453.300000000003"/>
    <n v="0.12464874972687588"/>
  </r>
  <r>
    <x v="7"/>
    <x v="8"/>
    <n v="0.7"/>
    <n v="4"/>
    <n v="3.0000000000000001E-5"/>
    <n v="1"/>
    <n v="1"/>
    <n v="1"/>
    <n v="10"/>
    <n v="672"/>
    <n v="60"/>
    <n v="60"/>
    <n v="50"/>
    <n v="50"/>
    <x v="2"/>
    <n v="672"/>
    <n v="0"/>
    <n v="30"/>
    <n v="1.29"/>
    <n v="0.7"/>
    <n v="1.99"/>
    <n v="38728.61"/>
    <n v="51376.3"/>
    <n v="50.24"/>
    <n v="945.55"/>
    <n v="0"/>
    <n v="0"/>
    <n v="50.174916398035734"/>
    <n v="944.31508360196426"/>
    <n v="996.48"/>
    <n v="38"/>
    <n v="15"/>
    <n v="7784"/>
    <n v="2968"/>
    <n v="3062"/>
    <n v="6030"/>
    <n v="30054.35"/>
    <n v="43868.35"/>
    <n v="43868.35"/>
    <n v="0"/>
    <n v="0"/>
    <n v="672"/>
    <n v="1.2249999999999999"/>
    <n v="10"/>
    <n v="5438"/>
    <n v="3004"/>
    <n v="3051"/>
    <n v="6055"/>
    <n v="38267.129999999997"/>
    <n v="43868.35"/>
    <n v="49760.13"/>
    <n v="5891.7799999999988"/>
    <n v="0.11840362957251115"/>
    <n v="0.11840362957251115"/>
    <n v="672"/>
    <n v="0"/>
    <n v="0.59"/>
    <n v="38728.61"/>
    <n v="51376.3"/>
    <n v="36.299999999999997"/>
    <n v="986.44"/>
    <n v="0"/>
    <n v="0"/>
    <n v="36.299999999999997"/>
    <n v="986.44"/>
    <n v="1023.34"/>
    <n v="31"/>
    <n v="15"/>
    <n v="7784"/>
    <n v="2968"/>
    <n v="3062"/>
    <n v="30054.35"/>
    <n v="43345.599999999999"/>
    <n v="43868.35"/>
    <n v="1.191633603725693E-2"/>
    <n v="1"/>
    <n v="672"/>
    <n v="0"/>
    <n v="0.69"/>
    <n v="38728.61"/>
    <n v="51376.3"/>
    <n v="39.92"/>
    <n v="971.96"/>
    <n v="0"/>
    <n v="0"/>
    <n v="39.92"/>
    <n v="971.96"/>
    <n v="1012.57"/>
    <n v="30"/>
    <n v="15"/>
    <n v="7976"/>
    <n v="2945"/>
    <n v="3043"/>
    <n v="30306.7"/>
    <n v="43179.37"/>
    <n v="44270.7"/>
    <n v="2.4651293067423703E-2"/>
    <n v="1"/>
    <n v="672"/>
    <n v="1008.81"/>
    <n v="43371.11"/>
    <n v="44049.41"/>
    <n v="15"/>
    <n v="7783"/>
    <n v="30215.41"/>
    <n v="2968"/>
    <n v="3083"/>
    <n v="15836"/>
    <n v="1.5398617143793819E-2"/>
    <n v="1"/>
    <n v="672"/>
    <n v="536.63"/>
    <n v="43868.35"/>
    <n v="43868.35"/>
    <n v="15"/>
    <n v="7784"/>
    <n v="30054.35"/>
    <n v="2968"/>
    <n v="3062"/>
    <n v="2421"/>
    <n v="0"/>
    <n v="0"/>
    <n v="49781.9"/>
    <n v="42648.4"/>
    <n v="0.14329505302127882"/>
  </r>
  <r>
    <x v="7"/>
    <x v="8"/>
    <n v="0.7"/>
    <n v="4"/>
    <n v="3.0000000000000001E-5"/>
    <n v="1"/>
    <n v="1"/>
    <n v="1"/>
    <n v="10"/>
    <n v="673"/>
    <n v="60"/>
    <n v="60"/>
    <n v="50"/>
    <n v="50"/>
    <x v="2"/>
    <n v="673"/>
    <n v="0"/>
    <n v="30"/>
    <n v="1.46"/>
    <n v="0.77"/>
    <n v="2.23"/>
    <n v="29441.7"/>
    <n v="38055.54"/>
    <n v="44.93"/>
    <n v="368.67"/>
    <n v="0"/>
    <n v="0"/>
    <n v="44.771397969052224"/>
    <n v="367.35860203094779"/>
    <n v="414.36"/>
    <n v="32"/>
    <n v="12"/>
    <n v="4855"/>
    <n v="3018"/>
    <n v="3054"/>
    <n v="6072"/>
    <n v="22560.69"/>
    <n v="33487.69"/>
    <n v="33487.69"/>
    <n v="0"/>
    <n v="0"/>
    <n v="673"/>
    <n v="1.337"/>
    <n v="10"/>
    <n v="4049"/>
    <n v="3050"/>
    <n v="3031"/>
    <n v="6081"/>
    <n v="27673.45"/>
    <n v="33487.69"/>
    <n v="37803.449999999997"/>
    <n v="4315.7599999999948"/>
    <n v="0.11416312532321772"/>
    <n v="0.11416312532321772"/>
    <n v="673"/>
    <n v="0"/>
    <n v="0.7"/>
    <n v="29441.7"/>
    <n v="38055.54"/>
    <n v="28.28"/>
    <n v="414.85"/>
    <n v="561.39"/>
    <n v="0"/>
    <n v="28.28"/>
    <n v="414.85"/>
    <n v="1005.23"/>
    <n v="22"/>
    <n v="12"/>
    <n v="4746"/>
    <n v="3014"/>
    <n v="3055"/>
    <n v="22831.65"/>
    <n v="33422.33"/>
    <n v="33646.65"/>
    <n v="6.6669341524341862E-3"/>
    <n v="1"/>
    <n v="673"/>
    <n v="12"/>
    <n v="0.82"/>
    <n v="29441.7"/>
    <n v="38055.54"/>
    <n v="32.51"/>
    <n v="512.79999999999995"/>
    <n v="510.21"/>
    <n v="0"/>
    <n v="32.51"/>
    <n v="512.79999999999995"/>
    <n v="1056.3499999999999"/>
    <n v="23"/>
    <n v="12"/>
    <n v="4855"/>
    <n v="3019"/>
    <n v="3049"/>
    <n v="22590.47"/>
    <n v="33468.160000000003"/>
    <n v="33513.47"/>
    <n v="1.3519936908949646E-3"/>
    <n v="1"/>
    <n v="673"/>
    <n v="1010.92"/>
    <n v="33352.58"/>
    <n v="33522.65"/>
    <n v="12"/>
    <n v="4855"/>
    <n v="22552.65"/>
    <n v="3054"/>
    <n v="3061"/>
    <n v="12043"/>
    <n v="5.0732862706259711E-3"/>
    <n v="1"/>
    <n v="673"/>
    <n v="742.03"/>
    <n v="33487.69"/>
    <n v="33487.69"/>
    <n v="12"/>
    <n v="4855"/>
    <n v="22560.69"/>
    <n v="3018"/>
    <n v="3054"/>
    <n v="1164"/>
    <n v="0"/>
    <n v="0"/>
    <n v="34751.5"/>
    <n v="32108"/>
    <n v="7.6068658906809777E-2"/>
  </r>
  <r>
    <x v="7"/>
    <x v="8"/>
    <n v="0.7"/>
    <n v="4"/>
    <n v="3.0000000000000001E-5"/>
    <n v="1"/>
    <n v="1"/>
    <n v="1"/>
    <n v="10"/>
    <n v="674"/>
    <n v="60"/>
    <n v="60"/>
    <n v="50"/>
    <n v="50"/>
    <x v="2"/>
    <n v="674"/>
    <n v="0"/>
    <n v="30"/>
    <n v="1.38"/>
    <n v="0.69"/>
    <n v="2.0699999999999998"/>
    <n v="35331.230000000003"/>
    <n v="43824.14"/>
    <n v="53.35"/>
    <n v="990.66"/>
    <n v="0"/>
    <n v="0"/>
    <n v="53.279480560531027"/>
    <n v="989.35051943946894"/>
    <n v="1044.7"/>
    <n v="40"/>
    <n v="15"/>
    <n v="6823"/>
    <n v="3026"/>
    <n v="3083"/>
    <n v="6109"/>
    <n v="27508.12"/>
    <n v="40440.120000000003"/>
    <n v="40440.120000000003"/>
    <n v="0"/>
    <n v="0"/>
    <n v="674"/>
    <n v="1.26"/>
    <n v="9"/>
    <n v="3850"/>
    <n v="3011"/>
    <n v="3094"/>
    <n v="6105"/>
    <n v="36960.32"/>
    <n v="40440.120000000003"/>
    <n v="46915.32"/>
    <n v="6475.1999999999971"/>
    <n v="0.13801888167873516"/>
    <n v="0.13801888167873516"/>
    <n v="674"/>
    <n v="0"/>
    <n v="0.63"/>
    <n v="35331.230000000003"/>
    <n v="43824.14"/>
    <n v="38.950000000000003"/>
    <n v="1012.64"/>
    <n v="0"/>
    <n v="0"/>
    <n v="38.950000000000003"/>
    <n v="1012.64"/>
    <n v="1052.22"/>
    <n v="32"/>
    <n v="13"/>
    <n v="5785"/>
    <n v="3034"/>
    <n v="3103"/>
    <n v="28715.88"/>
    <n v="39965.75"/>
    <n v="40637.879999999997"/>
    <n v="1.6539494678364065E-2"/>
    <n v="1"/>
    <n v="674"/>
    <n v="0"/>
    <n v="0.77"/>
    <n v="35331.230000000003"/>
    <n v="43824.14"/>
    <n v="43.9"/>
    <n v="1015.65"/>
    <n v="0"/>
    <n v="0"/>
    <n v="43.9"/>
    <n v="1015.65"/>
    <n v="1060.31"/>
    <n v="31"/>
    <n v="12"/>
    <n v="5454"/>
    <n v="3061"/>
    <n v="3116"/>
    <n v="29157.27"/>
    <n v="39990.71"/>
    <n v="40788.269999999997"/>
    <n v="1.9553660893193013E-2"/>
    <n v="1"/>
    <n v="674"/>
    <n v="1010"/>
    <n v="40015"/>
    <n v="40527.660000000003"/>
    <n v="14"/>
    <n v="6251"/>
    <n v="28117.66"/>
    <n v="3072"/>
    <n v="3087"/>
    <n v="11905"/>
    <n v="1.2649632374531455E-2"/>
    <n v="1"/>
    <n v="674"/>
    <n v="1003.92"/>
    <n v="40440.120000000003"/>
    <n v="40440.120000000003"/>
    <n v="15"/>
    <n v="6823"/>
    <n v="27508.12"/>
    <n v="3026"/>
    <n v="3083"/>
    <n v="2217"/>
    <n v="0"/>
    <n v="0"/>
    <n v="45420.3"/>
    <n v="38571.599999999999"/>
    <n v="0.15078500142006998"/>
  </r>
  <r>
    <x v="7"/>
    <x v="8"/>
    <n v="0.7"/>
    <n v="4"/>
    <n v="3.0000000000000001E-5"/>
    <n v="1"/>
    <n v="1"/>
    <n v="1"/>
    <n v="10"/>
    <n v="675"/>
    <n v="60"/>
    <n v="60"/>
    <n v="50"/>
    <n v="50"/>
    <x v="2"/>
    <n v="675"/>
    <n v="0"/>
    <n v="30"/>
    <n v="1.24"/>
    <n v="0.74"/>
    <n v="1.98"/>
    <n v="30816.25"/>
    <n v="38544.769999999997"/>
    <n v="52.31"/>
    <n v="790.78"/>
    <n v="0"/>
    <n v="0"/>
    <n v="52.233063492628311"/>
    <n v="789.61693650737163"/>
    <n v="843.83"/>
    <n v="40"/>
    <n v="11"/>
    <n v="5149"/>
    <n v="3066"/>
    <n v="2995"/>
    <n v="6061"/>
    <n v="24133.14"/>
    <n v="35343.14"/>
    <n v="35343.14"/>
    <n v="0"/>
    <n v="0"/>
    <n v="675"/>
    <n v="1.1759999999999999"/>
    <n v="9"/>
    <n v="4440"/>
    <n v="3048"/>
    <n v="3021"/>
    <n v="6069"/>
    <n v="27263.4"/>
    <n v="35343.14"/>
    <n v="37772.400000000001"/>
    <n v="2429.260000000002"/>
    <n v="6.4313096334890074E-2"/>
    <n v="6.4313096334890074E-2"/>
    <n v="675"/>
    <n v="0"/>
    <n v="0.64"/>
    <n v="30816.25"/>
    <n v="38544.769999999997"/>
    <n v="36.229999999999997"/>
    <n v="943.15"/>
    <n v="111.38"/>
    <n v="0"/>
    <n v="36.229999999999997"/>
    <n v="943.15"/>
    <n v="1091.4100000000001"/>
    <n v="30"/>
    <n v="11"/>
    <n v="5149"/>
    <n v="3066"/>
    <n v="2995"/>
    <n v="24133.14"/>
    <n v="34892.9"/>
    <n v="35343.14"/>
    <n v="1.2739105806671336E-2"/>
    <n v="1"/>
    <n v="675"/>
    <n v="0"/>
    <n v="0.78"/>
    <n v="30816.25"/>
    <n v="38544.769999999997"/>
    <n v="41.77"/>
    <n v="987.79"/>
    <n v="0"/>
    <n v="0"/>
    <n v="41.77"/>
    <n v="987.79"/>
    <n v="1030.3399999999999"/>
    <n v="30"/>
    <n v="12"/>
    <n v="5700"/>
    <n v="3075"/>
    <n v="3012"/>
    <n v="23808.28"/>
    <n v="34924.92"/>
    <n v="35595.279999999999"/>
    <n v="1.8832834016195423E-2"/>
    <n v="1"/>
    <n v="675"/>
    <n v="1010.31"/>
    <n v="34952.28"/>
    <n v="35475.480000000003"/>
    <n v="11"/>
    <n v="5149"/>
    <n v="24208.48"/>
    <n v="3114"/>
    <n v="3004"/>
    <n v="16038"/>
    <n v="1.4748214823309066E-2"/>
    <n v="1"/>
    <n v="675"/>
    <n v="889.35"/>
    <n v="35343.14"/>
    <n v="35343.14"/>
    <n v="11"/>
    <n v="5149"/>
    <n v="24133.14"/>
    <n v="3066"/>
    <n v="2995"/>
    <n v="1181"/>
    <n v="0"/>
    <n v="0"/>
    <n v="42333.4"/>
    <n v="33706.6"/>
    <n v="0.20378235624825794"/>
  </r>
  <r>
    <x v="7"/>
    <x v="8"/>
    <n v="0.7"/>
    <n v="4"/>
    <n v="3.0000000000000001E-5"/>
    <n v="1"/>
    <n v="1"/>
    <n v="1"/>
    <n v="10"/>
    <n v="676"/>
    <n v="60"/>
    <n v="60"/>
    <n v="50"/>
    <n v="50"/>
    <x v="2"/>
    <n v="676"/>
    <n v="0"/>
    <n v="30"/>
    <n v="1.57"/>
    <n v="0.76"/>
    <n v="2.33"/>
    <n v="35869.39"/>
    <n v="47192.639999999999"/>
    <n v="67.739999999999995"/>
    <n v="774.39"/>
    <n v="0"/>
    <n v="0"/>
    <n v="67.613710947240918"/>
    <n v="772.94628905275908"/>
    <n v="842.89"/>
    <n v="46"/>
    <n v="15"/>
    <n v="6290"/>
    <n v="3097"/>
    <n v="3064"/>
    <n v="6161"/>
    <n v="28598.55"/>
    <n v="41049.550000000003"/>
    <n v="41049.550000000003"/>
    <n v="0"/>
    <n v="0"/>
    <n v="676"/>
    <n v="1.2949999999999999"/>
    <n v="11"/>
    <n v="5222"/>
    <n v="3099"/>
    <n v="2979"/>
    <n v="6078"/>
    <n v="33722.17"/>
    <n v="41049.550000000003"/>
    <n v="45022.17"/>
    <n v="3972.6199999999953"/>
    <n v="8.8236973029065358E-2"/>
    <n v="8.8236973029065358E-2"/>
    <n v="676"/>
    <n v="0"/>
    <n v="0.68"/>
    <n v="35869.39"/>
    <n v="47192.639999999999"/>
    <n v="46.42"/>
    <n v="679.26"/>
    <n v="403.47"/>
    <n v="0"/>
    <n v="46.42"/>
    <n v="679.26"/>
    <n v="1129.8399999999999"/>
    <n v="30"/>
    <n v="15"/>
    <n v="6016"/>
    <n v="3107"/>
    <n v="3111"/>
    <n v="29110.41"/>
    <n v="40863.03"/>
    <n v="41344.410000000003"/>
    <n v="1.1643170140776095E-2"/>
    <n v="1"/>
    <n v="676"/>
    <n v="5"/>
    <n v="0.82"/>
    <n v="35869.39"/>
    <n v="47192.639999999999"/>
    <n v="48.73"/>
    <n v="702.2"/>
    <n v="307.41000000000003"/>
    <n v="0"/>
    <n v="48.73"/>
    <n v="702.2"/>
    <n v="1059.1500000000001"/>
    <n v="31"/>
    <n v="15"/>
    <n v="6290"/>
    <n v="3090"/>
    <n v="3066"/>
    <n v="28781.57"/>
    <n v="40963.9"/>
    <n v="41227.57"/>
    <n v="6.3954775893897758E-3"/>
    <n v="1"/>
    <n v="676"/>
    <n v="1009.96"/>
    <n v="40662.730000000003"/>
    <n v="41133.699999999997"/>
    <n v="14"/>
    <n v="5556"/>
    <n v="29441.7"/>
    <n v="3087"/>
    <n v="3049"/>
    <n v="19273"/>
    <n v="1.1449735861349548E-2"/>
    <n v="1"/>
    <n v="676"/>
    <n v="702.07"/>
    <n v="41049.550000000003"/>
    <n v="41049.550000000003"/>
    <n v="15"/>
    <n v="6290"/>
    <n v="28598.55"/>
    <n v="3097"/>
    <n v="3064"/>
    <n v="1404"/>
    <n v="0"/>
    <n v="0"/>
    <n v="43728.3"/>
    <n v="39314.6"/>
    <n v="0.10093463500753526"/>
  </r>
  <r>
    <x v="7"/>
    <x v="8"/>
    <n v="0.7"/>
    <n v="4"/>
    <n v="3.0000000000000001E-5"/>
    <n v="1"/>
    <n v="1"/>
    <n v="1"/>
    <n v="10"/>
    <n v="677"/>
    <n v="60"/>
    <n v="60"/>
    <n v="50"/>
    <n v="50"/>
    <x v="2"/>
    <n v="677"/>
    <n v="0"/>
    <n v="30"/>
    <n v="1.1000000000000001"/>
    <n v="0.64"/>
    <n v="1.7400000000000002"/>
    <n v="36195.11"/>
    <n v="48174.51"/>
    <n v="36.53"/>
    <n v="236.73"/>
    <n v="0"/>
    <n v="0"/>
    <n v="36.382949571836349"/>
    <n v="235.77705042816365"/>
    <n v="273.89999999999998"/>
    <n v="30"/>
    <n v="12"/>
    <n v="5146"/>
    <n v="3034"/>
    <n v="3066"/>
    <n v="6100"/>
    <n v="29408.91"/>
    <n v="40654.910000000003"/>
    <n v="40654.910000000003"/>
    <n v="0"/>
    <n v="0"/>
    <n v="677"/>
    <n v="1.1549999999999998"/>
    <n v="14"/>
    <n v="5687"/>
    <n v="3033"/>
    <n v="3085"/>
    <n v="6118"/>
    <n v="31426.03"/>
    <n v="40654.910000000003"/>
    <n v="43231.03"/>
    <n v="2576.1199999999953"/>
    <n v="5.9589604966617624E-2"/>
    <n v="5.9589604966617624E-2"/>
    <n v="677"/>
    <n v="19"/>
    <n v="0.69"/>
    <n v="36195.11"/>
    <n v="48174.51"/>
    <n v="31.89"/>
    <n v="383.64"/>
    <n v="394.01"/>
    <n v="0"/>
    <n v="31.89"/>
    <n v="383.64"/>
    <n v="810.24"/>
    <n v="27"/>
    <n v="12"/>
    <n v="5146"/>
    <n v="3034"/>
    <n v="3066"/>
    <n v="29408.91"/>
    <n v="40654.910000000003"/>
    <n v="40654.910000000003"/>
    <n v="0"/>
    <n v="0"/>
    <n v="677"/>
    <n v="19"/>
    <n v="0.69"/>
    <n v="36195.11"/>
    <n v="48174.51"/>
    <n v="31.89"/>
    <n v="383.64"/>
    <n v="394.01"/>
    <n v="0"/>
    <n v="31.89"/>
    <n v="383.64"/>
    <n v="810.24"/>
    <n v="27"/>
    <n v="12"/>
    <n v="5146"/>
    <n v="3034"/>
    <n v="3066"/>
    <n v="29408.91"/>
    <n v="40654.910000000003"/>
    <n v="40654.910000000003"/>
    <n v="0"/>
    <n v="0"/>
    <n v="677"/>
    <n v="938.76"/>
    <n v="40654.910000000003"/>
    <n v="40654.910000000003"/>
    <n v="12"/>
    <n v="5146"/>
    <n v="29408.91"/>
    <n v="3034"/>
    <n v="3066"/>
    <n v="19546"/>
    <n v="0"/>
    <n v="0"/>
    <n v="677"/>
    <n v="679.27"/>
    <n v="40654.910000000003"/>
    <n v="40654.910000000003"/>
    <n v="12"/>
    <n v="5146"/>
    <n v="29408.91"/>
    <n v="3034"/>
    <n v="3066"/>
    <n v="1702"/>
    <n v="0"/>
    <n v="0"/>
    <n v="45324"/>
    <n v="39192.5"/>
    <n v="0.13528152854999559"/>
  </r>
  <r>
    <x v="7"/>
    <x v="8"/>
    <n v="0.7"/>
    <n v="4"/>
    <n v="3.0000000000000001E-5"/>
    <n v="1"/>
    <n v="1"/>
    <n v="1"/>
    <n v="10"/>
    <n v="680"/>
    <n v="60"/>
    <n v="60"/>
    <n v="50"/>
    <n v="50"/>
    <x v="2"/>
    <n v="680"/>
    <n v="0"/>
    <n v="30"/>
    <n v="1.31"/>
    <n v="0.7"/>
    <n v="2.0099999999999998"/>
    <n v="35805.769999999997"/>
    <n v="44738.05"/>
    <n v="44.66"/>
    <n v="341.72"/>
    <n v="0"/>
    <n v="0"/>
    <n v="44.508582742377968"/>
    <n v="340.56141725762205"/>
    <n v="387.08"/>
    <n v="34"/>
    <n v="11"/>
    <n v="5528"/>
    <n v="3026"/>
    <n v="2966"/>
    <n v="5992"/>
    <n v="29113.32"/>
    <n v="40633.32"/>
    <n v="40633.32"/>
    <n v="0"/>
    <n v="0"/>
    <n v="680"/>
    <n v="1.2529999999999999"/>
    <n v="10"/>
    <n v="6567"/>
    <n v="3089"/>
    <n v="2988"/>
    <n v="6077"/>
    <n v="33400.85"/>
    <n v="40633.32"/>
    <n v="46044.85"/>
    <n v="5411.5299999999988"/>
    <n v="0.11752736733858399"/>
    <n v="0.11752736733858399"/>
    <n v="680"/>
    <n v="0"/>
    <n v="0.85"/>
    <n v="35805.769999999997"/>
    <n v="44738.05"/>
    <n v="37.950000000000003"/>
    <n v="489.72"/>
    <n v="528.4"/>
    <n v="0"/>
    <n v="37.950000000000003"/>
    <n v="489.72"/>
    <n v="1056.92"/>
    <n v="27"/>
    <n v="11"/>
    <n v="5718"/>
    <n v="3050"/>
    <n v="2945"/>
    <n v="28994.16"/>
    <n v="40619.379999999997"/>
    <n v="40707.160000000003"/>
    <n v="2.1563774038770109E-3"/>
    <n v="1"/>
    <n v="680"/>
    <n v="11"/>
    <n v="0.74"/>
    <n v="35805.769999999997"/>
    <n v="44738.05"/>
    <n v="38.29"/>
    <n v="536.58000000000004"/>
    <n v="454.9"/>
    <n v="0"/>
    <n v="38.29"/>
    <n v="536.58000000000004"/>
    <n v="1030.5"/>
    <n v="29"/>
    <n v="11"/>
    <n v="5528"/>
    <n v="3026"/>
    <n v="3002"/>
    <n v="29099.279999999999"/>
    <n v="40628.269999999997"/>
    <n v="40655.279999999999"/>
    <n v="6.6436635044702774E-4"/>
    <n v="1"/>
    <n v="680"/>
    <n v="918.64"/>
    <n v="40633.32"/>
    <n v="40633.32"/>
    <n v="11"/>
    <n v="5528"/>
    <n v="29113.32"/>
    <n v="3026"/>
    <n v="2966"/>
    <n v="40218"/>
    <n v="0"/>
    <n v="0"/>
    <n v="680"/>
    <n v="842.68"/>
    <n v="40633.32"/>
    <n v="40633.32"/>
    <n v="11"/>
    <n v="5528"/>
    <n v="29113.32"/>
    <n v="3026"/>
    <n v="2966"/>
    <n v="2612"/>
    <n v="0"/>
    <n v="0"/>
    <n v="47073.3"/>
    <n v="39303.599999999999"/>
    <n v="0.1650553498480031"/>
  </r>
  <r>
    <x v="7"/>
    <x v="8"/>
    <n v="0.7"/>
    <n v="4"/>
    <n v="3.0000000000000001E-5"/>
    <n v="1"/>
    <n v="1"/>
    <n v="1"/>
    <n v="10"/>
    <n v="681"/>
    <n v="60"/>
    <n v="60"/>
    <n v="50"/>
    <n v="50"/>
    <x v="2"/>
    <n v="681"/>
    <n v="0"/>
    <n v="30"/>
    <n v="1.27"/>
    <n v="0.66"/>
    <n v="1.9300000000000002"/>
    <n v="34195.040000000001"/>
    <n v="43015.11"/>
    <n v="36.39"/>
    <n v="96.63"/>
    <n v="0"/>
    <n v="0"/>
    <n v="36.042568786648623"/>
    <n v="95.697431213351351"/>
    <n v="133.66999999999999"/>
    <n v="29"/>
    <n v="15"/>
    <n v="5463"/>
    <n v="2898"/>
    <n v="2988"/>
    <n v="5886"/>
    <n v="27130.560000000001"/>
    <n v="38479.56"/>
    <n v="38479.56"/>
    <n v="0"/>
    <n v="0"/>
    <n v="681"/>
    <n v="1.1409999999999998"/>
    <n v="13"/>
    <n v="5255"/>
    <n v="2912"/>
    <n v="2964"/>
    <n v="5876"/>
    <n v="32130.3"/>
    <n v="38479.56"/>
    <n v="43261.3"/>
    <n v="4781.7400000000052"/>
    <n v="0.11053158365559992"/>
    <n v="0.11053158365559992"/>
    <n v="681"/>
    <n v="24"/>
    <n v="0.74"/>
    <n v="34195.040000000001"/>
    <n v="43015.11"/>
    <n v="35.090000000000003"/>
    <n v="199.99"/>
    <n v="249.21"/>
    <n v="0"/>
    <n v="35.090000000000003"/>
    <n v="199.99"/>
    <n v="485.03"/>
    <n v="29"/>
    <n v="15"/>
    <n v="5463"/>
    <n v="2898"/>
    <n v="2988"/>
    <n v="27130.560000000001"/>
    <n v="38479.56"/>
    <n v="38479.56"/>
    <n v="0"/>
    <n v="0"/>
    <n v="681"/>
    <n v="24"/>
    <n v="0.74"/>
    <n v="34195.040000000001"/>
    <n v="43015.11"/>
    <n v="35.090000000000003"/>
    <n v="199.99"/>
    <n v="249.21"/>
    <n v="0"/>
    <n v="35.090000000000003"/>
    <n v="199.99"/>
    <n v="485.03"/>
    <n v="29"/>
    <n v="15"/>
    <n v="5463"/>
    <n v="2898"/>
    <n v="2988"/>
    <n v="27130.560000000001"/>
    <n v="38479.56"/>
    <n v="38479.56"/>
    <n v="0"/>
    <n v="0"/>
    <n v="681"/>
    <n v="201.88"/>
    <n v="38479.56"/>
    <n v="38479.56"/>
    <n v="15"/>
    <n v="5463"/>
    <n v="27130.560000000001"/>
    <n v="2898"/>
    <n v="2988"/>
    <n v="4497"/>
    <n v="0"/>
    <n v="0"/>
    <n v="681"/>
    <n v="555.24"/>
    <n v="38479.56"/>
    <n v="38479.56"/>
    <n v="15"/>
    <n v="5463"/>
    <n v="27130.560000000001"/>
    <n v="2898"/>
    <n v="2988"/>
    <n v="1600"/>
    <n v="0"/>
    <n v="0"/>
    <n v="38671.4"/>
    <n v="37279.1"/>
    <n v="3.6003351313890958E-2"/>
  </r>
  <r>
    <x v="7"/>
    <x v="8"/>
    <n v="0.7"/>
    <n v="4"/>
    <n v="3.0000000000000001E-5"/>
    <n v="1"/>
    <n v="1"/>
    <n v="1"/>
    <n v="10"/>
    <n v="682"/>
    <n v="60"/>
    <n v="60"/>
    <n v="50"/>
    <n v="50"/>
    <x v="2"/>
    <n v="682"/>
    <n v="0"/>
    <n v="30"/>
    <n v="1.44"/>
    <n v="0.7"/>
    <n v="2.1399999999999997"/>
    <n v="31859.39"/>
    <n v="39517.69"/>
    <n v="53.38"/>
    <n v="988.19"/>
    <n v="0"/>
    <n v="0"/>
    <n v="53.306200639419338"/>
    <n v="986.83379936058043"/>
    <n v="1042.28"/>
    <n v="39"/>
    <n v="13"/>
    <n v="5323"/>
    <n v="2912"/>
    <n v="2982"/>
    <n v="5894"/>
    <n v="25216.36"/>
    <n v="36433.360000000001"/>
    <n v="36433.360000000001"/>
    <n v="0"/>
    <n v="0"/>
    <n v="682"/>
    <n v="1.218"/>
    <n v="11"/>
    <n v="4272"/>
    <n v="2926"/>
    <n v="2971"/>
    <n v="5897"/>
    <n v="30375.95"/>
    <n v="36433.360000000001"/>
    <n v="40544.949999999997"/>
    <n v="4111.5899999999965"/>
    <n v="0.10140819016918252"/>
    <n v="0.10140819016918252"/>
    <n v="682"/>
    <n v="0"/>
    <n v="0.77"/>
    <n v="31859.39"/>
    <n v="39517.69"/>
    <n v="44.18"/>
    <n v="1001.34"/>
    <n v="0"/>
    <n v="0"/>
    <n v="44.18"/>
    <n v="1001.34"/>
    <n v="1046.3"/>
    <n v="31"/>
    <n v="12"/>
    <n v="4632"/>
    <n v="2908"/>
    <n v="2966"/>
    <n v="26079.58"/>
    <n v="36009.040000000001"/>
    <n v="36585.58"/>
    <n v="1.5758667759264738E-2"/>
    <n v="1"/>
    <n v="682"/>
    <n v="0"/>
    <n v="0.77"/>
    <n v="31859.39"/>
    <n v="39517.69"/>
    <n v="44.18"/>
    <n v="1001.34"/>
    <n v="0"/>
    <n v="0"/>
    <n v="44.18"/>
    <n v="1001.34"/>
    <n v="1046.3"/>
    <n v="31"/>
    <n v="12"/>
    <n v="4632"/>
    <n v="2908"/>
    <n v="2966"/>
    <n v="26079.58"/>
    <n v="36009.040000000001"/>
    <n v="36585.58"/>
    <n v="1.5758667759264738E-2"/>
    <n v="1"/>
    <n v="682"/>
    <n v="1009.7"/>
    <n v="36021.94"/>
    <n v="36712.120000000003"/>
    <n v="13"/>
    <n v="5286"/>
    <n v="25474.12"/>
    <n v="2951"/>
    <n v="3001"/>
    <n v="17288"/>
    <n v="1.8799786010723442E-2"/>
    <n v="1"/>
    <n v="682"/>
    <n v="939.76"/>
    <n v="36433.360000000001"/>
    <n v="36433.360000000001"/>
    <n v="13"/>
    <n v="5323"/>
    <n v="25216.36"/>
    <n v="2912"/>
    <n v="2982"/>
    <n v="2229"/>
    <n v="0"/>
    <n v="0"/>
    <n v="39729.5"/>
    <n v="34247.800000000003"/>
    <n v="0.13797555972262418"/>
  </r>
  <r>
    <x v="8"/>
    <x v="9"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14674-04C3-4185-B9AA-ED8180886A1A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3:AN17" firstHeaderRow="0" firstDataRow="1" firstDataCol="2"/>
  <pivotFields count="125">
    <pivotField axis="axisRow" compact="0" outline="0" showAll="0" defaultSubtotal="0">
      <items count="9">
        <item x="4"/>
        <item x="0"/>
        <item h="1" x="7"/>
        <item x="5"/>
        <item x="1"/>
        <item x="3"/>
        <item x="2"/>
        <item x="6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1"/>
        <item x="2"/>
        <item x="5"/>
        <item x="8"/>
        <item x="0"/>
        <item x="7"/>
        <item x="3"/>
        <item x="4"/>
        <item x="6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4">
    <i>
      <x/>
      <x v="2"/>
    </i>
    <i r="1">
      <x v="8"/>
    </i>
    <i>
      <x v="1"/>
      <x v="4"/>
    </i>
    <i>
      <x v="3"/>
      <x v="2"/>
    </i>
    <i r="1">
      <x v="8"/>
    </i>
    <i>
      <x v="4"/>
      <x/>
    </i>
    <i r="1">
      <x v="1"/>
    </i>
    <i>
      <x v="5"/>
      <x v="2"/>
    </i>
    <i r="1">
      <x v="8"/>
    </i>
    <i>
      <x v="6"/>
      <x v="6"/>
    </i>
    <i r="1">
      <x v="7"/>
    </i>
    <i>
      <x v="7"/>
      <x v="2"/>
    </i>
    <i r="1">
      <x v="8"/>
    </i>
    <i t="grand">
      <x/>
    </i>
  </rowItems>
  <colFields count="1">
    <field x="-2"/>
  </colFields>
  <colItems count="3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</colItems>
  <dataFields count="38">
    <dataField name="Count" fld="3" subtotal="count" baseField="1" baseItem="2"/>
    <dataField name="GRDGap" fld="53" subtotal="average" baseField="1" baseItem="2" numFmtId="10"/>
    <dataField name="GRDTM" fld="42" subtotal="average" baseField="1" baseItem="2" numFmtId="178"/>
    <dataField name="CPXGap" fld="120" subtotal="average" baseField="1" baseItem="7" numFmtId="10"/>
    <dataField name="CPXNO" fld="121" baseField="0" baseItem="0"/>
    <dataField name="CPXTM" fld="111" subtotal="average" baseField="1" baseItem="3" numFmtId="178"/>
    <dataField name="ABDGap" fld="108" subtotal="average" baseField="1" baseItem="7" numFmtId="10"/>
    <dataField name="ABDNO" fld="109" baseField="0" baseItem="0"/>
    <dataField name="ABDTM" fld="99" subtotal="average" baseField="1" baseItem="7" numFmtId="178"/>
    <dataField name="TETGap" fld="74" subtotal="average" baseField="0" baseItem="0" numFmtId="10"/>
    <dataField name="TETNO" fld="75" baseField="0" baseItem="0"/>
    <dataField name="TETIter" fld="66" subtotal="average" baseField="0" baseItem="0" numFmtId="178"/>
    <dataField name="TETTM" fld="65" subtotal="average" baseField="0" baseItem="0" numFmtId="178"/>
    <dataField name="CETGap" fld="96" subtotal="average" baseField="1" baseItem="8" numFmtId="10"/>
    <dataField name="CETNO" fld="97" baseField="0" baseItem="0"/>
    <dataField name="CETIter" fld="88" subtotal="average" baseField="1" baseItem="8" numFmtId="178"/>
    <dataField name="CETTM" fld="87" subtotal="average" baseField="1" baseItem="8" numFmtId="178"/>
    <dataField name="LEBDGap" fld="39" subtotal="average" baseField="1" baseItem="8" numFmtId="10"/>
    <dataField name="LEBDNO" fld="40" baseField="0" baseItem="0"/>
    <dataField name="LEBDIter" fld="30" subtotal="average" baseField="1" baseItem="8" numFmtId="178"/>
    <dataField name="LEBDTM" fld="29" subtotal="average" baseField="1" baseItem="8" numFmtId="178"/>
    <dataField name="CPXRootGap" fld="124" subtotal="average" baseField="1" baseItem="2" numFmtId="10"/>
    <dataField name="CPXNodes" fld="119" subtotal="average" baseField="1" baseItem="2" numFmtId="178"/>
    <dataField name="ABDNodes" fld="107" subtotal="average" baseField="1" baseItem="2" numFmtId="178"/>
    <dataField name="TETQ1" fld="55" subtotal="average" baseField="1" baseItem="4" numFmtId="178"/>
    <dataField name="TETSubTM" fld="63" subtotal="average" baseField="1" baseItem="4" numFmtId="178"/>
    <dataField name="TETMstrTM" fld="64" subtotal="average" baseField="1" baseItem="4" numFmtId="178"/>
    <dataField name="TETTestTM" fld="61" subtotal="average" baseField="1" baseItem="4" numFmtId="178"/>
    <dataField name="CETQ1" fld="77" subtotal="average" baseField="1" baseItem="4" numFmtId="178"/>
    <dataField name="CETSubTM" fld="85" subtotal="average" baseField="1" baseItem="4" numFmtId="178"/>
    <dataField name="CETMstrTM" fld="86" subtotal="average" baseField="1" baseItem="4" numFmtId="178"/>
    <dataField name="CETTestTM" fld="83" subtotal="average" baseField="1" baseItem="4" numFmtId="178"/>
    <dataField name="LEBDQ1" fld="16" subtotal="average" baseField="1" baseItem="8" numFmtId="178"/>
    <dataField name="LEBDQ2" fld="17" subtotal="average" baseField="1" baseItem="8"/>
    <dataField name="LEBDIFRTM" fld="20" subtotal="average" baseField="1" baseItem="7" numFmtId="179"/>
    <dataField name="LEBDSubTM" fld="27" subtotal="average" baseField="1" baseItem="2" numFmtId="179"/>
    <dataField name="LEBDMstrTM" fld="28" subtotal="average" baseField="1" baseItem="8" numFmtId="179"/>
    <dataField name="LEBDTestTM" fld="25" subtotal="average" baseField="1" baseItem="8" numFmtId="179"/>
  </dataFields>
  <formats count="54">
    <format dxfId="0">
      <pivotArea outline="0" fieldPosition="0">
        <references count="1">
          <reference field="4294967294" count="1" selected="0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outline="0" fieldPosition="0">
        <references count="1">
          <reference field="4294967294" count="1" selected="0">
            <x v="5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">
      <pivotArea outline="0" fieldPosition="0">
        <references count="1">
          <reference field="4294967294" count="1" selected="0">
            <x v="3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">
      <pivotArea outline="0" fieldPosition="0">
        <references count="1">
          <reference field="4294967294" count="1" selected="0">
            <x v="8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0">
      <pivotArea outline="0" fieldPosition="0">
        <references count="1">
          <reference field="4294967294" count="1" selected="0">
            <x v="6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">
      <pivotArea outline="0" fieldPosition="0">
        <references count="1">
          <reference field="4294967294" count="1" selected="0">
            <x v="9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4">
      <pivotArea outline="0" fieldPosition="0">
        <references count="1">
          <reference field="4294967294" count="2" selected="0">
            <x v="11"/>
            <x v="12"/>
          </reference>
        </references>
      </pivotArea>
    </format>
    <format dxfId="15">
      <pivotArea dataOnly="0" labelOnly="1" outline="0" fieldPosition="0">
        <references count="1">
          <reference field="4294967294" count="2">
            <x v="11"/>
            <x v="12"/>
          </reference>
        </references>
      </pivotArea>
    </format>
    <format dxfId="16">
      <pivotArea outline="0" fieldPosition="0">
        <references count="1">
          <reference field="4294967294" count="2" selected="0">
            <x v="15"/>
            <x v="16"/>
          </reference>
        </references>
      </pivotArea>
    </format>
    <format dxfId="17">
      <pivotArea dataOnly="0" labelOnly="1" outline="0" fieldPosition="0">
        <references count="1">
          <reference field="4294967294" count="2">
            <x v="15"/>
            <x v="16"/>
          </reference>
        </references>
      </pivotArea>
    </format>
    <format dxfId="18">
      <pivotArea outline="0" fieldPosition="0">
        <references count="1">
          <reference field="4294967294" count="2" selected="0">
            <x v="19"/>
            <x v="20"/>
          </reference>
        </references>
      </pivotArea>
    </format>
    <format dxfId="19">
      <pivotArea dataOnly="0" labelOnly="1" outline="0" fieldPosition="0">
        <references count="1">
          <reference field="4294967294" count="2">
            <x v="19"/>
            <x v="20"/>
          </reference>
        </references>
      </pivotArea>
    </format>
    <format dxfId="20">
      <pivotArea outline="0" fieldPosition="0">
        <references count="1">
          <reference field="4294967294" count="1" selected="0">
            <x v="13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22">
      <pivotArea outline="0" fieldPosition="0">
        <references count="1">
          <reference field="4294967294" count="1" selected="0">
            <x v="17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4">
      <pivotArea outline="0" fieldPosition="0">
        <references count="1">
          <reference field="4294967294" count="21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25">
      <pivotArea field="0" type="button" dataOnly="0" labelOnly="1" outline="0" axis="axisRow" fieldPosition="0"/>
    </format>
    <format dxfId="26">
      <pivotArea field="1" type="button" dataOnly="0" labelOnly="1" outline="0" axis="axisRow" fieldPosition="1"/>
    </format>
    <format dxfId="27">
      <pivotArea dataOnly="0" labelOnly="1" outline="0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9">
      <pivotArea dataOnly="0" labelOnly="1" outline="0" fieldPosition="0">
        <references count="2">
          <reference field="0" count="1" selected="0">
            <x v="0"/>
          </reference>
          <reference field="1" count="2">
            <x v="2"/>
            <x v="8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2"/>
          </reference>
          <reference field="1" count="3">
            <x v="3"/>
            <x v="4"/>
            <x v="5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3"/>
          </reference>
          <reference field="1" count="2">
            <x v="2"/>
            <x v="8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4"/>
          </reference>
          <reference field="1" count="2">
            <x v="0"/>
            <x v="1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5"/>
          </reference>
          <reference field="1" count="2">
            <x v="2"/>
            <x v="8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6"/>
          </reference>
          <reference field="1" count="2">
            <x v="6"/>
            <x v="7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7"/>
          </reference>
          <reference field="1" count="2">
            <x v="2"/>
            <x v="8"/>
          </reference>
        </references>
      </pivotArea>
    </format>
    <format dxfId="37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38">
      <pivotArea outline="0" fieldPosition="0">
        <references count="1">
          <reference field="4294967294" count="1" selected="0">
            <x v="2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40">
      <pivotArea outline="0" fieldPosition="0">
        <references count="1">
          <reference field="4294967294" count="1" selected="0">
            <x v="22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42">
      <pivotArea outline="0" fieldPosition="0">
        <references count="1">
          <reference field="4294967294" count="1" selected="0">
            <x v="23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44">
      <pivotArea outline="0" fieldPosition="0">
        <references count="1">
          <reference field="4294967294" count="4" selected="0">
            <x v="24"/>
            <x v="25"/>
            <x v="26"/>
            <x v="27"/>
          </reference>
        </references>
      </pivotArea>
    </format>
    <format dxfId="45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46">
      <pivotArea outline="0" fieldPosition="0">
        <references count="1">
          <reference field="4294967294" count="4" selected="0">
            <x v="28"/>
            <x v="29"/>
            <x v="30"/>
            <x v="31"/>
          </reference>
        </references>
      </pivotArea>
    </format>
    <format dxfId="47">
      <pivotArea dataOnly="0" labelOnly="1" outline="0" fieldPosition="0">
        <references count="1">
          <reference field="4294967294" count="4">
            <x v="28"/>
            <x v="29"/>
            <x v="30"/>
            <x v="31"/>
          </reference>
        </references>
      </pivotArea>
    </format>
    <format dxfId="48">
      <pivotArea outline="0" fieldPosition="0">
        <references count="1">
          <reference field="4294967294" count="1" selected="0">
            <x v="32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32"/>
          </reference>
        </references>
      </pivotArea>
    </format>
    <format dxfId="50">
      <pivotArea outline="0" fieldPosition="0">
        <references count="1">
          <reference field="4294967294" count="1" selected="0">
            <x v="20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52">
      <pivotArea outline="0" fieldPosition="0">
        <references count="1">
          <reference field="4294967294" count="4" selected="0">
            <x v="34"/>
            <x v="35"/>
            <x v="36"/>
            <x v="37"/>
          </reference>
        </references>
      </pivotArea>
    </format>
    <format dxfId="53">
      <pivotArea dataOnly="0" labelOnly="1" outline="0" fieldPosition="0">
        <references count="1">
          <reference field="4294967294" count="4">
            <x v="34"/>
            <x v="35"/>
            <x v="36"/>
            <x v="3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CBEFA-4CB9-4687-86DA-3DD8914C8A59}" name="数据透视表5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3:V19" firstHeaderRow="1" firstDataRow="3" firstDataCol="2"/>
  <pivotFields count="125">
    <pivotField axis="axisRow" compact="0" outline="0" showAll="0" defaultSubtotal="0">
      <items count="9">
        <item x="4"/>
        <item x="0"/>
        <item h="1" x="7"/>
        <item x="5"/>
        <item x="1"/>
        <item x="3"/>
        <item x="2"/>
        <item x="6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1"/>
        <item x="2"/>
        <item x="5"/>
        <item x="8"/>
        <item x="0"/>
        <item x="7"/>
        <item x="3"/>
        <item x="4"/>
        <item x="6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4">
    <i>
      <x/>
      <x v="2"/>
    </i>
    <i r="1">
      <x v="8"/>
    </i>
    <i>
      <x v="1"/>
      <x v="4"/>
    </i>
    <i>
      <x v="3"/>
      <x v="2"/>
    </i>
    <i r="1">
      <x v="8"/>
    </i>
    <i>
      <x v="4"/>
      <x/>
    </i>
    <i r="1">
      <x v="1"/>
    </i>
    <i>
      <x v="5"/>
      <x v="2"/>
    </i>
    <i r="1">
      <x v="8"/>
    </i>
    <i>
      <x v="6"/>
      <x v="6"/>
    </i>
    <i r="1">
      <x v="7"/>
    </i>
    <i>
      <x v="7"/>
      <x v="2"/>
    </i>
    <i r="1">
      <x v="8"/>
    </i>
    <i t="grand">
      <x/>
    </i>
  </rowItems>
  <colFields count="2">
    <field x="14"/>
    <field x="-2"/>
  </colFields>
  <colItems count="2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orgdstnum " fld="3" subtotal="count" baseField="1" baseItem="8"/>
    <dataField name="Gap-MLBD " fld="39" subtotal="average" baseField="1" baseItem="2"/>
    <dataField name="#NOP-MLBD " fld="40" baseField="0" baseItem="0"/>
    <dataField name="Bendcutnum-MLBD " fld="30" subtotal="average" baseField="1" baseItem="2"/>
    <dataField name="totaltime-MLBD " fld="29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AFBA5-9F0A-45E3-AB27-0F9129317EA6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3:N17" firstHeaderRow="0" firstDataRow="1" firstDataCol="2"/>
  <pivotFields count="125">
    <pivotField axis="axisRow" compact="0" outline="0" showAll="0" defaultSubtotal="0">
      <items count="9">
        <item x="4"/>
        <item x="0"/>
        <item h="1" x="7"/>
        <item x="5"/>
        <item x="1"/>
        <item x="3"/>
        <item x="2"/>
        <item x="6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1"/>
        <item x="2"/>
        <item x="5"/>
        <item x="8"/>
        <item x="0"/>
        <item x="7"/>
        <item x="3"/>
        <item x="4"/>
        <item x="6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4">
    <i>
      <x/>
      <x v="2"/>
    </i>
    <i r="1">
      <x v="8"/>
    </i>
    <i>
      <x v="1"/>
      <x v="4"/>
    </i>
    <i>
      <x v="3"/>
      <x v="2"/>
    </i>
    <i r="1">
      <x v="8"/>
    </i>
    <i>
      <x v="4"/>
      <x/>
    </i>
    <i r="1">
      <x v="1"/>
    </i>
    <i>
      <x v="5"/>
      <x v="2"/>
    </i>
    <i r="1">
      <x v="8"/>
    </i>
    <i>
      <x v="6"/>
      <x v="6"/>
    </i>
    <i r="1">
      <x v="7"/>
    </i>
    <i>
      <x v="7"/>
      <x v="2"/>
    </i>
    <i r="1">
      <x v="8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totalopenhubs-Heur " fld="43" subtotal="average" baseField="1" baseItem="2"/>
    <dataField name="totalhubcost-Heur " fld="44" subtotal="average" baseField="1" baseItem="2"/>
    <dataField name="AssignmentCost-Heur " fld="47" subtotal="average" baseField="1" baseItem="2"/>
    <dataField name="totaltransportcost-Heur " fld="48" subtotal="average" baseField="1" baseItem="2"/>
    <dataField name="UB-Heur " fld="50" subtotal="average" baseField="1" baseItem="8"/>
    <dataField name="totalopenhubs-MLBD " fld="31" subtotal="average" baseField="1" baseItem="2"/>
    <dataField name="totalhubcost-MLBD " fld="32" subtotal="average" baseField="1" baseItem="2"/>
    <dataField name="AssignCost-MLBD " fld="35" subtotal="average" baseField="1" baseItem="2"/>
    <dataField name="totaltransportcost-MLBD " fld="36" subtotal="average" baseField="1" baseItem="2"/>
    <dataField name="UB-MLBD " fld="38" subtotal="average" baseField="1" baseItem="8"/>
    <dataField name="CostDIFF " fld="51" subtotal="average" baseField="1" baseItem="2"/>
    <dataField name="CostDIFFPrct " fld="52" subtotal="average" baseField="1" baseItem="6"/>
  </dataFields>
  <formats count="10">
    <format dxfId="54">
      <pivotArea outline="0" fieldPosition="0">
        <references count="2">
          <reference field="0" count="1" selected="0">
            <x v="2"/>
          </reference>
          <reference field="1" count="3" selected="0">
            <x v="3"/>
            <x v="4"/>
            <x v="5"/>
          </reference>
        </references>
      </pivotArea>
    </format>
    <format dxfId="55">
      <pivotArea dataOnly="0" labelOnly="1" outline="0" fieldPosition="0">
        <references count="1">
          <reference field="0" count="1">
            <x v="2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2"/>
          </reference>
          <reference field="1" count="3">
            <x v="3"/>
            <x v="4"/>
            <x v="5"/>
          </reference>
        </references>
      </pivotArea>
    </format>
    <format dxfId="57">
      <pivotArea outline="0" fieldPosition="0">
        <references count="2">
          <reference field="0" count="2" selected="0">
            <x v="1"/>
            <x v="3"/>
          </reference>
          <reference field="1" count="3" selected="0">
            <x v="2"/>
            <x v="4"/>
            <x v="8"/>
          </reference>
        </references>
      </pivotArea>
    </format>
    <format dxfId="58">
      <pivotArea outline="0" fieldPosition="0">
        <references count="2">
          <reference field="0" count="1" selected="0">
            <x v="4"/>
          </reference>
          <reference field="1" count="1" selected="0">
            <x v="0"/>
          </reference>
        </references>
      </pivotArea>
    </format>
    <format dxfId="59">
      <pivotArea dataOnly="0" labelOnly="1" outline="0" fieldPosition="0">
        <references count="1">
          <reference field="0" count="2">
            <x v="1"/>
            <x v="3"/>
          </reference>
        </references>
      </pivotArea>
    </format>
    <format dxfId="60">
      <pivotArea dataOnly="0" labelOnly="1" outline="0" offset="IV1" fieldPosition="0">
        <references count="1">
          <reference field="0" count="1">
            <x v="4"/>
          </reference>
        </references>
      </pivotArea>
    </format>
    <format dxfId="61">
      <pivotArea dataOnly="0" labelOnly="1" outline="0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3"/>
          </reference>
          <reference field="1" count="2">
            <x v="2"/>
            <x v="8"/>
          </reference>
        </references>
      </pivotArea>
    </format>
    <format dxfId="63">
      <pivotArea dataOnly="0" labelOnly="1" outline="0" fieldPosition="0">
        <references count="2">
          <reference field="0" count="1" selected="0">
            <x v="4"/>
          </reference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pivotTable" Target="../pivotTables/pivotTable1.xml"/><Relationship Id="rId5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F83B-D6FC-4169-83BA-5B8129AFE3C6}">
  <dimension ref="A1:DU391"/>
  <sheetViews>
    <sheetView tabSelected="1" topLeftCell="DH1" workbookViewId="0">
      <pane ySplit="1" topLeftCell="A2" activePane="bottomLeft" state="frozen"/>
      <selection activeCell="W1" sqref="W1"/>
      <selection pane="bottomLeft" activeCell="DP22" sqref="DP22"/>
    </sheetView>
  </sheetViews>
  <sheetFormatPr defaultRowHeight="13.9" x14ac:dyDescent="0.4"/>
  <cols>
    <col min="1" max="1" width="9.796875" customWidth="1"/>
    <col min="2" max="3" width="9" bestFit="1" customWidth="1"/>
    <col min="4" max="4" width="11.1328125" bestFit="1" customWidth="1"/>
    <col min="5" max="5" width="9" bestFit="1" customWidth="1"/>
    <col min="6" max="6" width="5.6640625" bestFit="1" customWidth="1"/>
    <col min="7" max="7" width="7.796875" bestFit="1" customWidth="1"/>
    <col min="8" max="8" width="11" bestFit="1" customWidth="1"/>
    <col min="9" max="9" width="9.3984375" bestFit="1" customWidth="1"/>
    <col min="10" max="10" width="4.73046875" bestFit="1" customWidth="1"/>
    <col min="11" max="11" width="8.73046875" bestFit="1" customWidth="1"/>
    <col min="12" max="12" width="8.19921875" bestFit="1" customWidth="1"/>
    <col min="13" max="13" width="9.796875" bestFit="1" customWidth="1"/>
    <col min="14" max="14" width="8.46484375" bestFit="1" customWidth="1"/>
    <col min="15" max="15" width="8.73046875" bestFit="1" customWidth="1"/>
    <col min="16" max="16" width="9.265625" bestFit="1" customWidth="1"/>
    <col min="17" max="17" width="24.46484375" bestFit="1" customWidth="1"/>
    <col min="18" max="18" width="4.06640625" bestFit="1" customWidth="1"/>
    <col min="19" max="19" width="9.265625" bestFit="1" customWidth="1"/>
    <col min="20" max="20" width="15.265625" bestFit="1" customWidth="1"/>
    <col min="21" max="21" width="14.86328125" bestFit="1" customWidth="1"/>
    <col min="22" max="22" width="12.86328125" bestFit="1" customWidth="1"/>
    <col min="23" max="23" width="13.3984375" bestFit="1" customWidth="1"/>
    <col min="24" max="24" width="21" bestFit="1" customWidth="1"/>
    <col min="25" max="25" width="22.06640625" bestFit="1" customWidth="1"/>
    <col min="26" max="26" width="18.19921875" bestFit="1" customWidth="1"/>
    <col min="27" max="27" width="17.53125" bestFit="1" customWidth="1"/>
    <col min="28" max="28" width="19.796875" bestFit="1" customWidth="1"/>
    <col min="29" max="29" width="21" bestFit="1" customWidth="1"/>
    <col min="30" max="30" width="15.9296875" bestFit="1" customWidth="1"/>
    <col min="31" max="31" width="19.796875" bestFit="1" customWidth="1"/>
    <col min="32" max="32" width="21.53125" bestFit="1" customWidth="1"/>
    <col min="33" max="33" width="19.53125" bestFit="1" customWidth="1"/>
    <col min="34" max="34" width="19.265625" bestFit="1" customWidth="1"/>
    <col min="35" max="35" width="20.33203125" bestFit="1" customWidth="1"/>
    <col min="36" max="36" width="17.6640625" bestFit="1" customWidth="1"/>
    <col min="37" max="37" width="24.73046875" bestFit="1" customWidth="1"/>
    <col min="38" max="39" width="10.06640625" bestFit="1" customWidth="1"/>
    <col min="40" max="40" width="10.86328125" bestFit="1" customWidth="1"/>
    <col min="41" max="41" width="12.33203125" bestFit="1" customWidth="1"/>
    <col min="42" max="42" width="9.1328125" bestFit="1" customWidth="1"/>
    <col min="43" max="43" width="15.796875" bestFit="1" customWidth="1"/>
    <col min="44" max="44" width="21.3984375" bestFit="1" customWidth="1"/>
    <col min="45" max="45" width="19.265625" bestFit="1" customWidth="1"/>
    <col min="46" max="46" width="19.1328125" bestFit="1" customWidth="1"/>
    <col min="47" max="47" width="20.19921875" bestFit="1" customWidth="1"/>
    <col min="48" max="48" width="22.73046875" bestFit="1" customWidth="1"/>
    <col min="49" max="49" width="24.59765625" bestFit="1" customWidth="1"/>
    <col min="50" max="50" width="15.1328125" bestFit="1" customWidth="1"/>
    <col min="51" max="51" width="10.06640625" bestFit="1" customWidth="1"/>
    <col min="52" max="52" width="9.53125" bestFit="1" customWidth="1"/>
    <col min="53" max="53" width="13.3984375" style="4" bestFit="1" customWidth="1"/>
    <col min="54" max="54" width="10.73046875" bestFit="1" customWidth="1"/>
    <col min="55" max="55" width="7.796875" bestFit="1" customWidth="1"/>
    <col min="56" max="56" width="22.86328125" bestFit="1" customWidth="1"/>
    <col min="57" max="57" width="13.6640625" bestFit="1" customWidth="1"/>
    <col min="58" max="58" width="11.1328125" bestFit="1" customWidth="1"/>
    <col min="59" max="59" width="11.796875" bestFit="1" customWidth="1"/>
    <col min="60" max="60" width="19.265625" bestFit="1" customWidth="1"/>
    <col min="61" max="61" width="20.46484375" bestFit="1" customWidth="1"/>
    <col min="62" max="62" width="16.46484375" bestFit="1" customWidth="1"/>
    <col min="63" max="63" width="15.9296875" bestFit="1" customWidth="1"/>
    <col min="64" max="64" width="18.19921875" bestFit="1" customWidth="1"/>
    <col min="65" max="65" width="19.265625" bestFit="1" customWidth="1"/>
    <col min="66" max="66" width="14.33203125" bestFit="1" customWidth="1"/>
    <col min="67" max="67" width="18.19921875" bestFit="1" customWidth="1"/>
    <col min="68" max="68" width="19.9296875" bestFit="1" customWidth="1"/>
    <col min="69" max="69" width="17.796875" bestFit="1" customWidth="1"/>
    <col min="70" max="70" width="17.6640625" bestFit="1" customWidth="1"/>
    <col min="71" max="71" width="18.73046875" bestFit="1" customWidth="1"/>
    <col min="72" max="72" width="23.1328125" bestFit="1" customWidth="1"/>
    <col min="73" max="74" width="10.06640625" bestFit="1" customWidth="1"/>
    <col min="75" max="75" width="9.3984375" bestFit="1" customWidth="1"/>
    <col min="76" max="76" width="11" bestFit="1" customWidth="1"/>
    <col min="77" max="77" width="7.9296875" bestFit="1" customWidth="1"/>
    <col min="78" max="78" width="23" bestFit="1" customWidth="1"/>
    <col min="79" max="79" width="13.796875" bestFit="1" customWidth="1"/>
    <col min="80" max="80" width="11.265625" bestFit="1" customWidth="1"/>
    <col min="81" max="81" width="11.9296875" bestFit="1" customWidth="1"/>
    <col min="82" max="82" width="19.53125" bestFit="1" customWidth="1"/>
    <col min="83" max="83" width="20.59765625" bestFit="1" customWidth="1"/>
    <col min="84" max="84" width="16.59765625" bestFit="1" customWidth="1"/>
    <col min="85" max="85" width="16.06640625" bestFit="1" customWidth="1"/>
    <col min="86" max="86" width="18.33203125" bestFit="1" customWidth="1"/>
    <col min="87" max="87" width="19.53125" bestFit="1" customWidth="1"/>
    <col min="88" max="88" width="14.46484375" bestFit="1" customWidth="1"/>
    <col min="89" max="89" width="18.33203125" bestFit="1" customWidth="1"/>
    <col min="90" max="90" width="20.06640625" bestFit="1" customWidth="1"/>
    <col min="91" max="91" width="17.9296875" bestFit="1" customWidth="1"/>
    <col min="92" max="92" width="17.796875" bestFit="1" customWidth="1"/>
    <col min="93" max="93" width="18.86328125" bestFit="1" customWidth="1"/>
    <col min="94" max="94" width="23.265625" bestFit="1" customWidth="1"/>
    <col min="95" max="96" width="10.06640625" bestFit="1" customWidth="1"/>
    <col min="97" max="97" width="9.53125" bestFit="1" customWidth="1"/>
    <col min="98" max="98" width="11.1328125" bestFit="1" customWidth="1"/>
    <col min="99" max="99" width="8.59765625" bestFit="1" customWidth="1"/>
    <col min="100" max="100" width="11" bestFit="1" customWidth="1"/>
    <col min="101" max="102" width="10.06640625" bestFit="1" customWidth="1"/>
    <col min="103" max="103" width="17.1328125" bestFit="1" customWidth="1"/>
    <col min="104" max="104" width="18.73046875" bestFit="1" customWidth="1"/>
    <col min="105" max="105" width="18.59765625" bestFit="1" customWidth="1"/>
    <col min="106" max="106" width="19.6640625" bestFit="1" customWidth="1"/>
    <col min="107" max="107" width="24.06640625" bestFit="1" customWidth="1"/>
    <col min="108" max="108" width="12.59765625" bestFit="1" customWidth="1"/>
    <col min="109" max="109" width="10.19921875" bestFit="1" customWidth="1"/>
    <col min="110" max="110" width="12.19921875" bestFit="1" customWidth="1"/>
    <col min="111" max="111" width="8.19921875" bestFit="1" customWidth="1"/>
    <col min="112" max="112" width="11.1328125" bestFit="1" customWidth="1"/>
    <col min="113" max="114" width="10.06640625" bestFit="1" customWidth="1"/>
    <col min="115" max="115" width="16.59765625" bestFit="1" customWidth="1"/>
    <col min="116" max="116" width="18.33203125" bestFit="1" customWidth="1"/>
    <col min="117" max="117" width="18.19921875" bestFit="1" customWidth="1"/>
    <col min="118" max="118" width="19.1328125" bestFit="1" customWidth="1"/>
    <col min="119" max="119" width="23.6640625" bestFit="1" customWidth="1"/>
    <col min="120" max="120" width="12.19921875" bestFit="1" customWidth="1"/>
    <col min="121" max="121" width="9.796875" bestFit="1" customWidth="1"/>
    <col min="122" max="122" width="11.796875" bestFit="1" customWidth="1"/>
    <col min="123" max="123" width="13.3984375" bestFit="1" customWidth="1"/>
    <col min="124" max="124" width="12.86328125" bestFit="1" customWidth="1"/>
    <col min="125" max="125" width="14.46484375" bestFit="1" customWidth="1"/>
  </cols>
  <sheetData>
    <row r="1" spans="1:125" s="7" customFormat="1" x14ac:dyDescent="0.4">
      <c r="A1" s="7" t="s">
        <v>83</v>
      </c>
      <c r="B1" s="7" t="s">
        <v>84</v>
      </c>
      <c r="C1" s="7" t="s">
        <v>161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  <c r="J1" s="7" t="s">
        <v>0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2" t="s">
        <v>179</v>
      </c>
      <c r="Q1" s="2" t="s">
        <v>180</v>
      </c>
      <c r="R1" s="2" t="s">
        <v>91</v>
      </c>
      <c r="S1" s="2" t="s">
        <v>138</v>
      </c>
      <c r="T1" s="2" t="s">
        <v>181</v>
      </c>
      <c r="U1" s="2" t="s">
        <v>139</v>
      </c>
      <c r="V1" s="2" t="s">
        <v>182</v>
      </c>
      <c r="W1" s="2" t="s">
        <v>183</v>
      </c>
      <c r="X1" s="2" t="s">
        <v>184</v>
      </c>
      <c r="Y1" s="2" t="s">
        <v>185</v>
      </c>
      <c r="Z1" s="2" t="s">
        <v>186</v>
      </c>
      <c r="AA1" s="2" t="s">
        <v>187</v>
      </c>
      <c r="AB1" s="13" t="s">
        <v>188</v>
      </c>
      <c r="AC1" s="13" t="s">
        <v>189</v>
      </c>
      <c r="AD1" s="2" t="s">
        <v>190</v>
      </c>
      <c r="AE1" s="2" t="s">
        <v>191</v>
      </c>
      <c r="AF1" s="2" t="s">
        <v>192</v>
      </c>
      <c r="AG1" s="2" t="s">
        <v>193</v>
      </c>
      <c r="AH1" s="2" t="s">
        <v>194</v>
      </c>
      <c r="AI1" s="2" t="s">
        <v>195</v>
      </c>
      <c r="AJ1" s="2" t="s">
        <v>196</v>
      </c>
      <c r="AK1" s="2" t="s">
        <v>197</v>
      </c>
      <c r="AL1" s="2" t="s">
        <v>198</v>
      </c>
      <c r="AM1" s="2" t="s">
        <v>199</v>
      </c>
      <c r="AN1" s="6" t="s">
        <v>200</v>
      </c>
      <c r="AO1" s="2" t="s">
        <v>201</v>
      </c>
      <c r="AP1" s="2" t="s">
        <v>224</v>
      </c>
      <c r="AQ1" s="2" t="s">
        <v>225</v>
      </c>
      <c r="AR1" s="2" t="s">
        <v>226</v>
      </c>
      <c r="AS1" s="2" t="s">
        <v>227</v>
      </c>
      <c r="AT1" s="2" t="s">
        <v>228</v>
      </c>
      <c r="AU1" s="2" t="s">
        <v>229</v>
      </c>
      <c r="AV1" s="2" t="s">
        <v>230</v>
      </c>
      <c r="AW1" s="2" t="s">
        <v>231</v>
      </c>
      <c r="AX1" s="2" t="s">
        <v>232</v>
      </c>
      <c r="AY1" s="2" t="s">
        <v>233</v>
      </c>
      <c r="AZ1" s="2" t="s">
        <v>165</v>
      </c>
      <c r="BA1" s="3" t="s">
        <v>167</v>
      </c>
      <c r="BB1" s="3" t="s">
        <v>234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11" t="s">
        <v>59</v>
      </c>
      <c r="BM1" s="11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6" t="s">
        <v>70</v>
      </c>
      <c r="BX1" s="2" t="s">
        <v>71</v>
      </c>
      <c r="BY1" s="7" t="s">
        <v>28</v>
      </c>
      <c r="BZ1" s="7" t="s">
        <v>29</v>
      </c>
      <c r="CA1" s="7" t="s">
        <v>30</v>
      </c>
      <c r="CB1" s="7" t="s">
        <v>31</v>
      </c>
      <c r="CC1" s="7" t="s">
        <v>32</v>
      </c>
      <c r="CD1" s="7" t="s">
        <v>33</v>
      </c>
      <c r="CE1" s="7" t="s">
        <v>34</v>
      </c>
      <c r="CF1" s="7" t="s">
        <v>35</v>
      </c>
      <c r="CG1" s="7" t="s">
        <v>36</v>
      </c>
      <c r="CH1" s="11" t="s">
        <v>37</v>
      </c>
      <c r="CI1" s="11" t="s">
        <v>38</v>
      </c>
      <c r="CJ1" s="7" t="s">
        <v>39</v>
      </c>
      <c r="CK1" s="7" t="s">
        <v>40</v>
      </c>
      <c r="CL1" s="7" t="s">
        <v>41</v>
      </c>
      <c r="CM1" s="7" t="s">
        <v>42</v>
      </c>
      <c r="CN1" s="7" t="s">
        <v>43</v>
      </c>
      <c r="CO1" s="7" t="s">
        <v>44</v>
      </c>
      <c r="CP1" s="7" t="s">
        <v>45</v>
      </c>
      <c r="CQ1" s="7" t="s">
        <v>46</v>
      </c>
      <c r="CR1" s="7" t="s">
        <v>47</v>
      </c>
      <c r="CS1" s="8" t="s">
        <v>48</v>
      </c>
      <c r="CT1" s="7" t="s">
        <v>49</v>
      </c>
      <c r="CU1" s="2" t="s">
        <v>16</v>
      </c>
      <c r="CV1" s="2" t="s">
        <v>17</v>
      </c>
      <c r="CW1" s="2" t="s">
        <v>18</v>
      </c>
      <c r="CX1" s="2" t="s">
        <v>19</v>
      </c>
      <c r="CY1" s="2" t="s">
        <v>20</v>
      </c>
      <c r="CZ1" s="2" t="s">
        <v>21</v>
      </c>
      <c r="DA1" s="2" t="s">
        <v>22</v>
      </c>
      <c r="DB1" s="2" t="s">
        <v>23</v>
      </c>
      <c r="DC1" s="2" t="s">
        <v>24</v>
      </c>
      <c r="DD1" s="2" t="s">
        <v>25</v>
      </c>
      <c r="DE1" s="3" t="s">
        <v>26</v>
      </c>
      <c r="DF1" s="2" t="s">
        <v>27</v>
      </c>
      <c r="DG1" s="2" t="s">
        <v>1</v>
      </c>
      <c r="DH1" s="2" t="s">
        <v>2</v>
      </c>
      <c r="DI1" s="2" t="s">
        <v>3</v>
      </c>
      <c r="DJ1" s="2" t="s">
        <v>4</v>
      </c>
      <c r="DK1" s="2" t="s">
        <v>5</v>
      </c>
      <c r="DL1" s="2" t="s">
        <v>6</v>
      </c>
      <c r="DM1" s="2" t="s">
        <v>7</v>
      </c>
      <c r="DN1" s="2" t="s">
        <v>8</v>
      </c>
      <c r="DO1" s="2" t="s">
        <v>9</v>
      </c>
      <c r="DP1" s="2" t="s">
        <v>10</v>
      </c>
      <c r="DQ1" s="2" t="s">
        <v>11</v>
      </c>
      <c r="DR1" s="2" t="s">
        <v>12</v>
      </c>
      <c r="DS1" s="2" t="s">
        <v>13</v>
      </c>
      <c r="DT1" s="2" t="s">
        <v>14</v>
      </c>
      <c r="DU1" s="2" t="s">
        <v>15</v>
      </c>
    </row>
    <row r="2" spans="1:125" x14ac:dyDescent="0.4">
      <c r="A2" t="s">
        <v>85</v>
      </c>
      <c r="B2">
        <v>1</v>
      </c>
      <c r="C2">
        <v>1</v>
      </c>
      <c r="D2">
        <v>4</v>
      </c>
      <c r="E2">
        <v>3.0000000000000001E-5</v>
      </c>
      <c r="F2">
        <v>1</v>
      </c>
      <c r="G2">
        <v>1</v>
      </c>
      <c r="H2">
        <v>1</v>
      </c>
      <c r="I2">
        <v>1</v>
      </c>
      <c r="J2">
        <v>101</v>
      </c>
      <c r="K2">
        <v>60</v>
      </c>
      <c r="L2">
        <v>60</v>
      </c>
      <c r="M2">
        <v>50</v>
      </c>
      <c r="N2">
        <v>50</v>
      </c>
      <c r="O2">
        <v>1.1000000000000001</v>
      </c>
      <c r="P2" s="1">
        <v>101</v>
      </c>
      <c r="Q2" s="1">
        <v>0</v>
      </c>
      <c r="R2" s="1">
        <v>30</v>
      </c>
      <c r="S2" s="12">
        <v>1.59</v>
      </c>
      <c r="T2" s="1">
        <v>0.64</v>
      </c>
      <c r="U2" s="14">
        <f>S2+T2</f>
        <v>2.23</v>
      </c>
      <c r="V2" s="1">
        <v>6784.57</v>
      </c>
      <c r="W2" s="1">
        <v>7337.03</v>
      </c>
      <c r="X2" s="1">
        <v>1.3</v>
      </c>
      <c r="Y2" s="1">
        <v>0.45</v>
      </c>
      <c r="Z2" s="1">
        <v>0</v>
      </c>
      <c r="AA2" s="1">
        <v>11.44</v>
      </c>
      <c r="AB2" s="14">
        <v>8.6171428571428574</v>
      </c>
      <c r="AC2" s="14">
        <v>2.9828571428571431</v>
      </c>
      <c r="AD2" s="1">
        <v>13.83</v>
      </c>
      <c r="AE2" s="1">
        <v>10</v>
      </c>
      <c r="AF2" s="1">
        <v>3</v>
      </c>
      <c r="AG2" s="1">
        <v>760</v>
      </c>
      <c r="AH2" s="1">
        <v>1500</v>
      </c>
      <c r="AI2" s="1">
        <v>1383</v>
      </c>
      <c r="AJ2" s="1">
        <f>AH2+AI2</f>
        <v>2883</v>
      </c>
      <c r="AK2" s="1">
        <v>3141.57</v>
      </c>
      <c r="AL2" s="1">
        <v>6784.57</v>
      </c>
      <c r="AM2" s="1">
        <v>6784.57</v>
      </c>
      <c r="AN2" s="10">
        <f>(AM2-AL2)/AM2</f>
        <v>0</v>
      </c>
      <c r="AO2" s="1">
        <f>IF(AN2&gt;0, 1, 0)</f>
        <v>0</v>
      </c>
      <c r="AP2" s="1">
        <v>101</v>
      </c>
      <c r="AQ2" s="1">
        <v>2.1629999999999998</v>
      </c>
      <c r="AR2" s="1">
        <v>4</v>
      </c>
      <c r="AS2" s="1">
        <v>971</v>
      </c>
      <c r="AT2" s="1">
        <v>1444</v>
      </c>
      <c r="AU2" s="1">
        <v>1372</v>
      </c>
      <c r="AV2" s="1">
        <f>AT2+AU2</f>
        <v>2816</v>
      </c>
      <c r="AW2" s="1">
        <v>3116.02</v>
      </c>
      <c r="AX2" s="1">
        <v>6784.57</v>
      </c>
      <c r="AY2" s="1">
        <v>6903.02</v>
      </c>
      <c r="AZ2" s="1">
        <f>(AY2-AM2)</f>
        <v>118.45000000000073</v>
      </c>
      <c r="BA2" s="5">
        <f>(AY2-AM2)/AY2</f>
        <v>1.7159156427187044E-2</v>
      </c>
      <c r="BB2" s="5">
        <f>(AY2-AX2)/AY2</f>
        <v>1.7159156427187044E-2</v>
      </c>
      <c r="BC2" s="1">
        <v>101</v>
      </c>
      <c r="BD2" s="1">
        <v>11</v>
      </c>
      <c r="BE2" s="1">
        <v>0.71</v>
      </c>
      <c r="BF2" s="1">
        <v>6784.57</v>
      </c>
      <c r="BG2" s="1">
        <v>7337.03</v>
      </c>
      <c r="BH2" s="1">
        <v>1.2</v>
      </c>
      <c r="BI2" s="1">
        <v>0.51</v>
      </c>
      <c r="BJ2" s="1">
        <v>56.21</v>
      </c>
      <c r="BK2" s="1">
        <v>13.16</v>
      </c>
      <c r="BL2" s="12">
        <f>BH2+BH2/(BH2+BI2)*BK2</f>
        <v>10.435087719298245</v>
      </c>
      <c r="BM2" s="12">
        <f>BI2+BI2/(BH2+BI2)*BK2</f>
        <v>4.4349122807017549</v>
      </c>
      <c r="BN2" s="1">
        <v>71.790000000000006</v>
      </c>
      <c r="BO2" s="1">
        <v>10</v>
      </c>
      <c r="BP2" s="1">
        <v>3</v>
      </c>
      <c r="BQ2" s="1">
        <v>760</v>
      </c>
      <c r="BR2" s="1">
        <v>1500</v>
      </c>
      <c r="BS2" s="1">
        <v>1383</v>
      </c>
      <c r="BT2" s="1">
        <v>3141.57</v>
      </c>
      <c r="BU2" s="1">
        <v>6784.57</v>
      </c>
      <c r="BV2" s="1">
        <v>6784.57</v>
      </c>
      <c r="BW2" s="10">
        <f>(BV2-BU2)/BV2</f>
        <v>0</v>
      </c>
      <c r="BX2" s="1">
        <f>IF(BW2&gt;0, 1, 0)</f>
        <v>0</v>
      </c>
      <c r="BY2">
        <v>101</v>
      </c>
      <c r="BZ2">
        <v>10</v>
      </c>
      <c r="CA2">
        <v>0.71</v>
      </c>
      <c r="CB2">
        <v>6784.57</v>
      </c>
      <c r="CC2">
        <v>7337.03</v>
      </c>
      <c r="CD2">
        <v>1.25</v>
      </c>
      <c r="CE2">
        <v>0.52</v>
      </c>
      <c r="CF2">
        <v>2.29</v>
      </c>
      <c r="CG2">
        <v>13.38</v>
      </c>
      <c r="CH2" s="12">
        <f>CD2+CD2/(CD2+CE2)*CG2</f>
        <v>10.699152542372882</v>
      </c>
      <c r="CI2" s="12">
        <f>CE2+CE2/(CD2+CE2)*CG2</f>
        <v>4.4508474576271189</v>
      </c>
      <c r="CJ2">
        <v>18.149999999999999</v>
      </c>
      <c r="CK2">
        <v>10</v>
      </c>
      <c r="CL2">
        <v>3</v>
      </c>
      <c r="CM2">
        <v>760</v>
      </c>
      <c r="CN2">
        <v>1500</v>
      </c>
      <c r="CO2">
        <v>1383</v>
      </c>
      <c r="CP2">
        <v>3141.57</v>
      </c>
      <c r="CQ2">
        <v>6784.57</v>
      </c>
      <c r="CR2">
        <v>6784.57</v>
      </c>
      <c r="CS2" s="9">
        <f>(CR2-CQ2)/CR2</f>
        <v>0</v>
      </c>
      <c r="CT2">
        <f>IF(CS2&gt;0, 1, 0)</f>
        <v>0</v>
      </c>
      <c r="CU2" s="1">
        <v>101</v>
      </c>
      <c r="CV2" s="1">
        <v>31.195</v>
      </c>
      <c r="CW2" s="1">
        <v>6784.57</v>
      </c>
      <c r="CX2" s="1">
        <v>6784.57</v>
      </c>
      <c r="CY2" s="1">
        <v>3</v>
      </c>
      <c r="CZ2" s="1">
        <v>760</v>
      </c>
      <c r="DA2" s="1">
        <v>3141.57</v>
      </c>
      <c r="DB2" s="1">
        <v>1500</v>
      </c>
      <c r="DC2" s="1">
        <v>1383</v>
      </c>
      <c r="DD2" s="1">
        <v>0</v>
      </c>
      <c r="DE2" s="4">
        <f>(CX2-CW2)/CX2</f>
        <v>0</v>
      </c>
      <c r="DF2" s="1">
        <f t="shared" ref="DF2:DF65" si="0">IF(DE2&gt;0, 1, 0)</f>
        <v>0</v>
      </c>
      <c r="DG2" s="1">
        <v>101</v>
      </c>
      <c r="DH2" s="1">
        <v>10.960075</v>
      </c>
      <c r="DI2" s="1">
        <v>6784.57</v>
      </c>
      <c r="DJ2" s="1">
        <v>6784.57</v>
      </c>
      <c r="DK2" s="1">
        <v>3</v>
      </c>
      <c r="DL2" s="1">
        <v>760</v>
      </c>
      <c r="DM2" s="1">
        <v>3141.57</v>
      </c>
      <c r="DN2" s="1">
        <v>1500</v>
      </c>
      <c r="DO2" s="1">
        <v>1383</v>
      </c>
      <c r="DP2" s="1">
        <v>0</v>
      </c>
      <c r="DQ2" s="5">
        <f>(DJ2-DI2)/DJ2</f>
        <v>0</v>
      </c>
      <c r="DR2" s="1">
        <f>IF(DQ2&gt;0, 1, 0)</f>
        <v>0</v>
      </c>
      <c r="DS2" s="15">
        <v>6784.57</v>
      </c>
      <c r="DT2" s="15">
        <v>6784.57</v>
      </c>
      <c r="DU2" s="16">
        <f>(DS2-DT2)/DS2</f>
        <v>0</v>
      </c>
    </row>
    <row r="3" spans="1:125" x14ac:dyDescent="0.4">
      <c r="A3" t="s">
        <v>85</v>
      </c>
      <c r="B3">
        <v>1</v>
      </c>
      <c r="C3">
        <v>1</v>
      </c>
      <c r="D3">
        <v>4</v>
      </c>
      <c r="E3">
        <v>3.0000000000000001E-5</v>
      </c>
      <c r="F3">
        <v>1</v>
      </c>
      <c r="G3">
        <v>1</v>
      </c>
      <c r="H3">
        <v>1</v>
      </c>
      <c r="I3">
        <v>1</v>
      </c>
      <c r="J3">
        <v>102</v>
      </c>
      <c r="K3">
        <v>60</v>
      </c>
      <c r="L3">
        <v>60</v>
      </c>
      <c r="M3">
        <v>50</v>
      </c>
      <c r="N3">
        <v>50</v>
      </c>
      <c r="O3">
        <v>1.1000000000000001</v>
      </c>
      <c r="P3" s="1">
        <v>102</v>
      </c>
      <c r="Q3" s="1">
        <v>5</v>
      </c>
      <c r="R3" s="1">
        <v>30</v>
      </c>
      <c r="S3" s="12">
        <v>1.51</v>
      </c>
      <c r="T3" s="1">
        <v>0.56000000000000005</v>
      </c>
      <c r="U3" s="14">
        <f t="shared" ref="U3:U66" si="1">S3+T3</f>
        <v>2.0700000000000003</v>
      </c>
      <c r="V3" s="1">
        <v>8027.79</v>
      </c>
      <c r="W3" s="1">
        <v>8625.14</v>
      </c>
      <c r="X3" s="1">
        <v>2.2400000000000002</v>
      </c>
      <c r="Y3" s="1">
        <v>1.1399999999999999</v>
      </c>
      <c r="Z3" s="1">
        <v>0</v>
      </c>
      <c r="AA3" s="1">
        <v>11.47</v>
      </c>
      <c r="AB3" s="14">
        <v>8.8407100591716006</v>
      </c>
      <c r="AC3" s="14">
        <v>4.4992899408284019</v>
      </c>
      <c r="AD3" s="1">
        <v>15.41</v>
      </c>
      <c r="AE3" s="1">
        <v>11</v>
      </c>
      <c r="AF3" s="1">
        <v>3</v>
      </c>
      <c r="AG3" s="1">
        <v>970</v>
      </c>
      <c r="AH3" s="1">
        <v>1437</v>
      </c>
      <c r="AI3" s="1">
        <v>1502</v>
      </c>
      <c r="AJ3" s="1">
        <f t="shared" ref="AJ3:AJ66" si="2">AH3+AI3</f>
        <v>2939</v>
      </c>
      <c r="AK3" s="1">
        <v>4118.79</v>
      </c>
      <c r="AL3" s="1">
        <v>8027.79</v>
      </c>
      <c r="AM3" s="1">
        <v>8027.79</v>
      </c>
      <c r="AN3" s="10">
        <f t="shared" ref="AN3:AN66" si="3">(AM3-AL3)/AM3</f>
        <v>0</v>
      </c>
      <c r="AO3" s="1">
        <f t="shared" ref="AO3:AO66" si="4">IF(AN3&gt;0, 1, 0)</f>
        <v>0</v>
      </c>
      <c r="AP3" s="1">
        <v>102</v>
      </c>
      <c r="AQ3" s="1">
        <v>1.2109999999999999</v>
      </c>
      <c r="AR3" s="1">
        <v>2</v>
      </c>
      <c r="AS3" s="1">
        <v>580</v>
      </c>
      <c r="AT3" s="1">
        <v>1478</v>
      </c>
      <c r="AU3" s="1">
        <v>1508</v>
      </c>
      <c r="AV3" s="1">
        <f t="shared" ref="AV3:AV66" si="5">AT3+AU3</f>
        <v>2986</v>
      </c>
      <c r="AW3" s="1">
        <v>4778.5</v>
      </c>
      <c r="AX3" s="1">
        <v>8027.79</v>
      </c>
      <c r="AY3" s="1">
        <v>8344.5</v>
      </c>
      <c r="AZ3" s="1">
        <f t="shared" ref="AZ3:AZ66" si="6">(AY3-AM3)</f>
        <v>316.71000000000004</v>
      </c>
      <c r="BA3" s="5">
        <f t="shared" ref="BA3:BA66" si="7">(AY3-AM3)/AY3</f>
        <v>3.795434118281503E-2</v>
      </c>
      <c r="BB3" s="5">
        <f t="shared" ref="BB3:BB66" si="8">(AY3-AX3)/AY3</f>
        <v>3.795434118281503E-2</v>
      </c>
      <c r="BC3" s="1">
        <v>102</v>
      </c>
      <c r="BD3" s="1">
        <v>26</v>
      </c>
      <c r="BE3" s="1">
        <v>0.64</v>
      </c>
      <c r="BF3" s="1">
        <v>8027.79</v>
      </c>
      <c r="BG3" s="1">
        <v>8625.14</v>
      </c>
      <c r="BH3" s="1">
        <v>2</v>
      </c>
      <c r="BI3" s="1">
        <v>2.1800000000000002</v>
      </c>
      <c r="BJ3" s="1">
        <v>12.34</v>
      </c>
      <c r="BK3" s="1">
        <v>13.82</v>
      </c>
      <c r="BL3" s="12">
        <f t="shared" ref="BL3:BL66" si="9">BH3+BH3/(BH3+BI3)*BK3</f>
        <v>8.6124401913875595</v>
      </c>
      <c r="BM3" s="12">
        <f t="shared" ref="BM3:BM66" si="10">BI3+BI3/(BH3+BI3)*BK3</f>
        <v>9.3875598086124405</v>
      </c>
      <c r="BN3" s="1">
        <v>30.98</v>
      </c>
      <c r="BO3" s="1">
        <v>11</v>
      </c>
      <c r="BP3" s="1">
        <v>3</v>
      </c>
      <c r="BQ3" s="1">
        <v>970</v>
      </c>
      <c r="BR3" s="1">
        <v>1437</v>
      </c>
      <c r="BS3" s="1">
        <v>1502</v>
      </c>
      <c r="BT3" s="1">
        <v>4118.79</v>
      </c>
      <c r="BU3" s="1">
        <v>8027.79</v>
      </c>
      <c r="BV3" s="1">
        <v>8027.79</v>
      </c>
      <c r="BW3" s="10">
        <f t="shared" ref="BW3:BW66" si="11">(BV3-BU3)/BV3</f>
        <v>0</v>
      </c>
      <c r="BX3" s="1">
        <f t="shared" ref="BX3:BX66" si="12">IF(BW3&gt;0, 1, 0)</f>
        <v>0</v>
      </c>
      <c r="BY3">
        <v>102</v>
      </c>
      <c r="BZ3">
        <v>30</v>
      </c>
      <c r="CA3">
        <v>0.76</v>
      </c>
      <c r="CB3">
        <v>8027.79</v>
      </c>
      <c r="CC3">
        <v>8625.14</v>
      </c>
      <c r="CD3">
        <v>2.2400000000000002</v>
      </c>
      <c r="CE3">
        <v>2.41</v>
      </c>
      <c r="CF3">
        <v>1.46</v>
      </c>
      <c r="CG3">
        <v>15.83</v>
      </c>
      <c r="CH3" s="12">
        <f t="shared" ref="CH3:CH66" si="13">CD3+CD3/(CD3+CE3)*CG3</f>
        <v>9.8656344086021512</v>
      </c>
      <c r="CI3" s="12">
        <f t="shared" ref="CI3:CI66" si="14">CE3+CE3/(CD3+CE3)*CG3</f>
        <v>10.614365591397851</v>
      </c>
      <c r="CJ3">
        <v>22.69</v>
      </c>
      <c r="CK3">
        <v>11</v>
      </c>
      <c r="CL3">
        <v>3</v>
      </c>
      <c r="CM3">
        <v>970</v>
      </c>
      <c r="CN3">
        <v>1437</v>
      </c>
      <c r="CO3">
        <v>1502</v>
      </c>
      <c r="CP3">
        <v>4118.79</v>
      </c>
      <c r="CQ3">
        <v>8027.79</v>
      </c>
      <c r="CR3">
        <v>8027.79</v>
      </c>
      <c r="CS3" s="9">
        <f t="shared" ref="CS3:CS66" si="15">(CR3-CQ3)/CR3</f>
        <v>0</v>
      </c>
      <c r="CT3">
        <f t="shared" ref="CT3:CT66" si="16">IF(CS3&gt;0, 1, 0)</f>
        <v>0</v>
      </c>
      <c r="CU3" s="1">
        <v>102</v>
      </c>
      <c r="CV3" s="1">
        <v>25.254999999999999</v>
      </c>
      <c r="CW3" s="1">
        <v>8027.79</v>
      </c>
      <c r="CX3" s="1">
        <v>8027.79</v>
      </c>
      <c r="CY3" s="1">
        <v>3</v>
      </c>
      <c r="CZ3" s="1">
        <v>970</v>
      </c>
      <c r="DA3" s="1">
        <v>4118.79</v>
      </c>
      <c r="DB3" s="1">
        <v>1437</v>
      </c>
      <c r="DC3" s="1">
        <v>1502</v>
      </c>
      <c r="DD3" s="1">
        <v>0</v>
      </c>
      <c r="DE3" s="4">
        <f t="shared" ref="DE3:DE66" si="17">(CX3-CW3)/CX3</f>
        <v>0</v>
      </c>
      <c r="DF3" s="1">
        <f t="shared" si="0"/>
        <v>0</v>
      </c>
      <c r="DG3" s="1">
        <v>102</v>
      </c>
      <c r="DH3" s="1">
        <v>8.9089349999999996</v>
      </c>
      <c r="DI3" s="1">
        <v>8027.79</v>
      </c>
      <c r="DJ3" s="1">
        <v>8027.79</v>
      </c>
      <c r="DK3" s="1">
        <v>3</v>
      </c>
      <c r="DL3" s="1">
        <v>970</v>
      </c>
      <c r="DM3" s="1">
        <v>4118.79</v>
      </c>
      <c r="DN3" s="1">
        <v>1437</v>
      </c>
      <c r="DO3" s="1">
        <v>1502</v>
      </c>
      <c r="DP3" s="1">
        <v>0</v>
      </c>
      <c r="DQ3" s="5">
        <f t="shared" ref="DQ3:DQ66" si="18">(DJ3-DI3)/DJ3</f>
        <v>0</v>
      </c>
      <c r="DR3" s="1">
        <f t="shared" ref="DR3:DR66" si="19">IF(DQ3&gt;0, 1, 0)</f>
        <v>0</v>
      </c>
      <c r="DS3" s="15">
        <v>8027.79</v>
      </c>
      <c r="DT3" s="15">
        <v>8027.79</v>
      </c>
      <c r="DU3" s="16">
        <f t="shared" ref="DU3:DU66" si="20">(DS3-DT3)/DS3</f>
        <v>0</v>
      </c>
    </row>
    <row r="4" spans="1:125" x14ac:dyDescent="0.4">
      <c r="A4" t="s">
        <v>85</v>
      </c>
      <c r="B4">
        <v>1</v>
      </c>
      <c r="C4">
        <v>1</v>
      </c>
      <c r="D4">
        <v>4</v>
      </c>
      <c r="E4">
        <v>3.0000000000000001E-5</v>
      </c>
      <c r="F4">
        <v>1</v>
      </c>
      <c r="G4">
        <v>1</v>
      </c>
      <c r="H4">
        <v>1</v>
      </c>
      <c r="I4">
        <v>1</v>
      </c>
      <c r="J4">
        <v>103</v>
      </c>
      <c r="K4">
        <v>60</v>
      </c>
      <c r="L4">
        <v>60</v>
      </c>
      <c r="M4">
        <v>50</v>
      </c>
      <c r="N4">
        <v>50</v>
      </c>
      <c r="O4">
        <v>1.1000000000000001</v>
      </c>
      <c r="P4" s="1">
        <v>103</v>
      </c>
      <c r="Q4" s="1">
        <v>5</v>
      </c>
      <c r="R4" s="1">
        <v>30</v>
      </c>
      <c r="S4" s="12">
        <v>1.28</v>
      </c>
      <c r="T4" s="1">
        <v>0.63</v>
      </c>
      <c r="U4" s="14">
        <f t="shared" si="1"/>
        <v>1.9100000000000001</v>
      </c>
      <c r="V4" s="1">
        <v>7449.09</v>
      </c>
      <c r="W4" s="1">
        <v>7617.41</v>
      </c>
      <c r="X4" s="1">
        <v>1.1100000000000001</v>
      </c>
      <c r="Y4" s="1">
        <v>0.38</v>
      </c>
      <c r="Z4" s="1">
        <v>0</v>
      </c>
      <c r="AA4" s="1">
        <v>11.74</v>
      </c>
      <c r="AB4" s="14">
        <v>8.9023489932885891</v>
      </c>
      <c r="AC4" s="14">
        <v>3.0476510067114093</v>
      </c>
      <c r="AD4" s="1">
        <v>13.86</v>
      </c>
      <c r="AE4" s="1">
        <v>10</v>
      </c>
      <c r="AF4" s="1">
        <v>4</v>
      </c>
      <c r="AG4" s="1">
        <v>1225</v>
      </c>
      <c r="AH4" s="1">
        <v>1466</v>
      </c>
      <c r="AI4" s="1">
        <v>1549</v>
      </c>
      <c r="AJ4" s="1">
        <f t="shared" si="2"/>
        <v>3015</v>
      </c>
      <c r="AK4" s="1">
        <v>3209.09</v>
      </c>
      <c r="AL4" s="1">
        <v>7449.09</v>
      </c>
      <c r="AM4" s="1">
        <v>7449.09</v>
      </c>
      <c r="AN4" s="10">
        <f t="shared" si="3"/>
        <v>0</v>
      </c>
      <c r="AO4" s="1">
        <f t="shared" si="4"/>
        <v>0</v>
      </c>
      <c r="AP4" s="1">
        <v>103</v>
      </c>
      <c r="AQ4" s="1">
        <v>1.2949999999999999</v>
      </c>
      <c r="AR4" s="1">
        <v>2</v>
      </c>
      <c r="AS4" s="1">
        <v>583</v>
      </c>
      <c r="AT4" s="1">
        <v>1459</v>
      </c>
      <c r="AU4" s="1">
        <v>1556</v>
      </c>
      <c r="AV4" s="1">
        <f t="shared" si="5"/>
        <v>3015</v>
      </c>
      <c r="AW4" s="1">
        <v>4228.49</v>
      </c>
      <c r="AX4" s="1">
        <v>7449.09</v>
      </c>
      <c r="AY4" s="1">
        <v>7826.49</v>
      </c>
      <c r="AZ4" s="1">
        <f t="shared" si="6"/>
        <v>377.39999999999964</v>
      </c>
      <c r="BA4" s="5">
        <f t="shared" si="7"/>
        <v>4.8220849959560372E-2</v>
      </c>
      <c r="BB4" s="5">
        <f t="shared" si="8"/>
        <v>4.8220849959560372E-2</v>
      </c>
      <c r="BC4" s="1">
        <v>103</v>
      </c>
      <c r="BD4" s="1">
        <v>25</v>
      </c>
      <c r="BE4" s="1">
        <v>0.72</v>
      </c>
      <c r="BF4" s="1">
        <v>7449.09</v>
      </c>
      <c r="BG4" s="1">
        <v>7617.41</v>
      </c>
      <c r="BH4" s="1">
        <v>0.66</v>
      </c>
      <c r="BI4" s="1">
        <v>0.47</v>
      </c>
      <c r="BJ4" s="1">
        <v>5.43</v>
      </c>
      <c r="BK4" s="1">
        <v>13.33</v>
      </c>
      <c r="BL4" s="12">
        <f t="shared" si="9"/>
        <v>8.4456637168141615</v>
      </c>
      <c r="BM4" s="12">
        <f t="shared" si="10"/>
        <v>6.0143362831858411</v>
      </c>
      <c r="BN4" s="1">
        <v>20.6</v>
      </c>
      <c r="BO4" s="1">
        <v>10</v>
      </c>
      <c r="BP4" s="1">
        <v>4</v>
      </c>
      <c r="BQ4" s="1">
        <v>1225</v>
      </c>
      <c r="BR4" s="1">
        <v>1466</v>
      </c>
      <c r="BS4" s="1">
        <v>1549</v>
      </c>
      <c r="BT4" s="1">
        <v>3209.09</v>
      </c>
      <c r="BU4" s="1">
        <v>7449.09</v>
      </c>
      <c r="BV4" s="1">
        <v>7449.09</v>
      </c>
      <c r="BW4" s="10">
        <f t="shared" si="11"/>
        <v>0</v>
      </c>
      <c r="BX4" s="1">
        <f t="shared" si="12"/>
        <v>0</v>
      </c>
      <c r="BY4">
        <v>103</v>
      </c>
      <c r="BZ4">
        <v>33</v>
      </c>
      <c r="CA4">
        <v>0.7</v>
      </c>
      <c r="CB4">
        <v>7449.09</v>
      </c>
      <c r="CC4">
        <v>7617.41</v>
      </c>
      <c r="CD4">
        <v>0.51</v>
      </c>
      <c r="CE4">
        <v>0.48</v>
      </c>
      <c r="CF4">
        <v>0.88</v>
      </c>
      <c r="CG4">
        <v>12.9</v>
      </c>
      <c r="CH4" s="12">
        <f t="shared" si="13"/>
        <v>7.1554545454545453</v>
      </c>
      <c r="CI4" s="12">
        <f t="shared" si="14"/>
        <v>6.7345454545454544</v>
      </c>
      <c r="CJ4">
        <v>15.46</v>
      </c>
      <c r="CK4">
        <v>10</v>
      </c>
      <c r="CL4">
        <v>4</v>
      </c>
      <c r="CM4">
        <v>1225</v>
      </c>
      <c r="CN4">
        <v>1466</v>
      </c>
      <c r="CO4">
        <v>1549</v>
      </c>
      <c r="CP4">
        <v>3209.09</v>
      </c>
      <c r="CQ4">
        <v>7449.09</v>
      </c>
      <c r="CR4">
        <v>7449.09</v>
      </c>
      <c r="CS4" s="9">
        <f t="shared" si="15"/>
        <v>0</v>
      </c>
      <c r="CT4">
        <f t="shared" si="16"/>
        <v>0</v>
      </c>
      <c r="CU4" s="1">
        <v>103</v>
      </c>
      <c r="CV4" s="1">
        <v>28.625</v>
      </c>
      <c r="CW4" s="1">
        <v>7449.09</v>
      </c>
      <c r="CX4" s="1">
        <v>7449.09</v>
      </c>
      <c r="CY4" s="1">
        <v>4</v>
      </c>
      <c r="CZ4" s="1">
        <v>1225</v>
      </c>
      <c r="DA4" s="1">
        <v>3209.09</v>
      </c>
      <c r="DB4" s="1">
        <v>1466</v>
      </c>
      <c r="DC4" s="1">
        <v>1549</v>
      </c>
      <c r="DD4" s="1">
        <v>0</v>
      </c>
      <c r="DE4" s="4">
        <f t="shared" si="17"/>
        <v>0</v>
      </c>
      <c r="DF4" s="1">
        <f t="shared" si="0"/>
        <v>0</v>
      </c>
      <c r="DG4" s="1">
        <v>103</v>
      </c>
      <c r="DH4" s="1">
        <v>10.216254999999999</v>
      </c>
      <c r="DI4" s="1">
        <v>7449.09</v>
      </c>
      <c r="DJ4" s="1">
        <v>7449.09</v>
      </c>
      <c r="DK4" s="1">
        <v>4</v>
      </c>
      <c r="DL4" s="1">
        <v>1225</v>
      </c>
      <c r="DM4" s="1">
        <v>3209.09</v>
      </c>
      <c r="DN4" s="1">
        <v>1466</v>
      </c>
      <c r="DO4" s="1">
        <v>1549</v>
      </c>
      <c r="DP4" s="1">
        <v>0</v>
      </c>
      <c r="DQ4" s="5">
        <f t="shared" si="18"/>
        <v>0</v>
      </c>
      <c r="DR4" s="1">
        <f t="shared" si="19"/>
        <v>0</v>
      </c>
      <c r="DS4" s="15">
        <v>7449.09</v>
      </c>
      <c r="DT4" s="15">
        <v>7449.09</v>
      </c>
      <c r="DU4" s="16">
        <f t="shared" si="20"/>
        <v>0</v>
      </c>
    </row>
    <row r="5" spans="1:125" x14ac:dyDescent="0.4">
      <c r="A5" t="s">
        <v>85</v>
      </c>
      <c r="B5">
        <v>1</v>
      </c>
      <c r="C5">
        <v>1</v>
      </c>
      <c r="D5">
        <v>4</v>
      </c>
      <c r="E5">
        <v>3.0000000000000001E-5</v>
      </c>
      <c r="F5">
        <v>1</v>
      </c>
      <c r="G5">
        <v>1</v>
      </c>
      <c r="H5">
        <v>1</v>
      </c>
      <c r="I5">
        <v>1</v>
      </c>
      <c r="J5">
        <v>104</v>
      </c>
      <c r="K5">
        <v>60</v>
      </c>
      <c r="L5">
        <v>60</v>
      </c>
      <c r="M5">
        <v>50</v>
      </c>
      <c r="N5">
        <v>50</v>
      </c>
      <c r="O5">
        <v>1.1000000000000001</v>
      </c>
      <c r="P5" s="1">
        <v>104</v>
      </c>
      <c r="Q5" s="1">
        <v>8</v>
      </c>
      <c r="R5" s="1">
        <v>30</v>
      </c>
      <c r="S5" s="12">
        <v>1.45</v>
      </c>
      <c r="T5" s="1">
        <v>0.63</v>
      </c>
      <c r="U5" s="14">
        <f t="shared" si="1"/>
        <v>2.08</v>
      </c>
      <c r="V5" s="1">
        <v>6916.35</v>
      </c>
      <c r="W5" s="1">
        <v>7026.95</v>
      </c>
      <c r="X5" s="1">
        <v>1.05</v>
      </c>
      <c r="Y5" s="1">
        <v>0.5</v>
      </c>
      <c r="Z5" s="1">
        <v>0</v>
      </c>
      <c r="AA5" s="1">
        <v>14.68</v>
      </c>
      <c r="AB5" s="14">
        <v>10.01225806451613</v>
      </c>
      <c r="AC5" s="14">
        <v>4.7677419354838708</v>
      </c>
      <c r="AD5" s="1">
        <v>16.86</v>
      </c>
      <c r="AE5" s="1">
        <v>12</v>
      </c>
      <c r="AF5" s="1">
        <v>3</v>
      </c>
      <c r="AG5" s="1">
        <v>1099</v>
      </c>
      <c r="AH5" s="1">
        <v>1485</v>
      </c>
      <c r="AI5" s="1">
        <v>1459</v>
      </c>
      <c r="AJ5" s="1">
        <f t="shared" si="2"/>
        <v>2944</v>
      </c>
      <c r="AK5" s="1">
        <v>2873.35</v>
      </c>
      <c r="AL5" s="1">
        <v>6916.35</v>
      </c>
      <c r="AM5" s="1">
        <v>6916.35</v>
      </c>
      <c r="AN5" s="10">
        <f t="shared" si="3"/>
        <v>0</v>
      </c>
      <c r="AO5" s="1">
        <f t="shared" si="4"/>
        <v>0</v>
      </c>
      <c r="AP5" s="1">
        <v>104</v>
      </c>
      <c r="AQ5" s="1">
        <v>1.3579999999999999</v>
      </c>
      <c r="AR5" s="1">
        <v>3</v>
      </c>
      <c r="AS5" s="1">
        <v>1245</v>
      </c>
      <c r="AT5" s="1">
        <v>1497</v>
      </c>
      <c r="AU5" s="1">
        <v>1436</v>
      </c>
      <c r="AV5" s="1">
        <f t="shared" si="5"/>
        <v>2933</v>
      </c>
      <c r="AW5" s="1">
        <v>3019.18</v>
      </c>
      <c r="AX5" s="1">
        <v>6916.35</v>
      </c>
      <c r="AY5" s="1">
        <v>7197.18</v>
      </c>
      <c r="AZ5" s="1">
        <f t="shared" si="6"/>
        <v>280.82999999999993</v>
      </c>
      <c r="BA5" s="5">
        <f t="shared" si="7"/>
        <v>3.9019449284303009E-2</v>
      </c>
      <c r="BB5" s="5">
        <f t="shared" si="8"/>
        <v>3.9019449284303009E-2</v>
      </c>
      <c r="BC5" s="1">
        <v>104</v>
      </c>
      <c r="BD5" s="1">
        <v>28</v>
      </c>
      <c r="BE5" s="1">
        <v>0.73</v>
      </c>
      <c r="BF5" s="1">
        <v>6916.35</v>
      </c>
      <c r="BG5" s="1">
        <v>7026.95</v>
      </c>
      <c r="BH5" s="1">
        <v>0.63</v>
      </c>
      <c r="BI5" s="1">
        <v>0.55000000000000004</v>
      </c>
      <c r="BJ5" s="1">
        <v>6.47</v>
      </c>
      <c r="BK5" s="1">
        <v>17.510000000000002</v>
      </c>
      <c r="BL5" s="12">
        <f t="shared" si="9"/>
        <v>9.9785593220338988</v>
      </c>
      <c r="BM5" s="12">
        <f t="shared" si="10"/>
        <v>8.7114406779661024</v>
      </c>
      <c r="BN5" s="1">
        <v>25.89</v>
      </c>
      <c r="BO5" s="1">
        <v>12</v>
      </c>
      <c r="BP5" s="1">
        <v>3</v>
      </c>
      <c r="BQ5" s="1">
        <v>1099</v>
      </c>
      <c r="BR5" s="1">
        <v>1485</v>
      </c>
      <c r="BS5" s="1">
        <v>1459</v>
      </c>
      <c r="BT5" s="1">
        <v>2873.35</v>
      </c>
      <c r="BU5" s="1">
        <v>6916.35</v>
      </c>
      <c r="BV5" s="1">
        <v>6916.35</v>
      </c>
      <c r="BW5" s="10">
        <f t="shared" si="11"/>
        <v>0</v>
      </c>
      <c r="BX5" s="1">
        <f t="shared" si="12"/>
        <v>0</v>
      </c>
      <c r="BY5">
        <v>104</v>
      </c>
      <c r="BZ5">
        <v>34</v>
      </c>
      <c r="CA5">
        <v>0.87</v>
      </c>
      <c r="CB5">
        <v>6916.35</v>
      </c>
      <c r="CC5">
        <v>7026.95</v>
      </c>
      <c r="CD5">
        <v>0.59</v>
      </c>
      <c r="CE5">
        <v>0.6</v>
      </c>
      <c r="CF5">
        <v>0.69</v>
      </c>
      <c r="CG5">
        <v>17.079999999999998</v>
      </c>
      <c r="CH5" s="12">
        <f t="shared" si="13"/>
        <v>9.0582352941176456</v>
      </c>
      <c r="CI5" s="12">
        <f t="shared" si="14"/>
        <v>9.2117647058823522</v>
      </c>
      <c r="CJ5">
        <v>19.829999999999998</v>
      </c>
      <c r="CK5">
        <v>12</v>
      </c>
      <c r="CL5">
        <v>3</v>
      </c>
      <c r="CM5">
        <v>1099</v>
      </c>
      <c r="CN5">
        <v>1485</v>
      </c>
      <c r="CO5">
        <v>1459</v>
      </c>
      <c r="CP5">
        <v>2873.35</v>
      </c>
      <c r="CQ5">
        <v>6916.35</v>
      </c>
      <c r="CR5">
        <v>6916.35</v>
      </c>
      <c r="CS5" s="9">
        <f t="shared" si="15"/>
        <v>0</v>
      </c>
      <c r="CT5">
        <f t="shared" si="16"/>
        <v>0</v>
      </c>
      <c r="CU5" s="1">
        <v>104</v>
      </c>
      <c r="CV5" s="1">
        <v>29.105</v>
      </c>
      <c r="CW5" s="1">
        <v>6916.35</v>
      </c>
      <c r="CX5" s="1">
        <v>6916.35</v>
      </c>
      <c r="CY5" s="1">
        <v>3</v>
      </c>
      <c r="CZ5" s="1">
        <v>1099</v>
      </c>
      <c r="DA5" s="1">
        <v>2873.35</v>
      </c>
      <c r="DB5" s="1">
        <v>1485</v>
      </c>
      <c r="DC5" s="1">
        <v>1459</v>
      </c>
      <c r="DD5" s="1">
        <v>0</v>
      </c>
      <c r="DE5" s="4">
        <f t="shared" si="17"/>
        <v>0</v>
      </c>
      <c r="DF5" s="1">
        <f t="shared" si="0"/>
        <v>0</v>
      </c>
      <c r="DG5" s="1">
        <v>104</v>
      </c>
      <c r="DH5" s="1">
        <v>10.362765</v>
      </c>
      <c r="DI5" s="1">
        <v>6916.35</v>
      </c>
      <c r="DJ5" s="1">
        <v>6916.35</v>
      </c>
      <c r="DK5" s="1">
        <v>3</v>
      </c>
      <c r="DL5" s="1">
        <v>1099</v>
      </c>
      <c r="DM5" s="1">
        <v>2873.35</v>
      </c>
      <c r="DN5" s="1">
        <v>1485</v>
      </c>
      <c r="DO5" s="1">
        <v>1459</v>
      </c>
      <c r="DP5" s="1">
        <v>0</v>
      </c>
      <c r="DQ5" s="5">
        <f t="shared" si="18"/>
        <v>0</v>
      </c>
      <c r="DR5" s="1">
        <f t="shared" si="19"/>
        <v>0</v>
      </c>
      <c r="DS5" s="15">
        <v>6916.35</v>
      </c>
      <c r="DT5" s="15">
        <v>6916.35</v>
      </c>
      <c r="DU5" s="16">
        <f t="shared" si="20"/>
        <v>0</v>
      </c>
    </row>
    <row r="6" spans="1:125" x14ac:dyDescent="0.4">
      <c r="A6" t="s">
        <v>85</v>
      </c>
      <c r="B6">
        <v>1</v>
      </c>
      <c r="C6">
        <v>1</v>
      </c>
      <c r="D6">
        <v>4</v>
      </c>
      <c r="E6">
        <v>3.0000000000000001E-5</v>
      </c>
      <c r="F6">
        <v>1</v>
      </c>
      <c r="G6">
        <v>1</v>
      </c>
      <c r="H6">
        <v>1</v>
      </c>
      <c r="I6">
        <v>1</v>
      </c>
      <c r="J6">
        <v>105</v>
      </c>
      <c r="K6">
        <v>60</v>
      </c>
      <c r="L6">
        <v>60</v>
      </c>
      <c r="M6">
        <v>50</v>
      </c>
      <c r="N6">
        <v>50</v>
      </c>
      <c r="O6">
        <v>1.1000000000000001</v>
      </c>
      <c r="P6" s="1">
        <v>105</v>
      </c>
      <c r="Q6" s="1">
        <v>0</v>
      </c>
      <c r="R6" s="1">
        <v>30</v>
      </c>
      <c r="S6" s="12">
        <v>1.46</v>
      </c>
      <c r="T6" s="1">
        <v>0.72</v>
      </c>
      <c r="U6" s="14">
        <f t="shared" si="1"/>
        <v>2.1799999999999997</v>
      </c>
      <c r="V6" s="1">
        <v>7030.28</v>
      </c>
      <c r="W6" s="1">
        <v>8482.0499999999993</v>
      </c>
      <c r="X6" s="1">
        <v>1.5</v>
      </c>
      <c r="Y6" s="1">
        <v>2.25</v>
      </c>
      <c r="Z6" s="1">
        <v>0</v>
      </c>
      <c r="AA6" s="1">
        <v>37.93</v>
      </c>
      <c r="AB6" s="14">
        <v>16.088000000000001</v>
      </c>
      <c r="AC6" s="14">
        <v>24.131999999999998</v>
      </c>
      <c r="AD6" s="1">
        <v>42.4</v>
      </c>
      <c r="AE6" s="1">
        <v>14</v>
      </c>
      <c r="AF6" s="1">
        <v>3</v>
      </c>
      <c r="AG6" s="1">
        <v>1203</v>
      </c>
      <c r="AH6" s="1">
        <v>1463</v>
      </c>
      <c r="AI6" s="1">
        <v>1460</v>
      </c>
      <c r="AJ6" s="1">
        <f t="shared" si="2"/>
        <v>2923</v>
      </c>
      <c r="AK6" s="1">
        <v>2959.49</v>
      </c>
      <c r="AL6" s="1">
        <v>7085.49</v>
      </c>
      <c r="AM6" s="1">
        <v>7085.49</v>
      </c>
      <c r="AN6" s="10">
        <f t="shared" si="3"/>
        <v>0</v>
      </c>
      <c r="AO6" s="1">
        <f t="shared" si="4"/>
        <v>0</v>
      </c>
      <c r="AP6" s="1">
        <v>105</v>
      </c>
      <c r="AQ6" s="1">
        <v>1.47</v>
      </c>
      <c r="AR6" s="1">
        <v>2</v>
      </c>
      <c r="AS6" s="1">
        <v>900</v>
      </c>
      <c r="AT6" s="1">
        <v>1503</v>
      </c>
      <c r="AU6" s="1">
        <v>1468</v>
      </c>
      <c r="AV6" s="1">
        <f t="shared" si="5"/>
        <v>2971</v>
      </c>
      <c r="AW6" s="1">
        <v>3966.6</v>
      </c>
      <c r="AX6" s="1">
        <v>7085.49</v>
      </c>
      <c r="AY6" s="1">
        <v>7837.6</v>
      </c>
      <c r="AZ6" s="1">
        <f t="shared" si="6"/>
        <v>752.11000000000058</v>
      </c>
      <c r="BA6" s="5">
        <f t="shared" si="7"/>
        <v>9.5961774012452858E-2</v>
      </c>
      <c r="BB6" s="5">
        <f t="shared" si="8"/>
        <v>9.5961774012452858E-2</v>
      </c>
      <c r="BC6" s="1">
        <v>105</v>
      </c>
      <c r="BD6" s="1">
        <v>0</v>
      </c>
      <c r="BE6" s="1">
        <v>0.8</v>
      </c>
      <c r="BF6" s="1">
        <v>7030.28</v>
      </c>
      <c r="BG6" s="1">
        <v>7784.78</v>
      </c>
      <c r="BH6" s="1">
        <v>1.76</v>
      </c>
      <c r="BI6" s="1">
        <v>3.33</v>
      </c>
      <c r="BJ6" s="1">
        <v>0</v>
      </c>
      <c r="BK6" s="1">
        <v>43.6</v>
      </c>
      <c r="BL6" s="12">
        <f t="shared" si="9"/>
        <v>16.835834970530453</v>
      </c>
      <c r="BM6" s="12">
        <f t="shared" si="10"/>
        <v>31.854165029469549</v>
      </c>
      <c r="BN6" s="1">
        <v>49.5</v>
      </c>
      <c r="BO6" s="1">
        <v>14</v>
      </c>
      <c r="BP6" s="1">
        <v>3</v>
      </c>
      <c r="BQ6" s="1">
        <v>1203</v>
      </c>
      <c r="BR6" s="1">
        <v>1463</v>
      </c>
      <c r="BS6" s="1">
        <v>1460</v>
      </c>
      <c r="BT6" s="1">
        <v>2959.49</v>
      </c>
      <c r="BU6" s="1">
        <v>7085.49</v>
      </c>
      <c r="BV6" s="1">
        <v>7085.49</v>
      </c>
      <c r="BW6" s="10">
        <f t="shared" si="11"/>
        <v>0</v>
      </c>
      <c r="BX6" s="1">
        <f t="shared" si="12"/>
        <v>0</v>
      </c>
      <c r="BY6">
        <v>105</v>
      </c>
      <c r="BZ6">
        <v>0</v>
      </c>
      <c r="CA6">
        <v>0.86</v>
      </c>
      <c r="CB6">
        <v>7030.28</v>
      </c>
      <c r="CC6">
        <v>7784.78</v>
      </c>
      <c r="CD6">
        <v>1.67</v>
      </c>
      <c r="CE6">
        <v>3.35</v>
      </c>
      <c r="CF6">
        <v>0</v>
      </c>
      <c r="CG6">
        <v>44.25</v>
      </c>
      <c r="CH6" s="12">
        <f t="shared" si="13"/>
        <v>16.39061752988048</v>
      </c>
      <c r="CI6" s="12">
        <f t="shared" si="14"/>
        <v>32.879382470119523</v>
      </c>
      <c r="CJ6">
        <v>50.14</v>
      </c>
      <c r="CK6">
        <v>14</v>
      </c>
      <c r="CL6">
        <v>3</v>
      </c>
      <c r="CM6">
        <v>1203</v>
      </c>
      <c r="CN6">
        <v>1463</v>
      </c>
      <c r="CO6">
        <v>1460</v>
      </c>
      <c r="CP6">
        <v>2959.49</v>
      </c>
      <c r="CQ6">
        <v>7085.49</v>
      </c>
      <c r="CR6">
        <v>7085.49</v>
      </c>
      <c r="CS6" s="9">
        <f t="shared" si="15"/>
        <v>0</v>
      </c>
      <c r="CT6">
        <f t="shared" si="16"/>
        <v>0</v>
      </c>
      <c r="CU6" s="1">
        <v>105</v>
      </c>
      <c r="CV6" s="1">
        <v>57.48</v>
      </c>
      <c r="CW6" s="1">
        <v>7085.49</v>
      </c>
      <c r="CX6" s="1">
        <v>7085.49</v>
      </c>
      <c r="CY6" s="1">
        <v>3</v>
      </c>
      <c r="CZ6" s="1">
        <v>1203</v>
      </c>
      <c r="DA6" s="1">
        <v>2959.49</v>
      </c>
      <c r="DB6" s="1">
        <v>1463</v>
      </c>
      <c r="DC6" s="1">
        <v>1460</v>
      </c>
      <c r="DD6" s="1">
        <v>409</v>
      </c>
      <c r="DE6" s="4">
        <f t="shared" si="17"/>
        <v>0</v>
      </c>
      <c r="DF6" s="1">
        <f t="shared" si="0"/>
        <v>0</v>
      </c>
      <c r="DG6" s="1">
        <v>105</v>
      </c>
      <c r="DH6" s="1">
        <v>15.377914999999998</v>
      </c>
      <c r="DI6" s="1">
        <v>7085.49</v>
      </c>
      <c r="DJ6" s="1">
        <v>7085.49</v>
      </c>
      <c r="DK6" s="1">
        <v>3</v>
      </c>
      <c r="DL6" s="1">
        <v>1203</v>
      </c>
      <c r="DM6" s="1">
        <v>2959.49</v>
      </c>
      <c r="DN6" s="1">
        <v>1463</v>
      </c>
      <c r="DO6" s="1">
        <v>1460</v>
      </c>
      <c r="DP6" s="1">
        <v>9</v>
      </c>
      <c r="DQ6" s="5">
        <f t="shared" si="18"/>
        <v>0</v>
      </c>
      <c r="DR6" s="1">
        <f t="shared" si="19"/>
        <v>0</v>
      </c>
      <c r="DS6" s="15">
        <v>7095.37</v>
      </c>
      <c r="DT6" s="15">
        <v>7030.28</v>
      </c>
      <c r="DU6" s="16">
        <f t="shared" si="20"/>
        <v>9.1735878467226022E-3</v>
      </c>
    </row>
    <row r="7" spans="1:125" x14ac:dyDescent="0.4">
      <c r="A7" t="s">
        <v>85</v>
      </c>
      <c r="B7">
        <v>1</v>
      </c>
      <c r="C7">
        <v>1</v>
      </c>
      <c r="D7">
        <v>4</v>
      </c>
      <c r="E7">
        <v>3.0000000000000001E-5</v>
      </c>
      <c r="F7">
        <v>1</v>
      </c>
      <c r="G7">
        <v>1</v>
      </c>
      <c r="H7">
        <v>1</v>
      </c>
      <c r="I7">
        <v>1</v>
      </c>
      <c r="J7">
        <v>106</v>
      </c>
      <c r="K7">
        <v>60</v>
      </c>
      <c r="L7">
        <v>60</v>
      </c>
      <c r="M7">
        <v>50</v>
      </c>
      <c r="N7">
        <v>50</v>
      </c>
      <c r="O7">
        <v>1.1000000000000001</v>
      </c>
      <c r="P7" s="1">
        <v>106</v>
      </c>
      <c r="Q7" s="1">
        <v>0</v>
      </c>
      <c r="R7" s="1">
        <v>30</v>
      </c>
      <c r="S7" s="12">
        <v>1.81</v>
      </c>
      <c r="T7" s="1">
        <v>0.67</v>
      </c>
      <c r="U7" s="14">
        <f t="shared" si="1"/>
        <v>2.48</v>
      </c>
      <c r="V7" s="1">
        <v>7374.04</v>
      </c>
      <c r="W7" s="1">
        <v>7992.91</v>
      </c>
      <c r="X7" s="1">
        <v>1.38</v>
      </c>
      <c r="Y7" s="1">
        <v>0.44</v>
      </c>
      <c r="Z7" s="1">
        <v>0</v>
      </c>
      <c r="AA7" s="1">
        <v>14.59</v>
      </c>
      <c r="AB7" s="14">
        <v>11.07032967032967</v>
      </c>
      <c r="AC7" s="14">
        <v>3.519670329670332</v>
      </c>
      <c r="AD7" s="1">
        <v>17.07</v>
      </c>
      <c r="AE7" s="1">
        <v>11</v>
      </c>
      <c r="AF7" s="1">
        <v>4</v>
      </c>
      <c r="AG7" s="1">
        <v>1351</v>
      </c>
      <c r="AH7" s="1">
        <v>1487</v>
      </c>
      <c r="AI7" s="1">
        <v>1407</v>
      </c>
      <c r="AJ7" s="1">
        <f t="shared" si="2"/>
        <v>2894</v>
      </c>
      <c r="AK7" s="1">
        <v>3129.04</v>
      </c>
      <c r="AL7" s="1">
        <v>7374.04</v>
      </c>
      <c r="AM7" s="1">
        <v>7374.04</v>
      </c>
      <c r="AN7" s="10">
        <f t="shared" si="3"/>
        <v>0</v>
      </c>
      <c r="AO7" s="1">
        <f t="shared" si="4"/>
        <v>0</v>
      </c>
      <c r="AP7" s="1">
        <v>106</v>
      </c>
      <c r="AQ7" s="1">
        <v>1.246</v>
      </c>
      <c r="AR7" s="1">
        <v>3</v>
      </c>
      <c r="AS7" s="1">
        <v>1051</v>
      </c>
      <c r="AT7" s="1">
        <v>1459</v>
      </c>
      <c r="AU7" s="1">
        <v>1421</v>
      </c>
      <c r="AV7" s="1">
        <f t="shared" si="5"/>
        <v>2880</v>
      </c>
      <c r="AW7" s="1">
        <v>3731.71</v>
      </c>
      <c r="AX7" s="1">
        <v>7374.04</v>
      </c>
      <c r="AY7" s="1">
        <v>7662.71</v>
      </c>
      <c r="AZ7" s="1">
        <f t="shared" si="6"/>
        <v>288.67000000000007</v>
      </c>
      <c r="BA7" s="5">
        <f t="shared" si="7"/>
        <v>3.7672050749669513E-2</v>
      </c>
      <c r="BB7" s="5">
        <f t="shared" si="8"/>
        <v>3.7672050749669513E-2</v>
      </c>
      <c r="BC7" s="1">
        <v>106</v>
      </c>
      <c r="BD7" s="1">
        <v>0</v>
      </c>
      <c r="BE7" s="1">
        <v>0.77</v>
      </c>
      <c r="BF7" s="1">
        <v>7374.04</v>
      </c>
      <c r="BG7" s="1">
        <v>7992.91</v>
      </c>
      <c r="BH7" s="1">
        <v>1.56</v>
      </c>
      <c r="BI7" s="1">
        <v>0.55000000000000004</v>
      </c>
      <c r="BJ7" s="1">
        <v>0</v>
      </c>
      <c r="BK7" s="1">
        <v>15.91</v>
      </c>
      <c r="BL7" s="12">
        <f t="shared" si="9"/>
        <v>13.322843601895732</v>
      </c>
      <c r="BM7" s="12">
        <f t="shared" si="10"/>
        <v>4.6971563981042648</v>
      </c>
      <c r="BN7" s="1">
        <v>18.78</v>
      </c>
      <c r="BO7" s="1">
        <v>11</v>
      </c>
      <c r="BP7" s="1">
        <v>4</v>
      </c>
      <c r="BQ7" s="1">
        <v>1351</v>
      </c>
      <c r="BR7" s="1">
        <v>1487</v>
      </c>
      <c r="BS7" s="1">
        <v>1407</v>
      </c>
      <c r="BT7" s="1">
        <v>3129.04</v>
      </c>
      <c r="BU7" s="1">
        <v>7374.04</v>
      </c>
      <c r="BV7" s="1">
        <v>7374.04</v>
      </c>
      <c r="BW7" s="10">
        <f t="shared" si="11"/>
        <v>0</v>
      </c>
      <c r="BX7" s="1">
        <f t="shared" si="12"/>
        <v>0</v>
      </c>
      <c r="BY7">
        <v>106</v>
      </c>
      <c r="BZ7">
        <v>0</v>
      </c>
      <c r="CA7">
        <v>0.76</v>
      </c>
      <c r="CB7">
        <v>7374.04</v>
      </c>
      <c r="CC7">
        <v>7992.91</v>
      </c>
      <c r="CD7">
        <v>1.63</v>
      </c>
      <c r="CE7">
        <v>0.55000000000000004</v>
      </c>
      <c r="CF7">
        <v>0</v>
      </c>
      <c r="CG7">
        <v>15.92</v>
      </c>
      <c r="CH7" s="12">
        <f t="shared" si="13"/>
        <v>13.53348623853211</v>
      </c>
      <c r="CI7" s="12">
        <f t="shared" si="14"/>
        <v>4.5665137614678901</v>
      </c>
      <c r="CJ7">
        <v>18.86</v>
      </c>
      <c r="CK7">
        <v>11</v>
      </c>
      <c r="CL7">
        <v>4</v>
      </c>
      <c r="CM7">
        <v>1351</v>
      </c>
      <c r="CN7">
        <v>1487</v>
      </c>
      <c r="CO7">
        <v>1407</v>
      </c>
      <c r="CP7">
        <v>3129.04</v>
      </c>
      <c r="CQ7">
        <v>7374.04</v>
      </c>
      <c r="CR7">
        <v>7374.04</v>
      </c>
      <c r="CS7" s="9">
        <f t="shared" si="15"/>
        <v>0</v>
      </c>
      <c r="CT7">
        <f t="shared" si="16"/>
        <v>0</v>
      </c>
      <c r="CU7" s="1">
        <v>106</v>
      </c>
      <c r="CV7" s="1">
        <v>29.82</v>
      </c>
      <c r="CW7" s="1">
        <v>7374.04</v>
      </c>
      <c r="CX7" s="1">
        <v>7374.04</v>
      </c>
      <c r="CY7" s="1">
        <v>4</v>
      </c>
      <c r="CZ7" s="1">
        <v>1351</v>
      </c>
      <c r="DA7" s="1">
        <v>3129.04</v>
      </c>
      <c r="DB7" s="1">
        <v>1487</v>
      </c>
      <c r="DC7" s="1">
        <v>1407</v>
      </c>
      <c r="DD7" s="1">
        <v>0</v>
      </c>
      <c r="DE7" s="4">
        <f t="shared" si="17"/>
        <v>0</v>
      </c>
      <c r="DF7" s="1">
        <f t="shared" si="0"/>
        <v>0</v>
      </c>
      <c r="DG7" s="1">
        <v>106</v>
      </c>
      <c r="DH7" s="1">
        <v>10.576894999999999</v>
      </c>
      <c r="DI7" s="1">
        <v>7374.04</v>
      </c>
      <c r="DJ7" s="1">
        <v>7374.04</v>
      </c>
      <c r="DK7" s="1">
        <v>4</v>
      </c>
      <c r="DL7" s="1">
        <v>1351</v>
      </c>
      <c r="DM7" s="1">
        <v>3129.04</v>
      </c>
      <c r="DN7" s="1">
        <v>1487</v>
      </c>
      <c r="DO7" s="1">
        <v>1407</v>
      </c>
      <c r="DP7" s="1">
        <v>0</v>
      </c>
      <c r="DQ7" s="5">
        <f t="shared" si="18"/>
        <v>0</v>
      </c>
      <c r="DR7" s="1">
        <f t="shared" si="19"/>
        <v>0</v>
      </c>
      <c r="DS7" s="15">
        <v>7374.04</v>
      </c>
      <c r="DT7" s="15">
        <v>7374.04</v>
      </c>
      <c r="DU7" s="16">
        <f t="shared" si="20"/>
        <v>0</v>
      </c>
    </row>
    <row r="8" spans="1:125" x14ac:dyDescent="0.4">
      <c r="A8" t="s">
        <v>85</v>
      </c>
      <c r="B8">
        <v>1</v>
      </c>
      <c r="C8">
        <v>1</v>
      </c>
      <c r="D8">
        <v>4</v>
      </c>
      <c r="E8">
        <v>3.0000000000000001E-5</v>
      </c>
      <c r="F8">
        <v>1</v>
      </c>
      <c r="G8">
        <v>1</v>
      </c>
      <c r="H8">
        <v>1</v>
      </c>
      <c r="I8">
        <v>1</v>
      </c>
      <c r="J8">
        <v>107</v>
      </c>
      <c r="K8">
        <v>60</v>
      </c>
      <c r="L8">
        <v>60</v>
      </c>
      <c r="M8">
        <v>50</v>
      </c>
      <c r="N8">
        <v>50</v>
      </c>
      <c r="O8">
        <v>1.1000000000000001</v>
      </c>
      <c r="P8" s="1">
        <v>107</v>
      </c>
      <c r="Q8" s="1">
        <v>0</v>
      </c>
      <c r="R8" s="1">
        <v>30</v>
      </c>
      <c r="S8" s="12">
        <v>1.41</v>
      </c>
      <c r="T8" s="1">
        <v>0.57999999999999996</v>
      </c>
      <c r="U8" s="14">
        <f t="shared" si="1"/>
        <v>1.9899999999999998</v>
      </c>
      <c r="V8" s="1">
        <v>7661.24</v>
      </c>
      <c r="W8" s="1">
        <v>8035.68</v>
      </c>
      <c r="X8" s="1">
        <v>1.19</v>
      </c>
      <c r="Y8" s="1">
        <v>0.84</v>
      </c>
      <c r="Z8" s="1">
        <v>0</v>
      </c>
      <c r="AA8" s="1">
        <v>23.14</v>
      </c>
      <c r="AB8" s="14">
        <v>13.928275862068967</v>
      </c>
      <c r="AC8" s="14">
        <v>9.8317241379310349</v>
      </c>
      <c r="AD8" s="1">
        <v>25.75</v>
      </c>
      <c r="AE8" s="1">
        <v>14</v>
      </c>
      <c r="AF8" s="1">
        <v>3</v>
      </c>
      <c r="AG8" s="1">
        <v>1018</v>
      </c>
      <c r="AH8" s="1">
        <v>1506</v>
      </c>
      <c r="AI8" s="1">
        <v>1508</v>
      </c>
      <c r="AJ8" s="1">
        <f t="shared" si="2"/>
        <v>3014</v>
      </c>
      <c r="AK8" s="1">
        <v>3629.24</v>
      </c>
      <c r="AL8" s="1">
        <v>7661.24</v>
      </c>
      <c r="AM8" s="1">
        <v>7661.24</v>
      </c>
      <c r="AN8" s="10">
        <f t="shared" si="3"/>
        <v>0</v>
      </c>
      <c r="AO8" s="1">
        <f t="shared" si="4"/>
        <v>0</v>
      </c>
      <c r="AP8" s="1">
        <v>107</v>
      </c>
      <c r="AQ8" s="1">
        <v>1.1199999999999999</v>
      </c>
      <c r="AR8" s="1">
        <v>5</v>
      </c>
      <c r="AS8" s="1">
        <v>1624</v>
      </c>
      <c r="AT8" s="1">
        <v>1439</v>
      </c>
      <c r="AU8" s="1">
        <v>1508</v>
      </c>
      <c r="AV8" s="1">
        <f t="shared" si="5"/>
        <v>2947</v>
      </c>
      <c r="AW8" s="1">
        <v>3650.22</v>
      </c>
      <c r="AX8" s="1">
        <v>7661.24</v>
      </c>
      <c r="AY8" s="1">
        <v>8221.2199999999993</v>
      </c>
      <c r="AZ8" s="1">
        <f t="shared" si="6"/>
        <v>559.97999999999956</v>
      </c>
      <c r="BA8" s="5">
        <f t="shared" si="7"/>
        <v>6.8113978217344828E-2</v>
      </c>
      <c r="BB8" s="5">
        <f t="shared" si="8"/>
        <v>6.8113978217344828E-2</v>
      </c>
      <c r="BC8" s="1">
        <v>107</v>
      </c>
      <c r="BD8" s="1">
        <v>16</v>
      </c>
      <c r="BE8" s="1">
        <v>0.68</v>
      </c>
      <c r="BF8" s="1">
        <v>7661.24</v>
      </c>
      <c r="BG8" s="1">
        <v>8007.82</v>
      </c>
      <c r="BH8" s="1">
        <v>0.89</v>
      </c>
      <c r="BI8" s="1">
        <v>1.21</v>
      </c>
      <c r="BJ8" s="1">
        <v>227.08</v>
      </c>
      <c r="BK8" s="1">
        <v>28.2</v>
      </c>
      <c r="BL8" s="12">
        <f t="shared" si="9"/>
        <v>12.841428571428571</v>
      </c>
      <c r="BM8" s="12">
        <f t="shared" si="10"/>
        <v>17.458571428571428</v>
      </c>
      <c r="BN8" s="1">
        <v>258.07</v>
      </c>
      <c r="BO8" s="1">
        <v>14</v>
      </c>
      <c r="BP8" s="1">
        <v>3</v>
      </c>
      <c r="BQ8" s="1">
        <v>1018</v>
      </c>
      <c r="BR8" s="1">
        <v>1506</v>
      </c>
      <c r="BS8" s="1">
        <v>1508</v>
      </c>
      <c r="BT8" s="1">
        <v>3629.24</v>
      </c>
      <c r="BU8" s="1">
        <v>7661.24</v>
      </c>
      <c r="BV8" s="1">
        <v>7661.24</v>
      </c>
      <c r="BW8" s="10">
        <f t="shared" si="11"/>
        <v>0</v>
      </c>
      <c r="BX8" s="1">
        <f t="shared" si="12"/>
        <v>0</v>
      </c>
      <c r="BY8">
        <v>107</v>
      </c>
      <c r="BZ8">
        <v>15</v>
      </c>
      <c r="CA8">
        <v>0.66</v>
      </c>
      <c r="CB8">
        <v>7661.24</v>
      </c>
      <c r="CC8">
        <v>8007.82</v>
      </c>
      <c r="CD8">
        <v>0.91</v>
      </c>
      <c r="CE8">
        <v>1.0900000000000001</v>
      </c>
      <c r="CF8">
        <v>1.8</v>
      </c>
      <c r="CG8">
        <v>26.9</v>
      </c>
      <c r="CH8" s="12">
        <f t="shared" si="13"/>
        <v>13.1495</v>
      </c>
      <c r="CI8" s="12">
        <f t="shared" si="14"/>
        <v>15.750500000000001</v>
      </c>
      <c r="CJ8">
        <v>31.36</v>
      </c>
      <c r="CK8">
        <v>14</v>
      </c>
      <c r="CL8">
        <v>3</v>
      </c>
      <c r="CM8">
        <v>1018</v>
      </c>
      <c r="CN8">
        <v>1506</v>
      </c>
      <c r="CO8">
        <v>1508</v>
      </c>
      <c r="CP8">
        <v>3629.24</v>
      </c>
      <c r="CQ8">
        <v>7661.24</v>
      </c>
      <c r="CR8">
        <v>7661.24</v>
      </c>
      <c r="CS8" s="9">
        <f t="shared" si="15"/>
        <v>0</v>
      </c>
      <c r="CT8">
        <f t="shared" si="16"/>
        <v>0</v>
      </c>
      <c r="CU8" s="1">
        <v>107</v>
      </c>
      <c r="CV8" s="1">
        <v>26.76</v>
      </c>
      <c r="CW8" s="1">
        <v>7661.24</v>
      </c>
      <c r="CX8" s="1">
        <v>7661.24</v>
      </c>
      <c r="CY8" s="1">
        <v>3</v>
      </c>
      <c r="CZ8" s="1">
        <v>1018</v>
      </c>
      <c r="DA8" s="1">
        <v>3629.24</v>
      </c>
      <c r="DB8" s="1">
        <v>1506</v>
      </c>
      <c r="DC8" s="1">
        <v>1508</v>
      </c>
      <c r="DD8" s="1">
        <v>0</v>
      </c>
      <c r="DE8" s="4">
        <f t="shared" si="17"/>
        <v>0</v>
      </c>
      <c r="DF8" s="1">
        <f t="shared" si="0"/>
        <v>0</v>
      </c>
      <c r="DG8" s="1">
        <v>107</v>
      </c>
      <c r="DH8" s="1">
        <v>8.7060749999999985</v>
      </c>
      <c r="DI8" s="1">
        <v>7661.24</v>
      </c>
      <c r="DJ8" s="1">
        <v>7661.24</v>
      </c>
      <c r="DK8" s="1">
        <v>3</v>
      </c>
      <c r="DL8" s="1">
        <v>1018</v>
      </c>
      <c r="DM8" s="1">
        <v>3629.24</v>
      </c>
      <c r="DN8" s="1">
        <v>1506</v>
      </c>
      <c r="DO8" s="1">
        <v>1508</v>
      </c>
      <c r="DP8" s="1">
        <v>0</v>
      </c>
      <c r="DQ8" s="5">
        <f t="shared" si="18"/>
        <v>0</v>
      </c>
      <c r="DR8" s="1">
        <f t="shared" si="19"/>
        <v>0</v>
      </c>
      <c r="DS8" s="15">
        <v>7661.24</v>
      </c>
      <c r="DT8" s="15">
        <v>7661.24</v>
      </c>
      <c r="DU8" s="16">
        <f t="shared" si="20"/>
        <v>0</v>
      </c>
    </row>
    <row r="9" spans="1:125" x14ac:dyDescent="0.4">
      <c r="A9" t="s">
        <v>85</v>
      </c>
      <c r="B9">
        <v>1</v>
      </c>
      <c r="C9">
        <v>1</v>
      </c>
      <c r="D9">
        <v>4</v>
      </c>
      <c r="E9">
        <v>3.0000000000000001E-5</v>
      </c>
      <c r="F9">
        <v>1</v>
      </c>
      <c r="G9">
        <v>1</v>
      </c>
      <c r="H9">
        <v>1</v>
      </c>
      <c r="I9">
        <v>1</v>
      </c>
      <c r="J9">
        <v>108</v>
      </c>
      <c r="K9">
        <v>60</v>
      </c>
      <c r="L9">
        <v>60</v>
      </c>
      <c r="M9">
        <v>50</v>
      </c>
      <c r="N9">
        <v>50</v>
      </c>
      <c r="O9">
        <v>1.1000000000000001</v>
      </c>
      <c r="P9" s="1">
        <v>108</v>
      </c>
      <c r="Q9" s="1">
        <v>1</v>
      </c>
      <c r="R9" s="1">
        <v>30</v>
      </c>
      <c r="S9" s="12">
        <v>1.44</v>
      </c>
      <c r="T9" s="1">
        <v>0.62</v>
      </c>
      <c r="U9" s="14">
        <f t="shared" si="1"/>
        <v>2.06</v>
      </c>
      <c r="V9" s="1">
        <v>7903.14</v>
      </c>
      <c r="W9" s="1">
        <v>8078.9</v>
      </c>
      <c r="X9" s="1">
        <v>1.17</v>
      </c>
      <c r="Y9" s="1">
        <v>1.33</v>
      </c>
      <c r="Z9" s="1">
        <v>0</v>
      </c>
      <c r="AA9" s="1">
        <v>12.59</v>
      </c>
      <c r="AB9" s="14">
        <v>6.3881999999999994</v>
      </c>
      <c r="AC9" s="14">
        <v>7.2518000000000002</v>
      </c>
      <c r="AD9" s="1">
        <v>15.7</v>
      </c>
      <c r="AE9" s="1">
        <v>10</v>
      </c>
      <c r="AF9" s="1">
        <v>3</v>
      </c>
      <c r="AG9" s="1">
        <v>1000</v>
      </c>
      <c r="AH9" s="1">
        <v>1451</v>
      </c>
      <c r="AI9" s="1">
        <v>1433</v>
      </c>
      <c r="AJ9" s="1">
        <f t="shared" si="2"/>
        <v>2884</v>
      </c>
      <c r="AK9" s="1">
        <v>4019.14</v>
      </c>
      <c r="AL9" s="1">
        <v>7903.14</v>
      </c>
      <c r="AM9" s="1">
        <v>7903.14</v>
      </c>
      <c r="AN9" s="10">
        <f t="shared" si="3"/>
        <v>0</v>
      </c>
      <c r="AO9" s="1">
        <f t="shared" si="4"/>
        <v>0</v>
      </c>
      <c r="AP9" s="1">
        <v>108</v>
      </c>
      <c r="AQ9" s="1">
        <v>1.1549999999999998</v>
      </c>
      <c r="AR9" s="1">
        <v>2</v>
      </c>
      <c r="AS9" s="1">
        <v>1174</v>
      </c>
      <c r="AT9" s="1">
        <v>1486</v>
      </c>
      <c r="AU9" s="1">
        <v>1420</v>
      </c>
      <c r="AV9" s="1">
        <f t="shared" si="5"/>
        <v>2906</v>
      </c>
      <c r="AW9" s="1">
        <v>4361.2</v>
      </c>
      <c r="AX9" s="1">
        <v>7903.14</v>
      </c>
      <c r="AY9" s="1">
        <v>8441.2000000000007</v>
      </c>
      <c r="AZ9" s="1">
        <f t="shared" si="6"/>
        <v>538.0600000000004</v>
      </c>
      <c r="BA9" s="5">
        <f t="shared" si="7"/>
        <v>6.3742121973179217E-2</v>
      </c>
      <c r="BB9" s="5">
        <f t="shared" si="8"/>
        <v>6.3742121973179217E-2</v>
      </c>
      <c r="BC9" s="1">
        <v>108</v>
      </c>
      <c r="BD9" s="1">
        <v>17</v>
      </c>
      <c r="BE9" s="1">
        <v>0.65</v>
      </c>
      <c r="BF9" s="1">
        <v>7903.14</v>
      </c>
      <c r="BG9" s="1">
        <v>8078.9</v>
      </c>
      <c r="BH9" s="1">
        <v>1.03</v>
      </c>
      <c r="BI9" s="1">
        <v>1.98</v>
      </c>
      <c r="BJ9" s="1">
        <v>21.47</v>
      </c>
      <c r="BK9" s="1">
        <v>14.27</v>
      </c>
      <c r="BL9" s="12">
        <f t="shared" si="9"/>
        <v>5.9130897009966779</v>
      </c>
      <c r="BM9" s="12">
        <f t="shared" si="10"/>
        <v>11.366910299003324</v>
      </c>
      <c r="BN9" s="1">
        <v>39.409999999999997</v>
      </c>
      <c r="BO9" s="1">
        <v>10</v>
      </c>
      <c r="BP9" s="1">
        <v>3</v>
      </c>
      <c r="BQ9" s="1">
        <v>1000</v>
      </c>
      <c r="BR9" s="1">
        <v>1451</v>
      </c>
      <c r="BS9" s="1">
        <v>1433</v>
      </c>
      <c r="BT9" s="1">
        <v>4019.14</v>
      </c>
      <c r="BU9" s="1">
        <v>7903.14</v>
      </c>
      <c r="BV9" s="1">
        <v>7903.14</v>
      </c>
      <c r="BW9" s="10">
        <f t="shared" si="11"/>
        <v>0</v>
      </c>
      <c r="BX9" s="1">
        <f t="shared" si="12"/>
        <v>0</v>
      </c>
      <c r="BY9">
        <v>108</v>
      </c>
      <c r="BZ9">
        <v>29</v>
      </c>
      <c r="CA9">
        <v>0.71</v>
      </c>
      <c r="CB9">
        <v>7903.14</v>
      </c>
      <c r="CC9">
        <v>8078.9</v>
      </c>
      <c r="CD9">
        <v>0.57999999999999996</v>
      </c>
      <c r="CE9">
        <v>1.98</v>
      </c>
      <c r="CF9">
        <v>2.63</v>
      </c>
      <c r="CG9">
        <v>14.8</v>
      </c>
      <c r="CH9" s="12">
        <f t="shared" si="13"/>
        <v>3.933125</v>
      </c>
      <c r="CI9" s="12">
        <f t="shared" si="14"/>
        <v>13.426875000000001</v>
      </c>
      <c r="CJ9">
        <v>20.7</v>
      </c>
      <c r="CK9">
        <v>10</v>
      </c>
      <c r="CL9">
        <v>3</v>
      </c>
      <c r="CM9">
        <v>1000</v>
      </c>
      <c r="CN9">
        <v>1451</v>
      </c>
      <c r="CO9">
        <v>1433</v>
      </c>
      <c r="CP9">
        <v>4019.14</v>
      </c>
      <c r="CQ9">
        <v>7903.14</v>
      </c>
      <c r="CR9">
        <v>7903.14</v>
      </c>
      <c r="CS9" s="9">
        <f t="shared" si="15"/>
        <v>0</v>
      </c>
      <c r="CT9">
        <f t="shared" si="16"/>
        <v>0</v>
      </c>
      <c r="CU9" s="1">
        <v>108</v>
      </c>
      <c r="CV9" s="1">
        <v>28.885000000000002</v>
      </c>
      <c r="CW9" s="1">
        <v>7903.14</v>
      </c>
      <c r="CX9" s="1">
        <v>7903.14</v>
      </c>
      <c r="CY9" s="1">
        <v>3</v>
      </c>
      <c r="CZ9" s="1">
        <v>1000</v>
      </c>
      <c r="DA9" s="1">
        <v>4019.14</v>
      </c>
      <c r="DB9" s="1">
        <v>1451</v>
      </c>
      <c r="DC9" s="1">
        <v>1433</v>
      </c>
      <c r="DD9" s="1">
        <v>0</v>
      </c>
      <c r="DE9" s="4">
        <f t="shared" si="17"/>
        <v>0</v>
      </c>
      <c r="DF9" s="1">
        <f t="shared" si="0"/>
        <v>0</v>
      </c>
      <c r="DG9" s="1">
        <v>108</v>
      </c>
      <c r="DH9" s="1">
        <v>10.024664999999999</v>
      </c>
      <c r="DI9" s="1">
        <v>7903.14</v>
      </c>
      <c r="DJ9" s="1">
        <v>7903.14</v>
      </c>
      <c r="DK9" s="1">
        <v>3</v>
      </c>
      <c r="DL9" s="1">
        <v>1000</v>
      </c>
      <c r="DM9" s="1">
        <v>4019.14</v>
      </c>
      <c r="DN9" s="1">
        <v>1451</v>
      </c>
      <c r="DO9" s="1">
        <v>1433</v>
      </c>
      <c r="DP9" s="1">
        <v>0</v>
      </c>
      <c r="DQ9" s="5">
        <f t="shared" si="18"/>
        <v>0</v>
      </c>
      <c r="DR9" s="1">
        <f t="shared" si="19"/>
        <v>0</v>
      </c>
      <c r="DS9" s="15">
        <v>7903.14</v>
      </c>
      <c r="DT9" s="15">
        <v>7903.14</v>
      </c>
      <c r="DU9" s="16">
        <f t="shared" si="20"/>
        <v>0</v>
      </c>
    </row>
    <row r="10" spans="1:125" x14ac:dyDescent="0.4">
      <c r="A10" t="s">
        <v>85</v>
      </c>
      <c r="B10">
        <v>1</v>
      </c>
      <c r="C10">
        <v>1</v>
      </c>
      <c r="D10">
        <v>4</v>
      </c>
      <c r="E10">
        <v>3.0000000000000001E-5</v>
      </c>
      <c r="F10">
        <v>1</v>
      </c>
      <c r="G10">
        <v>1</v>
      </c>
      <c r="H10">
        <v>1</v>
      </c>
      <c r="I10">
        <v>1</v>
      </c>
      <c r="J10">
        <v>109</v>
      </c>
      <c r="K10">
        <v>60</v>
      </c>
      <c r="L10">
        <v>60</v>
      </c>
      <c r="M10">
        <v>50</v>
      </c>
      <c r="N10">
        <v>50</v>
      </c>
      <c r="O10">
        <v>1.1000000000000001</v>
      </c>
      <c r="P10" s="1">
        <v>109</v>
      </c>
      <c r="Q10" s="1">
        <v>0</v>
      </c>
      <c r="R10" s="1">
        <v>30</v>
      </c>
      <c r="S10" s="12">
        <v>1.46</v>
      </c>
      <c r="T10" s="1">
        <v>0.66</v>
      </c>
      <c r="U10" s="14">
        <f t="shared" si="1"/>
        <v>2.12</v>
      </c>
      <c r="V10" s="1">
        <v>7565.27</v>
      </c>
      <c r="W10" s="1">
        <v>8093.78</v>
      </c>
      <c r="X10" s="1">
        <v>1.41</v>
      </c>
      <c r="Y10" s="1">
        <v>0.86</v>
      </c>
      <c r="Z10" s="1">
        <v>0</v>
      </c>
      <c r="AA10" s="1">
        <v>27.23</v>
      </c>
      <c r="AB10" s="14">
        <v>17.416916299559471</v>
      </c>
      <c r="AC10" s="14">
        <v>10.623083700440528</v>
      </c>
      <c r="AD10" s="1">
        <v>30.16</v>
      </c>
      <c r="AE10" s="1">
        <v>13</v>
      </c>
      <c r="AF10" s="1">
        <v>4</v>
      </c>
      <c r="AG10" s="1">
        <v>1397</v>
      </c>
      <c r="AH10" s="1">
        <v>1448</v>
      </c>
      <c r="AI10" s="1">
        <v>1463</v>
      </c>
      <c r="AJ10" s="1">
        <f t="shared" si="2"/>
        <v>2911</v>
      </c>
      <c r="AK10" s="1">
        <v>3257.27</v>
      </c>
      <c r="AL10" s="1">
        <v>7565.27</v>
      </c>
      <c r="AM10" s="1">
        <v>7565.27</v>
      </c>
      <c r="AN10" s="10">
        <f t="shared" si="3"/>
        <v>0</v>
      </c>
      <c r="AO10" s="1">
        <f t="shared" si="4"/>
        <v>0</v>
      </c>
      <c r="AP10" s="1">
        <v>109</v>
      </c>
      <c r="AQ10" s="1">
        <v>1.323</v>
      </c>
      <c r="AR10" s="1">
        <v>3</v>
      </c>
      <c r="AS10" s="1">
        <v>1072</v>
      </c>
      <c r="AT10" s="1">
        <v>1493</v>
      </c>
      <c r="AU10" s="1">
        <v>1472</v>
      </c>
      <c r="AV10" s="1">
        <f t="shared" si="5"/>
        <v>2965</v>
      </c>
      <c r="AW10" s="1">
        <v>3995.95</v>
      </c>
      <c r="AX10" s="1">
        <v>7565.27</v>
      </c>
      <c r="AY10" s="1">
        <v>8032.95</v>
      </c>
      <c r="AZ10" s="1">
        <f t="shared" si="6"/>
        <v>467.67999999999938</v>
      </c>
      <c r="BA10" s="5">
        <f t="shared" si="7"/>
        <v>5.82202055284795E-2</v>
      </c>
      <c r="BB10" s="5">
        <f t="shared" si="8"/>
        <v>5.82202055284795E-2</v>
      </c>
      <c r="BC10" s="1">
        <v>109</v>
      </c>
      <c r="BD10" s="1">
        <v>13</v>
      </c>
      <c r="BE10" s="1">
        <v>0.71</v>
      </c>
      <c r="BF10" s="1">
        <v>7565.27</v>
      </c>
      <c r="BG10" s="1">
        <v>8093.78</v>
      </c>
      <c r="BH10" s="1">
        <v>1.02</v>
      </c>
      <c r="BI10" s="1">
        <v>1.25</v>
      </c>
      <c r="BJ10" s="1">
        <v>267.13</v>
      </c>
      <c r="BK10" s="1">
        <v>31.5</v>
      </c>
      <c r="BL10" s="12">
        <f t="shared" si="9"/>
        <v>15.174185022026432</v>
      </c>
      <c r="BM10" s="12">
        <f t="shared" si="10"/>
        <v>18.595814977973568</v>
      </c>
      <c r="BN10" s="1">
        <v>301.61</v>
      </c>
      <c r="BO10" s="1">
        <v>13</v>
      </c>
      <c r="BP10" s="1">
        <v>4</v>
      </c>
      <c r="BQ10" s="1">
        <v>1397</v>
      </c>
      <c r="BR10" s="1">
        <v>1448</v>
      </c>
      <c r="BS10" s="1">
        <v>1463</v>
      </c>
      <c r="BT10" s="1">
        <v>3257.27</v>
      </c>
      <c r="BU10" s="1">
        <v>7565.27</v>
      </c>
      <c r="BV10" s="1">
        <v>7565.27</v>
      </c>
      <c r="BW10" s="10">
        <f t="shared" si="11"/>
        <v>0</v>
      </c>
      <c r="BX10" s="1">
        <f t="shared" si="12"/>
        <v>0</v>
      </c>
      <c r="BY10">
        <v>109</v>
      </c>
      <c r="BZ10">
        <v>33</v>
      </c>
      <c r="CA10">
        <v>0.89</v>
      </c>
      <c r="CB10">
        <v>7565.27</v>
      </c>
      <c r="CC10">
        <v>8093.78</v>
      </c>
      <c r="CD10">
        <v>1.66</v>
      </c>
      <c r="CE10">
        <v>2.4900000000000002</v>
      </c>
      <c r="CF10">
        <v>11.74</v>
      </c>
      <c r="CG10">
        <v>35.46</v>
      </c>
      <c r="CH10" s="12">
        <f t="shared" si="13"/>
        <v>15.843999999999999</v>
      </c>
      <c r="CI10" s="12">
        <f t="shared" si="14"/>
        <v>23.765999999999998</v>
      </c>
      <c r="CJ10">
        <v>52.23</v>
      </c>
      <c r="CK10">
        <v>14</v>
      </c>
      <c r="CL10">
        <v>4</v>
      </c>
      <c r="CM10">
        <v>1397</v>
      </c>
      <c r="CN10">
        <v>1448</v>
      </c>
      <c r="CO10">
        <v>1463</v>
      </c>
      <c r="CP10">
        <v>3257.27</v>
      </c>
      <c r="CQ10">
        <v>7565.27</v>
      </c>
      <c r="CR10">
        <v>7565.27</v>
      </c>
      <c r="CS10" s="9">
        <f t="shared" si="15"/>
        <v>0</v>
      </c>
      <c r="CT10">
        <f t="shared" si="16"/>
        <v>0</v>
      </c>
      <c r="CU10" s="1">
        <v>109</v>
      </c>
      <c r="CV10" s="1">
        <v>34.075000000000003</v>
      </c>
      <c r="CW10" s="1">
        <v>7565.27</v>
      </c>
      <c r="CX10" s="1">
        <v>7565.27</v>
      </c>
      <c r="CY10" s="1">
        <v>4</v>
      </c>
      <c r="CZ10" s="1">
        <v>1397</v>
      </c>
      <c r="DA10" s="1">
        <v>3257.27</v>
      </c>
      <c r="DB10" s="1">
        <v>1448</v>
      </c>
      <c r="DC10" s="1">
        <v>1463</v>
      </c>
      <c r="DD10" s="1">
        <v>0</v>
      </c>
      <c r="DE10" s="4">
        <f t="shared" si="17"/>
        <v>0</v>
      </c>
      <c r="DF10" s="1">
        <f t="shared" si="0"/>
        <v>0</v>
      </c>
      <c r="DG10" s="1">
        <v>109</v>
      </c>
      <c r="DH10" s="1">
        <v>10.655785</v>
      </c>
      <c r="DI10" s="1">
        <v>7565.27</v>
      </c>
      <c r="DJ10" s="1">
        <v>7565.27</v>
      </c>
      <c r="DK10" s="1">
        <v>4</v>
      </c>
      <c r="DL10" s="1">
        <v>1397</v>
      </c>
      <c r="DM10" s="1">
        <v>3257.27</v>
      </c>
      <c r="DN10" s="1">
        <v>1448</v>
      </c>
      <c r="DO10" s="1">
        <v>1463</v>
      </c>
      <c r="DP10" s="1">
        <v>0</v>
      </c>
      <c r="DQ10" s="5">
        <f t="shared" si="18"/>
        <v>0</v>
      </c>
      <c r="DR10" s="1">
        <f t="shared" si="19"/>
        <v>0</v>
      </c>
      <c r="DS10" s="15">
        <v>7565.27</v>
      </c>
      <c r="DT10" s="15">
        <v>7565.27</v>
      </c>
      <c r="DU10" s="16">
        <f t="shared" si="20"/>
        <v>0</v>
      </c>
    </row>
    <row r="11" spans="1:125" x14ac:dyDescent="0.4">
      <c r="A11" t="s">
        <v>85</v>
      </c>
      <c r="B11">
        <v>1</v>
      </c>
      <c r="C11">
        <v>1</v>
      </c>
      <c r="D11">
        <v>4</v>
      </c>
      <c r="E11">
        <v>3.0000000000000001E-5</v>
      </c>
      <c r="F11">
        <v>1</v>
      </c>
      <c r="G11">
        <v>1</v>
      </c>
      <c r="H11">
        <v>1</v>
      </c>
      <c r="I11">
        <v>1</v>
      </c>
      <c r="J11">
        <v>110</v>
      </c>
      <c r="K11">
        <v>60</v>
      </c>
      <c r="L11">
        <v>60</v>
      </c>
      <c r="M11">
        <v>50</v>
      </c>
      <c r="N11">
        <v>50</v>
      </c>
      <c r="O11">
        <v>1.1000000000000001</v>
      </c>
      <c r="P11" s="1">
        <v>110</v>
      </c>
      <c r="Q11" s="1">
        <v>0</v>
      </c>
      <c r="R11" s="1">
        <v>30</v>
      </c>
      <c r="S11" s="12">
        <v>1.55</v>
      </c>
      <c r="T11" s="1">
        <v>0.64</v>
      </c>
      <c r="U11" s="14">
        <f t="shared" si="1"/>
        <v>2.19</v>
      </c>
      <c r="V11" s="1">
        <v>7057.67</v>
      </c>
      <c r="W11" s="1">
        <v>8245.0300000000007</v>
      </c>
      <c r="X11" s="1">
        <v>1.34</v>
      </c>
      <c r="Y11" s="1">
        <v>3.08</v>
      </c>
      <c r="Z11" s="1">
        <v>0</v>
      </c>
      <c r="AA11" s="1">
        <v>32.619999999999997</v>
      </c>
      <c r="AB11" s="14">
        <v>10.759411764705883</v>
      </c>
      <c r="AC11" s="14">
        <v>24.730588235294114</v>
      </c>
      <c r="AD11" s="1">
        <v>37.68</v>
      </c>
      <c r="AE11" s="1">
        <v>14</v>
      </c>
      <c r="AF11" s="1">
        <v>3</v>
      </c>
      <c r="AG11" s="1">
        <v>913</v>
      </c>
      <c r="AH11" s="1">
        <v>1432</v>
      </c>
      <c r="AI11" s="1">
        <v>1397</v>
      </c>
      <c r="AJ11" s="1">
        <f t="shared" si="2"/>
        <v>2829</v>
      </c>
      <c r="AK11" s="1">
        <v>3359.61</v>
      </c>
      <c r="AL11" s="1">
        <v>7101.61</v>
      </c>
      <c r="AM11" s="1">
        <v>7101.61</v>
      </c>
      <c r="AN11" s="10">
        <f t="shared" si="3"/>
        <v>0</v>
      </c>
      <c r="AO11" s="1">
        <f t="shared" si="4"/>
        <v>0</v>
      </c>
      <c r="AP11" s="1">
        <v>110</v>
      </c>
      <c r="AQ11" s="1">
        <v>1.2109999999999999</v>
      </c>
      <c r="AR11" s="1">
        <v>2</v>
      </c>
      <c r="AS11" s="1">
        <v>610</v>
      </c>
      <c r="AT11" s="1">
        <v>1425</v>
      </c>
      <c r="AU11" s="1">
        <v>1424</v>
      </c>
      <c r="AV11" s="1">
        <f t="shared" si="5"/>
        <v>2849</v>
      </c>
      <c r="AW11" s="1">
        <v>3933.95</v>
      </c>
      <c r="AX11" s="1">
        <v>7101.61</v>
      </c>
      <c r="AY11" s="1">
        <v>7392.95</v>
      </c>
      <c r="AZ11" s="1">
        <f t="shared" si="6"/>
        <v>291.34000000000015</v>
      </c>
      <c r="BA11" s="5">
        <f t="shared" si="7"/>
        <v>3.940781420136754E-2</v>
      </c>
      <c r="BB11" s="5">
        <f t="shared" si="8"/>
        <v>3.940781420136754E-2</v>
      </c>
      <c r="BC11" s="1">
        <v>110</v>
      </c>
      <c r="BD11" s="1">
        <v>32</v>
      </c>
      <c r="BE11" s="1">
        <v>0.72</v>
      </c>
      <c r="BF11" s="1">
        <v>7057.67</v>
      </c>
      <c r="BG11" s="1">
        <v>7679.53</v>
      </c>
      <c r="BH11" s="1">
        <v>1.93</v>
      </c>
      <c r="BI11" s="1">
        <v>3.83</v>
      </c>
      <c r="BJ11" s="1">
        <v>4.33</v>
      </c>
      <c r="BK11" s="1">
        <v>34.799999999999997</v>
      </c>
      <c r="BL11" s="12">
        <f t="shared" si="9"/>
        <v>13.590416666666664</v>
      </c>
      <c r="BM11" s="12">
        <f t="shared" si="10"/>
        <v>26.969583333333333</v>
      </c>
      <c r="BN11" s="1">
        <v>45.61</v>
      </c>
      <c r="BO11" s="1">
        <v>15</v>
      </c>
      <c r="BP11" s="1">
        <v>3</v>
      </c>
      <c r="BQ11" s="1">
        <v>913</v>
      </c>
      <c r="BR11" s="1">
        <v>1432</v>
      </c>
      <c r="BS11" s="1">
        <v>1397</v>
      </c>
      <c r="BT11" s="1">
        <v>3359.61</v>
      </c>
      <c r="BU11" s="1">
        <v>7101.61</v>
      </c>
      <c r="BV11" s="1">
        <v>7101.61</v>
      </c>
      <c r="BW11" s="10">
        <f t="shared" si="11"/>
        <v>0</v>
      </c>
      <c r="BX11" s="1">
        <f t="shared" si="12"/>
        <v>0</v>
      </c>
      <c r="BY11">
        <v>110</v>
      </c>
      <c r="BZ11">
        <v>32</v>
      </c>
      <c r="CA11">
        <v>0.8</v>
      </c>
      <c r="CB11">
        <v>7057.67</v>
      </c>
      <c r="CC11">
        <v>7679.53</v>
      </c>
      <c r="CD11">
        <v>2.09</v>
      </c>
      <c r="CE11">
        <v>6.34</v>
      </c>
      <c r="CF11">
        <v>4.49</v>
      </c>
      <c r="CG11">
        <v>36.979999999999997</v>
      </c>
      <c r="CH11" s="12">
        <f t="shared" si="13"/>
        <v>11.258232502965598</v>
      </c>
      <c r="CI11" s="12">
        <f t="shared" si="14"/>
        <v>34.151767497034399</v>
      </c>
      <c r="CJ11">
        <v>50.7</v>
      </c>
      <c r="CK11">
        <v>15</v>
      </c>
      <c r="CL11">
        <v>3</v>
      </c>
      <c r="CM11">
        <v>913</v>
      </c>
      <c r="CN11">
        <v>1432</v>
      </c>
      <c r="CO11">
        <v>1397</v>
      </c>
      <c r="CP11">
        <v>3359.61</v>
      </c>
      <c r="CQ11">
        <v>7101.61</v>
      </c>
      <c r="CR11">
        <v>7101.61</v>
      </c>
      <c r="CS11" s="9">
        <f t="shared" si="15"/>
        <v>0</v>
      </c>
      <c r="CT11">
        <f t="shared" si="16"/>
        <v>0</v>
      </c>
      <c r="CU11" s="1">
        <v>110</v>
      </c>
      <c r="CV11" s="1">
        <v>113.03</v>
      </c>
      <c r="CW11" s="1">
        <v>7101.61</v>
      </c>
      <c r="CX11" s="1">
        <v>7101.61</v>
      </c>
      <c r="CY11" s="1">
        <v>3</v>
      </c>
      <c r="CZ11" s="1">
        <v>913</v>
      </c>
      <c r="DA11" s="1">
        <v>3359.61</v>
      </c>
      <c r="DB11" s="1">
        <v>1432</v>
      </c>
      <c r="DC11" s="1">
        <v>1397</v>
      </c>
      <c r="DD11" s="1">
        <v>235</v>
      </c>
      <c r="DE11" s="4">
        <f t="shared" si="17"/>
        <v>0</v>
      </c>
      <c r="DF11" s="1">
        <f t="shared" si="0"/>
        <v>0</v>
      </c>
      <c r="DG11" s="1">
        <v>110</v>
      </c>
      <c r="DH11" s="1">
        <v>16.668329999999997</v>
      </c>
      <c r="DI11" s="1">
        <v>7101.61</v>
      </c>
      <c r="DJ11" s="1">
        <v>7101.61</v>
      </c>
      <c r="DK11" s="1">
        <v>3</v>
      </c>
      <c r="DL11" s="1">
        <v>913</v>
      </c>
      <c r="DM11" s="1">
        <v>3359.61</v>
      </c>
      <c r="DN11" s="1">
        <v>1432</v>
      </c>
      <c r="DO11" s="1">
        <v>1397</v>
      </c>
      <c r="DP11" s="1">
        <v>9</v>
      </c>
      <c r="DQ11" s="5">
        <f t="shared" si="18"/>
        <v>0</v>
      </c>
      <c r="DR11" s="1">
        <f t="shared" si="19"/>
        <v>0</v>
      </c>
      <c r="DS11" s="15">
        <v>7101.61</v>
      </c>
      <c r="DT11" s="15">
        <v>7057.67</v>
      </c>
      <c r="DU11" s="16">
        <f t="shared" si="20"/>
        <v>6.1873293520764445E-3</v>
      </c>
    </row>
    <row r="12" spans="1:125" x14ac:dyDescent="0.4">
      <c r="A12" t="s">
        <v>85</v>
      </c>
      <c r="B12">
        <v>1</v>
      </c>
      <c r="C12">
        <v>1</v>
      </c>
      <c r="D12">
        <v>4</v>
      </c>
      <c r="E12">
        <v>3.0000000000000001E-5</v>
      </c>
      <c r="F12">
        <v>1</v>
      </c>
      <c r="G12">
        <v>1</v>
      </c>
      <c r="H12">
        <v>1</v>
      </c>
      <c r="I12">
        <v>1</v>
      </c>
      <c r="J12">
        <v>116</v>
      </c>
      <c r="K12">
        <v>60</v>
      </c>
      <c r="L12">
        <v>60</v>
      </c>
      <c r="M12">
        <v>50</v>
      </c>
      <c r="N12">
        <v>50</v>
      </c>
      <c r="O12">
        <v>1</v>
      </c>
      <c r="P12" s="1">
        <v>116</v>
      </c>
      <c r="Q12" s="1">
        <v>6</v>
      </c>
      <c r="R12" s="1">
        <v>30</v>
      </c>
      <c r="S12" s="12">
        <v>1.62</v>
      </c>
      <c r="T12" s="1">
        <v>0.62</v>
      </c>
      <c r="U12" s="14">
        <f t="shared" si="1"/>
        <v>2.2400000000000002</v>
      </c>
      <c r="V12" s="1">
        <v>6810.24</v>
      </c>
      <c r="W12" s="1">
        <v>7832.99</v>
      </c>
      <c r="X12" s="1">
        <v>15.78</v>
      </c>
      <c r="Y12" s="1">
        <v>5.36</v>
      </c>
      <c r="Z12" s="1">
        <v>0</v>
      </c>
      <c r="AA12" s="1">
        <v>0</v>
      </c>
      <c r="AB12" s="14">
        <v>14.570747398297067</v>
      </c>
      <c r="AC12" s="14">
        <v>4.9492526017029332</v>
      </c>
      <c r="AD12" s="1">
        <v>21.76</v>
      </c>
      <c r="AE12" s="1">
        <v>14</v>
      </c>
      <c r="AF12" s="1">
        <v>3</v>
      </c>
      <c r="AG12" s="1">
        <v>760</v>
      </c>
      <c r="AH12" s="1">
        <v>1682</v>
      </c>
      <c r="AI12" s="1">
        <v>1541</v>
      </c>
      <c r="AJ12" s="1">
        <f t="shared" si="2"/>
        <v>3223</v>
      </c>
      <c r="AK12" s="1">
        <v>3191.72</v>
      </c>
      <c r="AL12" s="1">
        <v>7174.72</v>
      </c>
      <c r="AM12" s="1">
        <v>7174.72</v>
      </c>
      <c r="AN12" s="10">
        <f t="shared" si="3"/>
        <v>0</v>
      </c>
      <c r="AO12" s="1">
        <f t="shared" si="4"/>
        <v>0</v>
      </c>
      <c r="AP12" s="1">
        <v>116</v>
      </c>
      <c r="AQ12" s="1">
        <v>1.232</v>
      </c>
      <c r="AR12" s="1">
        <v>4</v>
      </c>
      <c r="AS12" s="1">
        <v>971</v>
      </c>
      <c r="AT12" s="1">
        <v>1634</v>
      </c>
      <c r="AU12" s="1">
        <v>1536</v>
      </c>
      <c r="AV12" s="1">
        <f t="shared" si="5"/>
        <v>3170</v>
      </c>
      <c r="AW12" s="1">
        <v>3168.76</v>
      </c>
      <c r="AX12" s="1">
        <v>7174.72</v>
      </c>
      <c r="AY12" s="1">
        <v>7309.76</v>
      </c>
      <c r="AZ12" s="1">
        <f t="shared" si="6"/>
        <v>135.03999999999996</v>
      </c>
      <c r="BA12" s="5">
        <f t="shared" si="7"/>
        <v>1.8473930744648245E-2</v>
      </c>
      <c r="BB12" s="5">
        <f t="shared" si="8"/>
        <v>1.8473930744648245E-2</v>
      </c>
      <c r="BC12" s="1">
        <v>116</v>
      </c>
      <c r="BD12" s="1">
        <v>33</v>
      </c>
      <c r="BE12" s="1">
        <v>0.67</v>
      </c>
      <c r="BF12" s="1">
        <v>6810.24</v>
      </c>
      <c r="BG12" s="1">
        <v>7832.99</v>
      </c>
      <c r="BH12" s="1">
        <v>10.02</v>
      </c>
      <c r="BI12" s="1">
        <v>5.14</v>
      </c>
      <c r="BJ12" s="1">
        <v>500.56</v>
      </c>
      <c r="BK12" s="1">
        <v>0</v>
      </c>
      <c r="BL12" s="12">
        <f t="shared" si="9"/>
        <v>10.02</v>
      </c>
      <c r="BM12" s="12">
        <f t="shared" si="10"/>
        <v>5.14</v>
      </c>
      <c r="BN12" s="1">
        <v>516.4</v>
      </c>
      <c r="BO12" s="1">
        <v>12</v>
      </c>
      <c r="BP12" s="1">
        <v>3</v>
      </c>
      <c r="BQ12" s="1">
        <v>760</v>
      </c>
      <c r="BR12" s="1">
        <v>1682</v>
      </c>
      <c r="BS12" s="1">
        <v>1541</v>
      </c>
      <c r="BT12" s="1">
        <v>3191.72</v>
      </c>
      <c r="BU12" s="1">
        <v>7174.72</v>
      </c>
      <c r="BV12" s="1">
        <v>7174.72</v>
      </c>
      <c r="BW12" s="10">
        <f t="shared" si="11"/>
        <v>0</v>
      </c>
      <c r="BX12" s="1">
        <f t="shared" si="12"/>
        <v>0</v>
      </c>
      <c r="BY12">
        <v>116</v>
      </c>
      <c r="BZ12">
        <v>42</v>
      </c>
      <c r="CA12">
        <v>0.71</v>
      </c>
      <c r="CB12">
        <v>6810.24</v>
      </c>
      <c r="CC12">
        <v>7832.99</v>
      </c>
      <c r="CD12">
        <v>9.73</v>
      </c>
      <c r="CE12">
        <v>4.75</v>
      </c>
      <c r="CF12">
        <v>7.58</v>
      </c>
      <c r="CG12">
        <v>0</v>
      </c>
      <c r="CH12" s="12">
        <f t="shared" si="13"/>
        <v>9.73</v>
      </c>
      <c r="CI12" s="12">
        <f t="shared" si="14"/>
        <v>4.75</v>
      </c>
      <c r="CJ12">
        <v>22.77</v>
      </c>
      <c r="CK12">
        <v>11</v>
      </c>
      <c r="CL12">
        <v>3</v>
      </c>
      <c r="CM12">
        <v>760</v>
      </c>
      <c r="CN12">
        <v>1682</v>
      </c>
      <c r="CO12">
        <v>1541</v>
      </c>
      <c r="CP12">
        <v>3191.72</v>
      </c>
      <c r="CQ12">
        <v>7174.72</v>
      </c>
      <c r="CR12">
        <v>7174.72</v>
      </c>
      <c r="CS12" s="9">
        <f t="shared" si="15"/>
        <v>0</v>
      </c>
      <c r="CT12">
        <f t="shared" si="16"/>
        <v>0</v>
      </c>
      <c r="CU12" s="1">
        <v>116</v>
      </c>
      <c r="CV12" s="1">
        <v>72.477999999999994</v>
      </c>
      <c r="CW12" s="1">
        <v>7174.72</v>
      </c>
      <c r="CX12" s="1">
        <v>7174.72</v>
      </c>
      <c r="CY12" s="1">
        <v>3</v>
      </c>
      <c r="CZ12" s="1">
        <v>760</v>
      </c>
      <c r="DA12" s="1">
        <v>3191.72</v>
      </c>
      <c r="DB12" s="1">
        <v>1682</v>
      </c>
      <c r="DC12" s="1">
        <v>1541</v>
      </c>
      <c r="DD12" s="1">
        <v>31</v>
      </c>
      <c r="DE12" s="4">
        <f t="shared" si="17"/>
        <v>0</v>
      </c>
      <c r="DF12" s="1">
        <f t="shared" si="0"/>
        <v>0</v>
      </c>
      <c r="DG12" s="1">
        <v>116</v>
      </c>
      <c r="DH12" s="1">
        <v>58.533999999999999</v>
      </c>
      <c r="DI12" s="1">
        <v>7174.72</v>
      </c>
      <c r="DJ12" s="1">
        <v>7174.72</v>
      </c>
      <c r="DK12" s="1">
        <v>3</v>
      </c>
      <c r="DL12" s="1">
        <v>760</v>
      </c>
      <c r="DM12" s="1">
        <v>3191.72</v>
      </c>
      <c r="DN12" s="1">
        <v>1682</v>
      </c>
      <c r="DO12" s="1">
        <v>1541</v>
      </c>
      <c r="DP12" s="1">
        <v>392</v>
      </c>
      <c r="DQ12" s="5">
        <f t="shared" si="18"/>
        <v>0</v>
      </c>
      <c r="DR12" s="1">
        <f t="shared" si="19"/>
        <v>0</v>
      </c>
      <c r="DS12" s="15">
        <v>7271.94</v>
      </c>
      <c r="DT12" s="15">
        <v>6989.6</v>
      </c>
      <c r="DU12" s="16">
        <f t="shared" si="20"/>
        <v>3.8825952909402342E-2</v>
      </c>
    </row>
    <row r="13" spans="1:125" x14ac:dyDescent="0.4">
      <c r="A13" t="s">
        <v>85</v>
      </c>
      <c r="B13">
        <v>1</v>
      </c>
      <c r="C13">
        <v>1</v>
      </c>
      <c r="D13">
        <v>4</v>
      </c>
      <c r="E13">
        <v>3.0000000000000001E-5</v>
      </c>
      <c r="F13">
        <v>1</v>
      </c>
      <c r="G13">
        <v>1</v>
      </c>
      <c r="H13">
        <v>1</v>
      </c>
      <c r="I13">
        <v>1</v>
      </c>
      <c r="J13">
        <v>117</v>
      </c>
      <c r="K13">
        <v>60</v>
      </c>
      <c r="L13">
        <v>60</v>
      </c>
      <c r="M13">
        <v>50</v>
      </c>
      <c r="N13">
        <v>50</v>
      </c>
      <c r="O13">
        <v>1</v>
      </c>
      <c r="P13" s="1">
        <v>117</v>
      </c>
      <c r="Q13" s="1">
        <v>0</v>
      </c>
      <c r="R13" s="1">
        <v>30</v>
      </c>
      <c r="S13" s="12">
        <v>1.4</v>
      </c>
      <c r="T13" s="1">
        <v>0.56999999999999995</v>
      </c>
      <c r="U13" s="14">
        <f t="shared" si="1"/>
        <v>1.9699999999999998</v>
      </c>
      <c r="V13" s="1">
        <v>8073.14</v>
      </c>
      <c r="W13" s="1">
        <v>9368.6299999999992</v>
      </c>
      <c r="X13" s="1">
        <v>13.63</v>
      </c>
      <c r="Y13" s="1">
        <v>9.25</v>
      </c>
      <c r="Z13" s="1">
        <v>0</v>
      </c>
      <c r="AA13" s="1">
        <v>0</v>
      </c>
      <c r="AB13" s="14">
        <v>12.795996503496504</v>
      </c>
      <c r="AC13" s="14">
        <v>8.6940034965034982</v>
      </c>
      <c r="AD13" s="1">
        <v>23.46</v>
      </c>
      <c r="AE13" s="1">
        <v>13</v>
      </c>
      <c r="AF13" s="1">
        <v>3</v>
      </c>
      <c r="AG13" s="1">
        <v>970</v>
      </c>
      <c r="AH13" s="1">
        <v>1693</v>
      </c>
      <c r="AI13" s="1">
        <v>1700</v>
      </c>
      <c r="AJ13" s="1">
        <f t="shared" si="2"/>
        <v>3393</v>
      </c>
      <c r="AK13" s="1">
        <v>4204.09</v>
      </c>
      <c r="AL13" s="1">
        <v>8567.09</v>
      </c>
      <c r="AM13" s="1">
        <v>8567.09</v>
      </c>
      <c r="AN13" s="10">
        <f t="shared" si="3"/>
        <v>0</v>
      </c>
      <c r="AO13" s="1">
        <f t="shared" si="4"/>
        <v>0</v>
      </c>
      <c r="AP13" s="1">
        <v>117</v>
      </c>
      <c r="AQ13" s="1">
        <v>1.1689999999999998</v>
      </c>
      <c r="AR13" s="1">
        <v>2</v>
      </c>
      <c r="AS13" s="1">
        <v>580</v>
      </c>
      <c r="AT13" s="1">
        <v>1734</v>
      </c>
      <c r="AU13" s="1">
        <v>1784</v>
      </c>
      <c r="AV13" s="1">
        <f t="shared" si="5"/>
        <v>3518</v>
      </c>
      <c r="AW13" s="1">
        <v>4874.6400000000003</v>
      </c>
      <c r="AX13" s="1">
        <v>8567.09</v>
      </c>
      <c r="AY13" s="1">
        <v>8972.64</v>
      </c>
      <c r="AZ13" s="1">
        <f t="shared" si="6"/>
        <v>405.54999999999927</v>
      </c>
      <c r="BA13" s="5">
        <f t="shared" si="7"/>
        <v>4.5198514595481298E-2</v>
      </c>
      <c r="BB13" s="5">
        <f t="shared" si="8"/>
        <v>4.5198514595481298E-2</v>
      </c>
      <c r="BC13" s="1">
        <v>117</v>
      </c>
      <c r="BD13" s="1">
        <v>41</v>
      </c>
      <c r="BE13" s="1">
        <v>0.61</v>
      </c>
      <c r="BF13" s="1">
        <v>8073.14</v>
      </c>
      <c r="BG13" s="1">
        <v>9368.6299999999992</v>
      </c>
      <c r="BH13" s="1">
        <v>9.32</v>
      </c>
      <c r="BI13" s="1">
        <v>7.74</v>
      </c>
      <c r="BJ13" s="1">
        <v>263.77</v>
      </c>
      <c r="BK13" s="1">
        <v>0</v>
      </c>
      <c r="BL13" s="12">
        <f t="shared" si="9"/>
        <v>9.32</v>
      </c>
      <c r="BM13" s="12">
        <f t="shared" si="10"/>
        <v>7.74</v>
      </c>
      <c r="BN13" s="1">
        <v>281.43</v>
      </c>
      <c r="BO13" s="1">
        <v>11</v>
      </c>
      <c r="BP13" s="1">
        <v>3</v>
      </c>
      <c r="BQ13" s="1">
        <v>970</v>
      </c>
      <c r="BR13" s="1">
        <v>1693</v>
      </c>
      <c r="BS13" s="1">
        <v>1700</v>
      </c>
      <c r="BT13" s="1">
        <v>4204.09</v>
      </c>
      <c r="BU13" s="1">
        <v>8567.09</v>
      </c>
      <c r="BV13" s="1">
        <v>8567.09</v>
      </c>
      <c r="BW13" s="10">
        <f t="shared" si="11"/>
        <v>0</v>
      </c>
      <c r="BX13" s="1">
        <f t="shared" si="12"/>
        <v>0</v>
      </c>
      <c r="BY13">
        <v>117</v>
      </c>
      <c r="BZ13">
        <v>35</v>
      </c>
      <c r="CA13">
        <v>0.67</v>
      </c>
      <c r="CB13">
        <v>8073.14</v>
      </c>
      <c r="CC13">
        <v>9368.6299999999992</v>
      </c>
      <c r="CD13">
        <v>10.43</v>
      </c>
      <c r="CE13">
        <v>8.56</v>
      </c>
      <c r="CF13">
        <v>15.83</v>
      </c>
      <c r="CG13">
        <v>0</v>
      </c>
      <c r="CH13" s="12">
        <f t="shared" si="13"/>
        <v>10.43</v>
      </c>
      <c r="CI13" s="12">
        <f t="shared" si="14"/>
        <v>8.56</v>
      </c>
      <c r="CJ13">
        <v>35.49</v>
      </c>
      <c r="CK13">
        <v>11</v>
      </c>
      <c r="CL13">
        <v>3</v>
      </c>
      <c r="CM13">
        <v>970</v>
      </c>
      <c r="CN13">
        <v>1693</v>
      </c>
      <c r="CO13">
        <v>1700</v>
      </c>
      <c r="CP13">
        <v>4204.09</v>
      </c>
      <c r="CQ13">
        <v>8567.09</v>
      </c>
      <c r="CR13">
        <v>8567.09</v>
      </c>
      <c r="CS13" s="9">
        <f t="shared" si="15"/>
        <v>0</v>
      </c>
      <c r="CT13">
        <f t="shared" si="16"/>
        <v>0</v>
      </c>
      <c r="CU13" s="1">
        <v>117</v>
      </c>
      <c r="CV13" s="1">
        <v>56.125999999999998</v>
      </c>
      <c r="CW13" s="1">
        <v>8567.09</v>
      </c>
      <c r="CX13" s="1">
        <v>8567.09</v>
      </c>
      <c r="CY13" s="1">
        <v>3</v>
      </c>
      <c r="CZ13" s="1">
        <v>970</v>
      </c>
      <c r="DA13" s="1">
        <v>4204.09</v>
      </c>
      <c r="DB13" s="1">
        <v>1693</v>
      </c>
      <c r="DC13" s="1">
        <v>1700</v>
      </c>
      <c r="DD13" s="1">
        <v>10</v>
      </c>
      <c r="DE13" s="4">
        <f t="shared" si="17"/>
        <v>0</v>
      </c>
      <c r="DF13" s="1">
        <f t="shared" si="0"/>
        <v>0</v>
      </c>
      <c r="DG13" s="1">
        <v>117</v>
      </c>
      <c r="DH13" s="1">
        <v>42.272999999999996</v>
      </c>
      <c r="DI13" s="1">
        <v>8567.09</v>
      </c>
      <c r="DJ13" s="1">
        <v>8567.09</v>
      </c>
      <c r="DK13" s="1">
        <v>3</v>
      </c>
      <c r="DL13" s="1">
        <v>970</v>
      </c>
      <c r="DM13" s="1">
        <v>4204.09</v>
      </c>
      <c r="DN13" s="1">
        <v>1693</v>
      </c>
      <c r="DO13" s="1">
        <v>1700</v>
      </c>
      <c r="DP13" s="1">
        <v>188</v>
      </c>
      <c r="DQ13" s="5">
        <f t="shared" si="18"/>
        <v>0</v>
      </c>
      <c r="DR13" s="1">
        <f t="shared" si="19"/>
        <v>0</v>
      </c>
      <c r="DS13" s="15">
        <v>8573.7999999999993</v>
      </c>
      <c r="DT13" s="15">
        <v>8455.66</v>
      </c>
      <c r="DU13" s="16">
        <f t="shared" si="20"/>
        <v>1.3779187758053538E-2</v>
      </c>
    </row>
    <row r="14" spans="1:125" x14ac:dyDescent="0.4">
      <c r="A14" t="s">
        <v>85</v>
      </c>
      <c r="B14">
        <v>1</v>
      </c>
      <c r="C14">
        <v>1</v>
      </c>
      <c r="D14">
        <v>4</v>
      </c>
      <c r="E14">
        <v>3.0000000000000001E-5</v>
      </c>
      <c r="F14">
        <v>1</v>
      </c>
      <c r="G14">
        <v>1</v>
      </c>
      <c r="H14">
        <v>1</v>
      </c>
      <c r="I14">
        <v>1</v>
      </c>
      <c r="J14">
        <v>118</v>
      </c>
      <c r="K14">
        <v>60</v>
      </c>
      <c r="L14">
        <v>60</v>
      </c>
      <c r="M14">
        <v>50</v>
      </c>
      <c r="N14">
        <v>50</v>
      </c>
      <c r="O14">
        <v>1</v>
      </c>
      <c r="P14" s="1">
        <v>118</v>
      </c>
      <c r="Q14" s="1">
        <v>2</v>
      </c>
      <c r="R14" s="1">
        <v>30</v>
      </c>
      <c r="S14" s="12">
        <v>1.57</v>
      </c>
      <c r="T14" s="1">
        <v>0.6</v>
      </c>
      <c r="U14" s="14">
        <f t="shared" si="1"/>
        <v>2.17</v>
      </c>
      <c r="V14" s="1">
        <v>7078.62</v>
      </c>
      <c r="W14" s="1">
        <v>8529.74</v>
      </c>
      <c r="X14" s="1">
        <v>10.8</v>
      </c>
      <c r="Y14" s="1">
        <v>9.44</v>
      </c>
      <c r="Z14" s="1">
        <v>0</v>
      </c>
      <c r="AA14" s="1">
        <v>0</v>
      </c>
      <c r="AB14" s="14">
        <v>9.9622529644268774</v>
      </c>
      <c r="AC14" s="14">
        <v>8.7177470355731206</v>
      </c>
      <c r="AD14" s="1">
        <v>20.85</v>
      </c>
      <c r="AE14" s="1">
        <v>11</v>
      </c>
      <c r="AF14" s="1">
        <v>3</v>
      </c>
      <c r="AG14" s="1">
        <v>1112</v>
      </c>
      <c r="AH14" s="1">
        <v>1577</v>
      </c>
      <c r="AI14" s="1">
        <v>1576</v>
      </c>
      <c r="AJ14" s="1">
        <f t="shared" si="2"/>
        <v>3153</v>
      </c>
      <c r="AK14" s="1">
        <v>3229.97</v>
      </c>
      <c r="AL14" s="1">
        <v>7494.97</v>
      </c>
      <c r="AM14" s="1">
        <v>7494.97</v>
      </c>
      <c r="AN14" s="10">
        <f t="shared" si="3"/>
        <v>0</v>
      </c>
      <c r="AO14" s="1">
        <f t="shared" si="4"/>
        <v>0</v>
      </c>
      <c r="AP14" s="1">
        <v>118</v>
      </c>
      <c r="AQ14" s="1">
        <v>1.3299999999999998</v>
      </c>
      <c r="AR14" s="1">
        <v>2</v>
      </c>
      <c r="AS14" s="1">
        <v>532</v>
      </c>
      <c r="AT14" s="1">
        <v>1567</v>
      </c>
      <c r="AU14" s="1">
        <v>1613</v>
      </c>
      <c r="AV14" s="1">
        <f t="shared" si="5"/>
        <v>3180</v>
      </c>
      <c r="AW14" s="1">
        <v>4036.64</v>
      </c>
      <c r="AX14" s="1">
        <v>7494.97</v>
      </c>
      <c r="AY14" s="1">
        <v>7748.64</v>
      </c>
      <c r="AZ14" s="1">
        <f t="shared" si="6"/>
        <v>253.67000000000007</v>
      </c>
      <c r="BA14" s="5">
        <f t="shared" si="7"/>
        <v>3.2737357781494565E-2</v>
      </c>
      <c r="BB14" s="5">
        <f t="shared" si="8"/>
        <v>3.2737357781494565E-2</v>
      </c>
      <c r="BC14" s="1">
        <v>118</v>
      </c>
      <c r="BD14" s="1">
        <v>40</v>
      </c>
      <c r="BE14" s="1">
        <v>0.66</v>
      </c>
      <c r="BF14" s="1">
        <v>7078.62</v>
      </c>
      <c r="BG14" s="1">
        <v>7952.92</v>
      </c>
      <c r="BH14" s="1">
        <v>7.57</v>
      </c>
      <c r="BI14" s="1">
        <v>4.74</v>
      </c>
      <c r="BJ14" s="1">
        <v>305.31</v>
      </c>
      <c r="BK14" s="1">
        <v>0</v>
      </c>
      <c r="BL14" s="12">
        <f t="shared" si="9"/>
        <v>7.57</v>
      </c>
      <c r="BM14" s="12">
        <f t="shared" si="10"/>
        <v>4.74</v>
      </c>
      <c r="BN14" s="1">
        <v>318.27999999999997</v>
      </c>
      <c r="BO14" s="1">
        <v>10</v>
      </c>
      <c r="BP14" s="1">
        <v>3</v>
      </c>
      <c r="BQ14" s="1">
        <v>1112</v>
      </c>
      <c r="BR14" s="1">
        <v>1577</v>
      </c>
      <c r="BS14" s="1">
        <v>1576</v>
      </c>
      <c r="BT14" s="1">
        <v>3229.97</v>
      </c>
      <c r="BU14" s="1">
        <v>7494.97</v>
      </c>
      <c r="BV14" s="1">
        <v>7494.97</v>
      </c>
      <c r="BW14" s="10">
        <f t="shared" si="11"/>
        <v>0</v>
      </c>
      <c r="BX14" s="1">
        <f t="shared" si="12"/>
        <v>0</v>
      </c>
      <c r="BY14">
        <v>118</v>
      </c>
      <c r="BZ14">
        <v>40</v>
      </c>
      <c r="CA14">
        <v>0.72</v>
      </c>
      <c r="CB14">
        <v>7078.62</v>
      </c>
      <c r="CC14">
        <v>7952.92</v>
      </c>
      <c r="CD14">
        <v>8.15</v>
      </c>
      <c r="CE14">
        <v>5.42</v>
      </c>
      <c r="CF14">
        <v>14.17</v>
      </c>
      <c r="CG14">
        <v>0</v>
      </c>
      <c r="CH14" s="12">
        <f t="shared" si="13"/>
        <v>8.15</v>
      </c>
      <c r="CI14" s="12">
        <f t="shared" si="14"/>
        <v>5.42</v>
      </c>
      <c r="CJ14">
        <v>28.46</v>
      </c>
      <c r="CK14">
        <v>10</v>
      </c>
      <c r="CL14">
        <v>3</v>
      </c>
      <c r="CM14">
        <v>1112</v>
      </c>
      <c r="CN14">
        <v>1577</v>
      </c>
      <c r="CO14">
        <v>1576</v>
      </c>
      <c r="CP14">
        <v>3229.97</v>
      </c>
      <c r="CQ14">
        <v>7494.97</v>
      </c>
      <c r="CR14">
        <v>7494.97</v>
      </c>
      <c r="CS14" s="9">
        <f t="shared" si="15"/>
        <v>0</v>
      </c>
      <c r="CT14">
        <f t="shared" si="16"/>
        <v>0</v>
      </c>
      <c r="CU14" s="1">
        <v>118</v>
      </c>
      <c r="CV14" s="1">
        <v>71.392999999999986</v>
      </c>
      <c r="CW14" s="1">
        <v>7494.97</v>
      </c>
      <c r="CX14" s="1">
        <v>7494.97</v>
      </c>
      <c r="CY14" s="1">
        <v>3</v>
      </c>
      <c r="CZ14" s="1">
        <v>1112</v>
      </c>
      <c r="DA14" s="1">
        <v>3229.97</v>
      </c>
      <c r="DB14" s="1">
        <v>1577</v>
      </c>
      <c r="DC14" s="1">
        <v>1576</v>
      </c>
      <c r="DD14" s="1">
        <v>70</v>
      </c>
      <c r="DE14" s="4">
        <f t="shared" si="17"/>
        <v>0</v>
      </c>
      <c r="DF14" s="1">
        <f t="shared" si="0"/>
        <v>0</v>
      </c>
      <c r="DG14" s="1">
        <v>118</v>
      </c>
      <c r="DH14" s="1">
        <v>48.384</v>
      </c>
      <c r="DI14" s="1">
        <v>7494.97</v>
      </c>
      <c r="DJ14" s="1">
        <v>7494.97</v>
      </c>
      <c r="DK14" s="1">
        <v>3</v>
      </c>
      <c r="DL14" s="1">
        <v>1112</v>
      </c>
      <c r="DM14" s="1">
        <v>3229.97</v>
      </c>
      <c r="DN14" s="1">
        <v>1577</v>
      </c>
      <c r="DO14" s="1">
        <v>1576</v>
      </c>
      <c r="DP14" s="1">
        <v>341</v>
      </c>
      <c r="DQ14" s="5">
        <f t="shared" si="18"/>
        <v>0</v>
      </c>
      <c r="DR14" s="1">
        <f t="shared" si="19"/>
        <v>0</v>
      </c>
      <c r="DS14" s="15">
        <v>7504.01</v>
      </c>
      <c r="DT14" s="15">
        <v>7278.89</v>
      </c>
      <c r="DU14" s="16">
        <f t="shared" si="20"/>
        <v>2.9999960021375224E-2</v>
      </c>
    </row>
    <row r="15" spans="1:125" x14ac:dyDescent="0.4">
      <c r="A15" t="s">
        <v>85</v>
      </c>
      <c r="B15">
        <v>1</v>
      </c>
      <c r="C15">
        <v>1</v>
      </c>
      <c r="D15">
        <v>4</v>
      </c>
      <c r="E15">
        <v>3.0000000000000001E-5</v>
      </c>
      <c r="F15">
        <v>1</v>
      </c>
      <c r="G15">
        <v>1</v>
      </c>
      <c r="H15">
        <v>1</v>
      </c>
      <c r="I15">
        <v>1</v>
      </c>
      <c r="J15">
        <v>119</v>
      </c>
      <c r="K15">
        <v>60</v>
      </c>
      <c r="L15">
        <v>60</v>
      </c>
      <c r="M15">
        <v>50</v>
      </c>
      <c r="N15">
        <v>50</v>
      </c>
      <c r="O15">
        <v>1</v>
      </c>
      <c r="P15" s="1">
        <v>119</v>
      </c>
      <c r="Q15" s="1">
        <v>1</v>
      </c>
      <c r="R15" s="1">
        <v>30</v>
      </c>
      <c r="S15" s="12">
        <v>1.6</v>
      </c>
      <c r="T15" s="1">
        <v>0.65</v>
      </c>
      <c r="U15" s="14">
        <f t="shared" si="1"/>
        <v>2.25</v>
      </c>
      <c r="V15" s="1">
        <v>6594.92</v>
      </c>
      <c r="W15" s="1">
        <v>7693.83</v>
      </c>
      <c r="X15" s="1">
        <v>13.74</v>
      </c>
      <c r="Y15" s="1">
        <v>6.64</v>
      </c>
      <c r="Z15" s="1">
        <v>0</v>
      </c>
      <c r="AA15" s="1">
        <v>0</v>
      </c>
      <c r="AB15" s="14">
        <v>12.661295387634937</v>
      </c>
      <c r="AC15" s="14">
        <v>6.1187046123650637</v>
      </c>
      <c r="AD15" s="1">
        <v>21.03</v>
      </c>
      <c r="AE15" s="1">
        <v>12</v>
      </c>
      <c r="AF15" s="1">
        <v>2</v>
      </c>
      <c r="AG15" s="1">
        <v>572</v>
      </c>
      <c r="AH15" s="1">
        <v>1577</v>
      </c>
      <c r="AI15" s="1">
        <v>1551</v>
      </c>
      <c r="AJ15" s="1">
        <f t="shared" si="2"/>
        <v>3128</v>
      </c>
      <c r="AK15" s="1">
        <v>3298.78</v>
      </c>
      <c r="AL15" s="1">
        <v>6998.78</v>
      </c>
      <c r="AM15" s="1">
        <v>6998.78</v>
      </c>
      <c r="AN15" s="10">
        <f t="shared" si="3"/>
        <v>0</v>
      </c>
      <c r="AO15" s="1">
        <f t="shared" si="4"/>
        <v>0</v>
      </c>
      <c r="AP15" s="1">
        <v>119</v>
      </c>
      <c r="AQ15" s="1">
        <v>1.456</v>
      </c>
      <c r="AR15" s="1">
        <v>3</v>
      </c>
      <c r="AS15" s="1">
        <v>991</v>
      </c>
      <c r="AT15" s="1">
        <v>1575</v>
      </c>
      <c r="AU15" s="1">
        <v>1560</v>
      </c>
      <c r="AV15" s="1">
        <f t="shared" si="5"/>
        <v>3135</v>
      </c>
      <c r="AW15" s="1">
        <v>3062.23</v>
      </c>
      <c r="AX15" s="1">
        <v>6998.78</v>
      </c>
      <c r="AY15" s="1">
        <v>7188.23</v>
      </c>
      <c r="AZ15" s="1">
        <f t="shared" si="6"/>
        <v>189.44999999999982</v>
      </c>
      <c r="BA15" s="5">
        <f t="shared" si="7"/>
        <v>2.6355584058940774E-2</v>
      </c>
      <c r="BB15" s="5">
        <f t="shared" si="8"/>
        <v>2.6355584058940774E-2</v>
      </c>
      <c r="BC15" s="1">
        <v>119</v>
      </c>
      <c r="BD15" s="1">
        <v>41</v>
      </c>
      <c r="BE15" s="1">
        <v>0.68</v>
      </c>
      <c r="BF15" s="1">
        <v>6594.92</v>
      </c>
      <c r="BG15" s="1">
        <v>7693.83</v>
      </c>
      <c r="BH15" s="1">
        <v>8.68</v>
      </c>
      <c r="BI15" s="1">
        <v>4.75</v>
      </c>
      <c r="BJ15" s="1">
        <v>102.44</v>
      </c>
      <c r="BK15" s="1">
        <v>0</v>
      </c>
      <c r="BL15" s="12">
        <f t="shared" si="9"/>
        <v>8.68</v>
      </c>
      <c r="BM15" s="12">
        <f t="shared" si="10"/>
        <v>4.75</v>
      </c>
      <c r="BN15" s="1">
        <v>116.55</v>
      </c>
      <c r="BO15" s="1">
        <v>10</v>
      </c>
      <c r="BP15" s="1">
        <v>2</v>
      </c>
      <c r="BQ15" s="1">
        <v>572</v>
      </c>
      <c r="BR15" s="1">
        <v>1577</v>
      </c>
      <c r="BS15" s="1">
        <v>1551</v>
      </c>
      <c r="BT15" s="1">
        <v>3298.78</v>
      </c>
      <c r="BU15" s="1">
        <v>6998.78</v>
      </c>
      <c r="BV15" s="1">
        <v>6998.78</v>
      </c>
      <c r="BW15" s="10">
        <f t="shared" si="11"/>
        <v>0</v>
      </c>
      <c r="BX15" s="1">
        <f t="shared" si="12"/>
        <v>0</v>
      </c>
      <c r="BY15">
        <v>119</v>
      </c>
      <c r="BZ15">
        <v>41</v>
      </c>
      <c r="CA15">
        <v>0.72</v>
      </c>
      <c r="CB15">
        <v>6594.92</v>
      </c>
      <c r="CC15">
        <v>7693.83</v>
      </c>
      <c r="CD15">
        <v>9.48</v>
      </c>
      <c r="CE15">
        <v>5.64</v>
      </c>
      <c r="CF15">
        <v>9.6300000000000008</v>
      </c>
      <c r="CG15">
        <v>0</v>
      </c>
      <c r="CH15" s="12">
        <f t="shared" si="13"/>
        <v>9.48</v>
      </c>
      <c r="CI15" s="12">
        <f t="shared" si="14"/>
        <v>5.64</v>
      </c>
      <c r="CJ15">
        <v>25.48</v>
      </c>
      <c r="CK15">
        <v>10</v>
      </c>
      <c r="CL15">
        <v>2</v>
      </c>
      <c r="CM15">
        <v>572</v>
      </c>
      <c r="CN15">
        <v>1577</v>
      </c>
      <c r="CO15">
        <v>1551</v>
      </c>
      <c r="CP15">
        <v>3298.78</v>
      </c>
      <c r="CQ15">
        <v>6998.78</v>
      </c>
      <c r="CR15">
        <v>6998.78</v>
      </c>
      <c r="CS15" s="9">
        <f t="shared" si="15"/>
        <v>0</v>
      </c>
      <c r="CT15">
        <f t="shared" si="16"/>
        <v>0</v>
      </c>
      <c r="CU15" s="1">
        <v>119</v>
      </c>
      <c r="CV15" s="1">
        <v>77.055999999999997</v>
      </c>
      <c r="CW15" s="1">
        <v>6998.78</v>
      </c>
      <c r="CX15" s="1">
        <v>6998.78</v>
      </c>
      <c r="CY15" s="1">
        <v>2</v>
      </c>
      <c r="CZ15" s="1">
        <v>572</v>
      </c>
      <c r="DA15" s="1">
        <v>3298.78</v>
      </c>
      <c r="DB15" s="1">
        <v>1577</v>
      </c>
      <c r="DC15" s="1">
        <v>1551</v>
      </c>
      <c r="DD15" s="1">
        <v>26</v>
      </c>
      <c r="DE15" s="4">
        <f t="shared" si="17"/>
        <v>0</v>
      </c>
      <c r="DF15" s="1">
        <f t="shared" si="0"/>
        <v>0</v>
      </c>
      <c r="DG15" s="1">
        <v>119</v>
      </c>
      <c r="DH15" s="1">
        <v>55.600999999999999</v>
      </c>
      <c r="DI15" s="1">
        <v>6998.78</v>
      </c>
      <c r="DJ15" s="1">
        <v>6998.78</v>
      </c>
      <c r="DK15" s="1">
        <v>2</v>
      </c>
      <c r="DL15" s="1">
        <v>572</v>
      </c>
      <c r="DM15" s="1">
        <v>3298.78</v>
      </c>
      <c r="DN15" s="1">
        <v>1577</v>
      </c>
      <c r="DO15" s="1">
        <v>1551</v>
      </c>
      <c r="DP15" s="1">
        <v>337</v>
      </c>
      <c r="DQ15" s="5">
        <f t="shared" si="18"/>
        <v>0</v>
      </c>
      <c r="DR15" s="1">
        <f t="shared" si="19"/>
        <v>0</v>
      </c>
      <c r="DS15" s="15">
        <v>7066.71</v>
      </c>
      <c r="DT15" s="15">
        <v>6785.84</v>
      </c>
      <c r="DU15" s="16">
        <f t="shared" si="20"/>
        <v>3.9745510994508036E-2</v>
      </c>
    </row>
    <row r="16" spans="1:125" x14ac:dyDescent="0.4">
      <c r="A16" t="s">
        <v>85</v>
      </c>
      <c r="B16">
        <v>1</v>
      </c>
      <c r="C16">
        <v>1</v>
      </c>
      <c r="D16">
        <v>4</v>
      </c>
      <c r="E16">
        <v>3.0000000000000001E-5</v>
      </c>
      <c r="F16">
        <v>1</v>
      </c>
      <c r="G16">
        <v>1</v>
      </c>
      <c r="H16">
        <v>1</v>
      </c>
      <c r="I16">
        <v>1</v>
      </c>
      <c r="J16">
        <v>120</v>
      </c>
      <c r="K16">
        <v>60</v>
      </c>
      <c r="L16">
        <v>60</v>
      </c>
      <c r="M16">
        <v>50</v>
      </c>
      <c r="N16">
        <v>50</v>
      </c>
      <c r="O16">
        <v>1</v>
      </c>
      <c r="P16" s="1">
        <v>120</v>
      </c>
      <c r="Q16" s="1">
        <v>2</v>
      </c>
      <c r="R16" s="1">
        <v>30</v>
      </c>
      <c r="S16" s="12">
        <v>1.32</v>
      </c>
      <c r="T16" s="1">
        <v>0.63</v>
      </c>
      <c r="U16" s="14">
        <f t="shared" si="1"/>
        <v>1.9500000000000002</v>
      </c>
      <c r="V16" s="1">
        <v>7478.63</v>
      </c>
      <c r="W16" s="1">
        <v>8482.52</v>
      </c>
      <c r="X16" s="1">
        <v>10.66</v>
      </c>
      <c r="Y16" s="1">
        <v>3.39</v>
      </c>
      <c r="Z16" s="1">
        <v>0</v>
      </c>
      <c r="AA16" s="1">
        <v>0</v>
      </c>
      <c r="AB16" s="14">
        <v>9.6584911032028469</v>
      </c>
      <c r="AC16" s="14">
        <v>3.0815088967971529</v>
      </c>
      <c r="AD16" s="1">
        <v>14.69</v>
      </c>
      <c r="AE16" s="1">
        <v>10</v>
      </c>
      <c r="AF16" s="1">
        <v>4</v>
      </c>
      <c r="AG16" s="1">
        <v>1225</v>
      </c>
      <c r="AH16" s="1">
        <v>1590</v>
      </c>
      <c r="AI16" s="1">
        <v>1741</v>
      </c>
      <c r="AJ16" s="1">
        <f t="shared" si="2"/>
        <v>3331</v>
      </c>
      <c r="AK16" s="1">
        <v>3310.55</v>
      </c>
      <c r="AL16" s="1">
        <v>7866.55</v>
      </c>
      <c r="AM16" s="1">
        <v>7866.55</v>
      </c>
      <c r="AN16" s="10">
        <f t="shared" si="3"/>
        <v>0</v>
      </c>
      <c r="AO16" s="1">
        <f t="shared" si="4"/>
        <v>0</v>
      </c>
      <c r="AP16" s="1">
        <v>120</v>
      </c>
      <c r="AQ16" s="1">
        <v>1.5189999999999999</v>
      </c>
      <c r="AR16" s="1">
        <v>2</v>
      </c>
      <c r="AS16" s="1">
        <v>583</v>
      </c>
      <c r="AT16" s="1">
        <v>1593</v>
      </c>
      <c r="AU16" s="1">
        <v>1838</v>
      </c>
      <c r="AV16" s="1">
        <f t="shared" si="5"/>
        <v>3431</v>
      </c>
      <c r="AW16" s="1">
        <v>4307.22</v>
      </c>
      <c r="AX16" s="1">
        <v>7866.55</v>
      </c>
      <c r="AY16" s="1">
        <v>8321.2199999999993</v>
      </c>
      <c r="AZ16" s="1">
        <f t="shared" si="6"/>
        <v>454.66999999999916</v>
      </c>
      <c r="BA16" s="5">
        <f t="shared" si="7"/>
        <v>5.4639824448818708E-2</v>
      </c>
      <c r="BB16" s="5">
        <f t="shared" si="8"/>
        <v>5.4639824448818708E-2</v>
      </c>
      <c r="BC16" s="1">
        <v>120</v>
      </c>
      <c r="BD16" s="1">
        <v>21</v>
      </c>
      <c r="BE16" s="1">
        <v>0.67</v>
      </c>
      <c r="BF16" s="1">
        <v>7478.63</v>
      </c>
      <c r="BG16" s="1">
        <v>8482.52</v>
      </c>
      <c r="BH16" s="1">
        <v>8.1</v>
      </c>
      <c r="BI16" s="1">
        <v>2.34</v>
      </c>
      <c r="BJ16" s="1">
        <v>6.93</v>
      </c>
      <c r="BK16" s="1">
        <v>0</v>
      </c>
      <c r="BL16" s="12">
        <f t="shared" si="9"/>
        <v>8.1</v>
      </c>
      <c r="BM16" s="12">
        <f t="shared" si="10"/>
        <v>2.34</v>
      </c>
      <c r="BN16" s="1">
        <v>18.05</v>
      </c>
      <c r="BO16" s="1">
        <v>8</v>
      </c>
      <c r="BP16" s="1">
        <v>4</v>
      </c>
      <c r="BQ16" s="1">
        <v>1225</v>
      </c>
      <c r="BR16" s="1">
        <v>1590</v>
      </c>
      <c r="BS16" s="1">
        <v>1741</v>
      </c>
      <c r="BT16" s="1">
        <v>3310.55</v>
      </c>
      <c r="BU16" s="1">
        <v>7866.55</v>
      </c>
      <c r="BV16" s="1">
        <v>7866.55</v>
      </c>
      <c r="BW16" s="10">
        <f t="shared" si="11"/>
        <v>0</v>
      </c>
      <c r="BX16" s="1">
        <f t="shared" si="12"/>
        <v>0</v>
      </c>
      <c r="BY16">
        <v>120</v>
      </c>
      <c r="BZ16">
        <v>28</v>
      </c>
      <c r="CA16">
        <v>0.7</v>
      </c>
      <c r="CB16">
        <v>7478.63</v>
      </c>
      <c r="CC16">
        <v>8482.52</v>
      </c>
      <c r="CD16">
        <v>8.42</v>
      </c>
      <c r="CE16">
        <v>2.5099999999999998</v>
      </c>
      <c r="CF16">
        <v>1.17</v>
      </c>
      <c r="CG16">
        <v>0</v>
      </c>
      <c r="CH16" s="12">
        <f t="shared" si="13"/>
        <v>8.42</v>
      </c>
      <c r="CI16" s="12">
        <f t="shared" si="14"/>
        <v>2.5099999999999998</v>
      </c>
      <c r="CJ16">
        <v>12.8</v>
      </c>
      <c r="CK16">
        <v>8</v>
      </c>
      <c r="CL16">
        <v>4</v>
      </c>
      <c r="CM16">
        <v>1225</v>
      </c>
      <c r="CN16">
        <v>1590</v>
      </c>
      <c r="CO16">
        <v>1741</v>
      </c>
      <c r="CP16">
        <v>3310.55</v>
      </c>
      <c r="CQ16">
        <v>7866.55</v>
      </c>
      <c r="CR16">
        <v>7866.55</v>
      </c>
      <c r="CS16" s="9">
        <f t="shared" si="15"/>
        <v>0</v>
      </c>
      <c r="CT16">
        <f t="shared" si="16"/>
        <v>0</v>
      </c>
      <c r="CU16" s="1">
        <v>120</v>
      </c>
      <c r="CV16" s="1">
        <v>50.476999999999997</v>
      </c>
      <c r="CW16" s="1">
        <v>7866.55</v>
      </c>
      <c r="CX16" s="1">
        <v>7866.55</v>
      </c>
      <c r="CY16" s="1">
        <v>4</v>
      </c>
      <c r="CZ16" s="1">
        <v>1225</v>
      </c>
      <c r="DA16" s="1">
        <v>3310.55</v>
      </c>
      <c r="DB16" s="1">
        <v>1590</v>
      </c>
      <c r="DC16" s="1">
        <v>1741</v>
      </c>
      <c r="DD16" s="1">
        <v>0</v>
      </c>
      <c r="DE16" s="4">
        <f t="shared" si="17"/>
        <v>0</v>
      </c>
      <c r="DF16" s="1">
        <f t="shared" si="0"/>
        <v>0</v>
      </c>
      <c r="DG16" s="1">
        <v>120</v>
      </c>
      <c r="DH16" s="1">
        <v>32.788000000000004</v>
      </c>
      <c r="DI16" s="1">
        <v>7866.55</v>
      </c>
      <c r="DJ16" s="1">
        <v>7866.55</v>
      </c>
      <c r="DK16" s="1">
        <v>4</v>
      </c>
      <c r="DL16" s="1">
        <v>1225</v>
      </c>
      <c r="DM16" s="1">
        <v>3310.55</v>
      </c>
      <c r="DN16" s="1">
        <v>1590</v>
      </c>
      <c r="DO16" s="1">
        <v>1741</v>
      </c>
      <c r="DP16" s="1">
        <v>128</v>
      </c>
      <c r="DQ16" s="5">
        <f t="shared" si="18"/>
        <v>0</v>
      </c>
      <c r="DR16" s="1">
        <f t="shared" si="19"/>
        <v>0</v>
      </c>
      <c r="DS16" s="15">
        <v>7965.9</v>
      </c>
      <c r="DT16" s="15">
        <v>7740.61</v>
      </c>
      <c r="DU16" s="16">
        <f t="shared" si="20"/>
        <v>2.8281801177519172E-2</v>
      </c>
    </row>
    <row r="17" spans="1:125" x14ac:dyDescent="0.4">
      <c r="A17" t="s">
        <v>85</v>
      </c>
      <c r="B17">
        <v>1</v>
      </c>
      <c r="C17">
        <v>1</v>
      </c>
      <c r="D17">
        <v>4</v>
      </c>
      <c r="E17">
        <v>3.0000000000000001E-5</v>
      </c>
      <c r="F17">
        <v>1</v>
      </c>
      <c r="G17">
        <v>1</v>
      </c>
      <c r="H17">
        <v>1</v>
      </c>
      <c r="I17">
        <v>1</v>
      </c>
      <c r="J17">
        <v>121</v>
      </c>
      <c r="K17">
        <v>60</v>
      </c>
      <c r="L17">
        <v>60</v>
      </c>
      <c r="M17">
        <v>50</v>
      </c>
      <c r="N17">
        <v>50</v>
      </c>
      <c r="O17">
        <v>1</v>
      </c>
      <c r="P17" s="1">
        <v>121</v>
      </c>
      <c r="Q17" s="1">
        <v>4</v>
      </c>
      <c r="R17" s="1">
        <v>30</v>
      </c>
      <c r="S17" s="12">
        <v>1.56</v>
      </c>
      <c r="T17" s="1">
        <v>0.64</v>
      </c>
      <c r="U17" s="14">
        <f t="shared" si="1"/>
        <v>2.2000000000000002</v>
      </c>
      <c r="V17" s="1">
        <v>6938.94</v>
      </c>
      <c r="W17" s="1">
        <v>7910.13</v>
      </c>
      <c r="X17" s="1">
        <v>13.12</v>
      </c>
      <c r="Y17" s="1">
        <v>4.47</v>
      </c>
      <c r="Z17" s="1">
        <v>0</v>
      </c>
      <c r="AA17" s="1">
        <v>0</v>
      </c>
      <c r="AB17" s="14">
        <v>11.95642978965321</v>
      </c>
      <c r="AC17" s="14">
        <v>4.0735702103467872</v>
      </c>
      <c r="AD17" s="1">
        <v>18.23</v>
      </c>
      <c r="AE17" s="1">
        <v>12</v>
      </c>
      <c r="AF17" s="1">
        <v>3</v>
      </c>
      <c r="AG17" s="1">
        <v>1099</v>
      </c>
      <c r="AH17" s="1">
        <v>1600</v>
      </c>
      <c r="AI17" s="1">
        <v>1578</v>
      </c>
      <c r="AJ17" s="1">
        <f t="shared" si="2"/>
        <v>3178</v>
      </c>
      <c r="AK17" s="1">
        <v>2984.27</v>
      </c>
      <c r="AL17" s="1">
        <v>7261.27</v>
      </c>
      <c r="AM17" s="1">
        <v>7261.27</v>
      </c>
      <c r="AN17" s="10">
        <f t="shared" si="3"/>
        <v>0</v>
      </c>
      <c r="AO17" s="1">
        <f t="shared" si="4"/>
        <v>0</v>
      </c>
      <c r="AP17" s="1">
        <v>121</v>
      </c>
      <c r="AQ17" s="1">
        <v>1.365</v>
      </c>
      <c r="AR17" s="1">
        <v>3</v>
      </c>
      <c r="AS17" s="1">
        <v>1245</v>
      </c>
      <c r="AT17" s="1">
        <v>1618</v>
      </c>
      <c r="AU17" s="1">
        <v>1522</v>
      </c>
      <c r="AV17" s="1">
        <f t="shared" si="5"/>
        <v>3140</v>
      </c>
      <c r="AW17" s="1">
        <v>3173.22</v>
      </c>
      <c r="AX17" s="1">
        <v>7261.27</v>
      </c>
      <c r="AY17" s="1">
        <v>7558.22</v>
      </c>
      <c r="AZ17" s="1">
        <f t="shared" si="6"/>
        <v>296.94999999999982</v>
      </c>
      <c r="BA17" s="5">
        <f t="shared" si="7"/>
        <v>3.9288350960940514E-2</v>
      </c>
      <c r="BB17" s="5">
        <f t="shared" si="8"/>
        <v>3.9288350960940514E-2</v>
      </c>
      <c r="BC17" s="1">
        <v>121</v>
      </c>
      <c r="BD17" s="1">
        <v>32</v>
      </c>
      <c r="BE17" s="1">
        <v>0.68</v>
      </c>
      <c r="BF17" s="1">
        <v>6938.94</v>
      </c>
      <c r="BG17" s="1">
        <v>7910.13</v>
      </c>
      <c r="BH17" s="1">
        <v>9.74</v>
      </c>
      <c r="BI17" s="1">
        <v>3.69</v>
      </c>
      <c r="BJ17" s="1">
        <v>21.84</v>
      </c>
      <c r="BK17" s="1">
        <v>0</v>
      </c>
      <c r="BL17" s="12">
        <f t="shared" si="9"/>
        <v>9.74</v>
      </c>
      <c r="BM17" s="12">
        <f t="shared" si="10"/>
        <v>3.69</v>
      </c>
      <c r="BN17" s="1">
        <v>35.96</v>
      </c>
      <c r="BO17" s="1">
        <v>10</v>
      </c>
      <c r="BP17" s="1">
        <v>3</v>
      </c>
      <c r="BQ17" s="1">
        <v>1099</v>
      </c>
      <c r="BR17" s="1">
        <v>1600</v>
      </c>
      <c r="BS17" s="1">
        <v>1578</v>
      </c>
      <c r="BT17" s="1">
        <v>2984.27</v>
      </c>
      <c r="BU17" s="1">
        <v>7261.27</v>
      </c>
      <c r="BV17" s="1">
        <v>7261.27</v>
      </c>
      <c r="BW17" s="10">
        <f t="shared" si="11"/>
        <v>0</v>
      </c>
      <c r="BX17" s="1">
        <f t="shared" si="12"/>
        <v>0</v>
      </c>
      <c r="BY17">
        <v>121</v>
      </c>
      <c r="BZ17">
        <v>39</v>
      </c>
      <c r="CA17">
        <v>0.75</v>
      </c>
      <c r="CB17">
        <v>6938.94</v>
      </c>
      <c r="CC17">
        <v>7910.13</v>
      </c>
      <c r="CD17">
        <v>9.35</v>
      </c>
      <c r="CE17">
        <v>3.94</v>
      </c>
      <c r="CF17">
        <v>3.69</v>
      </c>
      <c r="CG17">
        <v>0</v>
      </c>
      <c r="CH17" s="12">
        <f t="shared" si="13"/>
        <v>9.35</v>
      </c>
      <c r="CI17" s="12">
        <f t="shared" si="14"/>
        <v>3.94</v>
      </c>
      <c r="CJ17">
        <v>17.73</v>
      </c>
      <c r="CK17">
        <v>10</v>
      </c>
      <c r="CL17">
        <v>3</v>
      </c>
      <c r="CM17">
        <v>1099</v>
      </c>
      <c r="CN17">
        <v>1600</v>
      </c>
      <c r="CO17">
        <v>1578</v>
      </c>
      <c r="CP17">
        <v>2984.27</v>
      </c>
      <c r="CQ17">
        <v>7261.27</v>
      </c>
      <c r="CR17">
        <v>7261.27</v>
      </c>
      <c r="CS17" s="9">
        <f t="shared" si="15"/>
        <v>0</v>
      </c>
      <c r="CT17">
        <f t="shared" si="16"/>
        <v>0</v>
      </c>
      <c r="CU17" s="1">
        <v>121</v>
      </c>
      <c r="CV17" s="1">
        <v>49.580999999999996</v>
      </c>
      <c r="CW17" s="1">
        <v>7261.27</v>
      </c>
      <c r="CX17" s="1">
        <v>7261.27</v>
      </c>
      <c r="CY17" s="1">
        <v>3</v>
      </c>
      <c r="CZ17" s="1">
        <v>1099</v>
      </c>
      <c r="DA17" s="1">
        <v>2984.27</v>
      </c>
      <c r="DB17" s="1">
        <v>1600</v>
      </c>
      <c r="DC17" s="1">
        <v>1578</v>
      </c>
      <c r="DD17" s="1">
        <v>0</v>
      </c>
      <c r="DE17" s="4">
        <f t="shared" si="17"/>
        <v>0</v>
      </c>
      <c r="DF17" s="1">
        <f t="shared" si="0"/>
        <v>0</v>
      </c>
      <c r="DG17" s="1">
        <v>121</v>
      </c>
      <c r="DH17" s="1">
        <v>39.088000000000001</v>
      </c>
      <c r="DI17" s="1">
        <v>7261.27</v>
      </c>
      <c r="DJ17" s="1">
        <v>7261.27</v>
      </c>
      <c r="DK17" s="1">
        <v>3</v>
      </c>
      <c r="DL17" s="1">
        <v>1099</v>
      </c>
      <c r="DM17" s="1">
        <v>2984.27</v>
      </c>
      <c r="DN17" s="1">
        <v>1600</v>
      </c>
      <c r="DO17" s="1">
        <v>1578</v>
      </c>
      <c r="DP17" s="1">
        <v>165</v>
      </c>
      <c r="DQ17" s="5">
        <f t="shared" si="18"/>
        <v>0</v>
      </c>
      <c r="DR17" s="1">
        <f t="shared" si="19"/>
        <v>0</v>
      </c>
      <c r="DS17" s="15">
        <v>7298.07</v>
      </c>
      <c r="DT17" s="15">
        <v>7183.45</v>
      </c>
      <c r="DU17" s="16">
        <f t="shared" si="20"/>
        <v>1.5705522144895828E-2</v>
      </c>
    </row>
    <row r="18" spans="1:125" x14ac:dyDescent="0.4">
      <c r="A18" t="s">
        <v>85</v>
      </c>
      <c r="B18">
        <v>1</v>
      </c>
      <c r="C18">
        <v>1</v>
      </c>
      <c r="D18">
        <v>4</v>
      </c>
      <c r="E18">
        <v>3.0000000000000001E-5</v>
      </c>
      <c r="F18">
        <v>1</v>
      </c>
      <c r="G18">
        <v>1</v>
      </c>
      <c r="H18">
        <v>1</v>
      </c>
      <c r="I18">
        <v>1</v>
      </c>
      <c r="J18">
        <v>122</v>
      </c>
      <c r="K18">
        <v>60</v>
      </c>
      <c r="L18">
        <v>60</v>
      </c>
      <c r="M18">
        <v>50</v>
      </c>
      <c r="N18">
        <v>50</v>
      </c>
      <c r="O18">
        <v>1</v>
      </c>
      <c r="P18" s="1">
        <v>122</v>
      </c>
      <c r="Q18" s="1">
        <v>7</v>
      </c>
      <c r="R18" s="1">
        <v>30</v>
      </c>
      <c r="S18" s="12">
        <v>1.29</v>
      </c>
      <c r="T18" s="1">
        <v>0.61</v>
      </c>
      <c r="U18" s="14">
        <f t="shared" si="1"/>
        <v>1.9</v>
      </c>
      <c r="V18" s="1">
        <v>6937.33</v>
      </c>
      <c r="W18" s="1">
        <v>8510.1299999999992</v>
      </c>
      <c r="X18" s="1">
        <v>11.74</v>
      </c>
      <c r="Y18" s="1">
        <v>4.16</v>
      </c>
      <c r="Z18" s="1">
        <v>0</v>
      </c>
      <c r="AA18" s="1">
        <v>0</v>
      </c>
      <c r="AB18" s="14">
        <v>10.787509433962263</v>
      </c>
      <c r="AC18" s="14">
        <v>3.822490566037736</v>
      </c>
      <c r="AD18" s="1">
        <v>16.510000000000002</v>
      </c>
      <c r="AE18" s="1">
        <v>12</v>
      </c>
      <c r="AF18" s="1">
        <v>4</v>
      </c>
      <c r="AG18" s="1">
        <v>1063</v>
      </c>
      <c r="AH18" s="1">
        <v>1551</v>
      </c>
      <c r="AI18" s="1">
        <v>1550</v>
      </c>
      <c r="AJ18" s="1">
        <f t="shared" si="2"/>
        <v>3101</v>
      </c>
      <c r="AK18" s="1">
        <v>3063.86</v>
      </c>
      <c r="AL18" s="1">
        <v>7227.86</v>
      </c>
      <c r="AM18" s="1">
        <v>7227.86</v>
      </c>
      <c r="AN18" s="10">
        <f t="shared" si="3"/>
        <v>0</v>
      </c>
      <c r="AO18" s="1">
        <f t="shared" si="4"/>
        <v>0</v>
      </c>
      <c r="AP18" s="1">
        <v>122</v>
      </c>
      <c r="AQ18" s="1">
        <v>1.19</v>
      </c>
      <c r="AR18" s="1">
        <v>3</v>
      </c>
      <c r="AS18" s="1">
        <v>1028</v>
      </c>
      <c r="AT18" s="1">
        <v>1498</v>
      </c>
      <c r="AU18" s="1">
        <v>1615</v>
      </c>
      <c r="AV18" s="1">
        <f t="shared" si="5"/>
        <v>3113</v>
      </c>
      <c r="AW18" s="1">
        <v>3393.02</v>
      </c>
      <c r="AX18" s="1">
        <v>7227.86</v>
      </c>
      <c r="AY18" s="1">
        <v>7534.02</v>
      </c>
      <c r="AZ18" s="1">
        <f t="shared" si="6"/>
        <v>306.16000000000076</v>
      </c>
      <c r="BA18" s="5">
        <f t="shared" si="7"/>
        <v>4.0637003883716896E-2</v>
      </c>
      <c r="BB18" s="5">
        <f t="shared" si="8"/>
        <v>4.0637003883716896E-2</v>
      </c>
      <c r="BC18" s="1">
        <v>122</v>
      </c>
      <c r="BD18" s="1">
        <v>40</v>
      </c>
      <c r="BE18" s="1">
        <v>0.63</v>
      </c>
      <c r="BF18" s="1">
        <v>6937.33</v>
      </c>
      <c r="BG18" s="1">
        <v>8464.73</v>
      </c>
      <c r="BH18" s="1">
        <v>7.21</v>
      </c>
      <c r="BI18" s="1">
        <v>2.87</v>
      </c>
      <c r="BJ18" s="1">
        <v>31.9</v>
      </c>
      <c r="BK18" s="1">
        <v>0</v>
      </c>
      <c r="BL18" s="12">
        <f t="shared" si="9"/>
        <v>7.21</v>
      </c>
      <c r="BM18" s="12">
        <f t="shared" si="10"/>
        <v>2.87</v>
      </c>
      <c r="BN18" s="1">
        <v>42.62</v>
      </c>
      <c r="BO18" s="1">
        <v>10</v>
      </c>
      <c r="BP18" s="1">
        <v>4</v>
      </c>
      <c r="BQ18" s="1">
        <v>1063</v>
      </c>
      <c r="BR18" s="1">
        <v>1551</v>
      </c>
      <c r="BS18" s="1">
        <v>1550</v>
      </c>
      <c r="BT18" s="1">
        <v>3063.86</v>
      </c>
      <c r="BU18" s="1">
        <v>7227.86</v>
      </c>
      <c r="BV18" s="1">
        <v>7227.86</v>
      </c>
      <c r="BW18" s="10">
        <f t="shared" si="11"/>
        <v>0</v>
      </c>
      <c r="BX18" s="1">
        <f t="shared" si="12"/>
        <v>0</v>
      </c>
      <c r="BY18">
        <v>122</v>
      </c>
      <c r="BZ18">
        <v>43</v>
      </c>
      <c r="CA18">
        <v>0.64</v>
      </c>
      <c r="CB18">
        <v>6937.33</v>
      </c>
      <c r="CC18">
        <v>8464.73</v>
      </c>
      <c r="CD18">
        <v>6.89</v>
      </c>
      <c r="CE18">
        <v>3.09</v>
      </c>
      <c r="CF18">
        <v>5.18</v>
      </c>
      <c r="CG18">
        <v>0</v>
      </c>
      <c r="CH18" s="12">
        <f t="shared" si="13"/>
        <v>6.89</v>
      </c>
      <c r="CI18" s="12">
        <f t="shared" si="14"/>
        <v>3.09</v>
      </c>
      <c r="CJ18">
        <v>15.81</v>
      </c>
      <c r="CK18">
        <v>10</v>
      </c>
      <c r="CL18">
        <v>4</v>
      </c>
      <c r="CM18">
        <v>1063</v>
      </c>
      <c r="CN18">
        <v>1551</v>
      </c>
      <c r="CO18">
        <v>1550</v>
      </c>
      <c r="CP18">
        <v>3063.86</v>
      </c>
      <c r="CQ18">
        <v>7227.86</v>
      </c>
      <c r="CR18">
        <v>7227.86</v>
      </c>
      <c r="CS18" s="9">
        <f t="shared" si="15"/>
        <v>0</v>
      </c>
      <c r="CT18">
        <f t="shared" si="16"/>
        <v>0</v>
      </c>
      <c r="CU18" s="1">
        <v>122</v>
      </c>
      <c r="CV18" s="1">
        <v>54.536999999999992</v>
      </c>
      <c r="CW18" s="1">
        <v>7227.86</v>
      </c>
      <c r="CX18" s="1">
        <v>7227.86</v>
      </c>
      <c r="CY18" s="1">
        <v>4</v>
      </c>
      <c r="CZ18" s="1">
        <v>1063</v>
      </c>
      <c r="DA18" s="1">
        <v>3063.86</v>
      </c>
      <c r="DB18" s="1">
        <v>1551</v>
      </c>
      <c r="DC18" s="1">
        <v>1550</v>
      </c>
      <c r="DD18" s="1">
        <v>0</v>
      </c>
      <c r="DE18" s="4">
        <f t="shared" si="17"/>
        <v>0</v>
      </c>
      <c r="DF18" s="1">
        <f t="shared" si="0"/>
        <v>0</v>
      </c>
      <c r="DG18" s="1">
        <v>122</v>
      </c>
      <c r="DH18" s="1">
        <v>30.533999999999995</v>
      </c>
      <c r="DI18" s="1">
        <v>7227.86</v>
      </c>
      <c r="DJ18" s="1">
        <v>7227.86</v>
      </c>
      <c r="DK18" s="1">
        <v>4</v>
      </c>
      <c r="DL18" s="1">
        <v>1063</v>
      </c>
      <c r="DM18" s="1">
        <v>3063.86</v>
      </c>
      <c r="DN18" s="1">
        <v>1551</v>
      </c>
      <c r="DO18" s="1">
        <v>1550</v>
      </c>
      <c r="DP18" s="1">
        <v>123</v>
      </c>
      <c r="DQ18" s="5">
        <f t="shared" si="18"/>
        <v>0</v>
      </c>
      <c r="DR18" s="1">
        <f t="shared" si="19"/>
        <v>0</v>
      </c>
      <c r="DS18" s="15">
        <v>7238.93</v>
      </c>
      <c r="DT18" s="15">
        <v>7110.99</v>
      </c>
      <c r="DU18" s="16">
        <f t="shared" si="20"/>
        <v>1.767388274233906E-2</v>
      </c>
    </row>
    <row r="19" spans="1:125" x14ac:dyDescent="0.4">
      <c r="A19" t="s">
        <v>85</v>
      </c>
      <c r="B19">
        <v>1</v>
      </c>
      <c r="C19">
        <v>1</v>
      </c>
      <c r="D19">
        <v>4</v>
      </c>
      <c r="E19">
        <v>3.0000000000000001E-5</v>
      </c>
      <c r="F19">
        <v>1</v>
      </c>
      <c r="G19">
        <v>1</v>
      </c>
      <c r="H19">
        <v>1</v>
      </c>
      <c r="I19">
        <v>1</v>
      </c>
      <c r="J19">
        <v>123</v>
      </c>
      <c r="K19">
        <v>60</v>
      </c>
      <c r="L19">
        <v>60</v>
      </c>
      <c r="M19">
        <v>50</v>
      </c>
      <c r="N19">
        <v>50</v>
      </c>
      <c r="O19">
        <v>1</v>
      </c>
      <c r="P19" s="1">
        <v>123</v>
      </c>
      <c r="Q19" s="1">
        <v>7</v>
      </c>
      <c r="R19" s="1">
        <v>30</v>
      </c>
      <c r="S19" s="12">
        <v>1.35</v>
      </c>
      <c r="T19" s="1">
        <v>0.57999999999999996</v>
      </c>
      <c r="U19" s="14">
        <f t="shared" si="1"/>
        <v>1.9300000000000002</v>
      </c>
      <c r="V19" s="1">
        <v>7682.49</v>
      </c>
      <c r="W19" s="1">
        <v>8483.7199999999993</v>
      </c>
      <c r="X19" s="1">
        <v>9.6300000000000008</v>
      </c>
      <c r="Y19" s="1">
        <v>3.95</v>
      </c>
      <c r="Z19" s="1">
        <v>0</v>
      </c>
      <c r="AA19" s="1">
        <v>0</v>
      </c>
      <c r="AB19" s="14">
        <v>8.6726730486008847</v>
      </c>
      <c r="AC19" s="14">
        <v>3.5573269513991166</v>
      </c>
      <c r="AD19" s="1">
        <v>14.16</v>
      </c>
      <c r="AE19" s="1">
        <v>10</v>
      </c>
      <c r="AF19" s="1">
        <v>4</v>
      </c>
      <c r="AG19" s="1">
        <v>1285</v>
      </c>
      <c r="AH19" s="1">
        <v>1604</v>
      </c>
      <c r="AI19" s="1">
        <v>1637</v>
      </c>
      <c r="AJ19" s="1">
        <f t="shared" si="2"/>
        <v>3241</v>
      </c>
      <c r="AK19" s="1">
        <v>3454.91</v>
      </c>
      <c r="AL19" s="1">
        <v>7980.91</v>
      </c>
      <c r="AM19" s="1">
        <v>7980.91</v>
      </c>
      <c r="AN19" s="10">
        <f t="shared" si="3"/>
        <v>0</v>
      </c>
      <c r="AO19" s="1">
        <f t="shared" si="4"/>
        <v>0</v>
      </c>
      <c r="AP19" s="1">
        <v>123</v>
      </c>
      <c r="AQ19" s="1">
        <v>1.26</v>
      </c>
      <c r="AR19" s="1">
        <v>5</v>
      </c>
      <c r="AS19" s="1">
        <v>1624</v>
      </c>
      <c r="AT19" s="1">
        <v>1598</v>
      </c>
      <c r="AU19" s="1">
        <v>1622</v>
      </c>
      <c r="AV19" s="1">
        <f t="shared" si="5"/>
        <v>3220</v>
      </c>
      <c r="AW19" s="1">
        <v>3749.39</v>
      </c>
      <c r="AX19" s="1">
        <v>7980.91</v>
      </c>
      <c r="AY19" s="1">
        <v>8593.39</v>
      </c>
      <c r="AZ19" s="1">
        <f t="shared" si="6"/>
        <v>612.47999999999956</v>
      </c>
      <c r="BA19" s="5">
        <f t="shared" si="7"/>
        <v>7.1273385706921211E-2</v>
      </c>
      <c r="BB19" s="5">
        <f t="shared" si="8"/>
        <v>7.1273385706921211E-2</v>
      </c>
      <c r="BC19" s="1">
        <v>123</v>
      </c>
      <c r="BD19" s="1">
        <v>37</v>
      </c>
      <c r="BE19" s="1">
        <v>0.64</v>
      </c>
      <c r="BF19" s="1">
        <v>7682.49</v>
      </c>
      <c r="BG19" s="1">
        <v>8483.7199999999993</v>
      </c>
      <c r="BH19" s="1">
        <v>7.49</v>
      </c>
      <c r="BI19" s="1">
        <v>3.91</v>
      </c>
      <c r="BJ19" s="1">
        <v>150.25</v>
      </c>
      <c r="BK19" s="1">
        <v>0</v>
      </c>
      <c r="BL19" s="12">
        <f t="shared" si="9"/>
        <v>7.49</v>
      </c>
      <c r="BM19" s="12">
        <f t="shared" si="10"/>
        <v>3.91</v>
      </c>
      <c r="BN19" s="1">
        <v>162.30000000000001</v>
      </c>
      <c r="BO19" s="1">
        <v>9</v>
      </c>
      <c r="BP19" s="1">
        <v>4</v>
      </c>
      <c r="BQ19" s="1">
        <v>1285</v>
      </c>
      <c r="BR19" s="1">
        <v>1604</v>
      </c>
      <c r="BS19" s="1">
        <v>1637</v>
      </c>
      <c r="BT19" s="1">
        <v>3454.91</v>
      </c>
      <c r="BU19" s="1">
        <v>7980.91</v>
      </c>
      <c r="BV19" s="1">
        <v>7980.91</v>
      </c>
      <c r="BW19" s="10">
        <f t="shared" si="11"/>
        <v>0</v>
      </c>
      <c r="BX19" s="1">
        <f t="shared" si="12"/>
        <v>0</v>
      </c>
      <c r="BY19">
        <v>123</v>
      </c>
      <c r="BZ19">
        <v>37</v>
      </c>
      <c r="CA19">
        <v>0.65</v>
      </c>
      <c r="CB19">
        <v>7682.49</v>
      </c>
      <c r="CC19">
        <v>8483.7199999999993</v>
      </c>
      <c r="CD19">
        <v>7.57</v>
      </c>
      <c r="CE19">
        <v>4.1399999999999997</v>
      </c>
      <c r="CF19">
        <v>3.34</v>
      </c>
      <c r="CG19">
        <v>0</v>
      </c>
      <c r="CH19" s="12">
        <f t="shared" si="13"/>
        <v>7.57</v>
      </c>
      <c r="CI19" s="12">
        <f t="shared" si="14"/>
        <v>4.1399999999999997</v>
      </c>
      <c r="CJ19">
        <v>15.7</v>
      </c>
      <c r="CK19">
        <v>9</v>
      </c>
      <c r="CL19">
        <v>4</v>
      </c>
      <c r="CM19">
        <v>1285</v>
      </c>
      <c r="CN19">
        <v>1604</v>
      </c>
      <c r="CO19">
        <v>1637</v>
      </c>
      <c r="CP19">
        <v>3454.91</v>
      </c>
      <c r="CQ19">
        <v>7980.91</v>
      </c>
      <c r="CR19">
        <v>7980.91</v>
      </c>
      <c r="CS19" s="9">
        <f t="shared" si="15"/>
        <v>0</v>
      </c>
      <c r="CT19">
        <f t="shared" si="16"/>
        <v>0</v>
      </c>
      <c r="CU19" s="1">
        <v>123</v>
      </c>
      <c r="CV19" s="1">
        <v>44.358999999999995</v>
      </c>
      <c r="CW19" s="1">
        <v>7980.91</v>
      </c>
      <c r="CX19" s="1">
        <v>7980.91</v>
      </c>
      <c r="CY19" s="1">
        <v>4</v>
      </c>
      <c r="CZ19" s="1">
        <v>1285</v>
      </c>
      <c r="DA19" s="1">
        <v>3454.91</v>
      </c>
      <c r="DB19" s="1">
        <v>1604</v>
      </c>
      <c r="DC19" s="1">
        <v>1637</v>
      </c>
      <c r="DD19" s="1">
        <v>0</v>
      </c>
      <c r="DE19" s="4">
        <f t="shared" si="17"/>
        <v>0</v>
      </c>
      <c r="DF19" s="1">
        <f t="shared" si="0"/>
        <v>0</v>
      </c>
      <c r="DG19" s="1">
        <v>123</v>
      </c>
      <c r="DH19" s="1">
        <v>23.372999999999998</v>
      </c>
      <c r="DI19" s="1">
        <v>7980.91</v>
      </c>
      <c r="DJ19" s="1">
        <v>7980.91</v>
      </c>
      <c r="DK19" s="1">
        <v>4</v>
      </c>
      <c r="DL19" s="1">
        <v>1285</v>
      </c>
      <c r="DM19" s="1">
        <v>3454.91</v>
      </c>
      <c r="DN19" s="1">
        <v>1604</v>
      </c>
      <c r="DO19" s="1">
        <v>1637</v>
      </c>
      <c r="DP19" s="1">
        <v>56</v>
      </c>
      <c r="DQ19" s="5">
        <f t="shared" si="18"/>
        <v>0</v>
      </c>
      <c r="DR19" s="1">
        <f t="shared" si="19"/>
        <v>0</v>
      </c>
      <c r="DS19" s="15">
        <v>8009.64</v>
      </c>
      <c r="DT19" s="15">
        <v>7963.85</v>
      </c>
      <c r="DU19" s="16">
        <f t="shared" si="20"/>
        <v>5.7168611822753538E-3</v>
      </c>
    </row>
    <row r="20" spans="1:125" x14ac:dyDescent="0.4">
      <c r="A20" t="s">
        <v>85</v>
      </c>
      <c r="B20">
        <v>1</v>
      </c>
      <c r="C20">
        <v>1</v>
      </c>
      <c r="D20">
        <v>4</v>
      </c>
      <c r="E20">
        <v>3.0000000000000001E-5</v>
      </c>
      <c r="F20">
        <v>1</v>
      </c>
      <c r="G20">
        <v>1</v>
      </c>
      <c r="H20">
        <v>1</v>
      </c>
      <c r="I20">
        <v>1</v>
      </c>
      <c r="J20">
        <v>124</v>
      </c>
      <c r="K20">
        <v>60</v>
      </c>
      <c r="L20">
        <v>60</v>
      </c>
      <c r="M20">
        <v>50</v>
      </c>
      <c r="N20">
        <v>50</v>
      </c>
      <c r="O20">
        <v>1</v>
      </c>
      <c r="P20" s="1">
        <v>124</v>
      </c>
      <c r="Q20" s="1">
        <v>0</v>
      </c>
      <c r="R20" s="1">
        <v>30</v>
      </c>
      <c r="S20" s="12">
        <v>1.54</v>
      </c>
      <c r="T20" s="1">
        <v>0.63</v>
      </c>
      <c r="U20" s="14">
        <f t="shared" si="1"/>
        <v>2.17</v>
      </c>
      <c r="V20" s="1">
        <v>7934.42</v>
      </c>
      <c r="W20" s="1">
        <v>8667.7000000000007</v>
      </c>
      <c r="X20" s="1">
        <v>12.27</v>
      </c>
      <c r="Y20" s="1">
        <v>3.95</v>
      </c>
      <c r="Z20" s="1">
        <v>0</v>
      </c>
      <c r="AA20" s="1">
        <v>0</v>
      </c>
      <c r="AB20" s="14">
        <v>11.105030826140567</v>
      </c>
      <c r="AC20" s="14">
        <v>3.5849691738594309</v>
      </c>
      <c r="AD20" s="1">
        <v>16.86</v>
      </c>
      <c r="AE20" s="1">
        <v>11</v>
      </c>
      <c r="AF20" s="1">
        <v>3</v>
      </c>
      <c r="AG20" s="1">
        <v>1000</v>
      </c>
      <c r="AH20" s="1">
        <v>1588</v>
      </c>
      <c r="AI20" s="1">
        <v>1638</v>
      </c>
      <c r="AJ20" s="1">
        <f t="shared" si="2"/>
        <v>3226</v>
      </c>
      <c r="AK20" s="1">
        <v>4098.5600000000004</v>
      </c>
      <c r="AL20" s="1">
        <v>8324.56</v>
      </c>
      <c r="AM20" s="1">
        <v>8324.56</v>
      </c>
      <c r="AN20" s="10">
        <f t="shared" si="3"/>
        <v>0</v>
      </c>
      <c r="AO20" s="1">
        <f t="shared" si="4"/>
        <v>0</v>
      </c>
      <c r="AP20" s="1">
        <v>124</v>
      </c>
      <c r="AQ20" s="1">
        <v>1.337</v>
      </c>
      <c r="AR20" s="1">
        <v>2</v>
      </c>
      <c r="AS20" s="1">
        <v>1174</v>
      </c>
      <c r="AT20" s="1">
        <v>1634</v>
      </c>
      <c r="AU20" s="1">
        <v>1612</v>
      </c>
      <c r="AV20" s="1">
        <f t="shared" si="5"/>
        <v>3246</v>
      </c>
      <c r="AW20" s="1">
        <v>4502.0600000000004</v>
      </c>
      <c r="AX20" s="1">
        <v>8324.56</v>
      </c>
      <c r="AY20" s="1">
        <v>8922.06</v>
      </c>
      <c r="AZ20" s="1">
        <f t="shared" si="6"/>
        <v>597.5</v>
      </c>
      <c r="BA20" s="5">
        <f t="shared" si="7"/>
        <v>6.6968839034931393E-2</v>
      </c>
      <c r="BB20" s="5">
        <f t="shared" si="8"/>
        <v>6.6968839034931393E-2</v>
      </c>
      <c r="BC20" s="1">
        <v>124</v>
      </c>
      <c r="BD20" s="1">
        <v>32</v>
      </c>
      <c r="BE20" s="1">
        <v>0.67</v>
      </c>
      <c r="BF20" s="1">
        <v>7934.42</v>
      </c>
      <c r="BG20" s="1">
        <v>8667.7000000000007</v>
      </c>
      <c r="BH20" s="1">
        <v>7.3</v>
      </c>
      <c r="BI20" s="1">
        <v>3.25</v>
      </c>
      <c r="BJ20" s="1">
        <v>90.52</v>
      </c>
      <c r="BK20" s="1">
        <v>0</v>
      </c>
      <c r="BL20" s="12">
        <f t="shared" si="9"/>
        <v>7.3</v>
      </c>
      <c r="BM20" s="12">
        <f t="shared" si="10"/>
        <v>3.25</v>
      </c>
      <c r="BN20" s="1">
        <v>101.74</v>
      </c>
      <c r="BO20" s="1">
        <v>9</v>
      </c>
      <c r="BP20" s="1">
        <v>3</v>
      </c>
      <c r="BQ20" s="1">
        <v>1000</v>
      </c>
      <c r="BR20" s="1">
        <v>1588</v>
      </c>
      <c r="BS20" s="1">
        <v>1638</v>
      </c>
      <c r="BT20" s="1">
        <v>4098.5600000000004</v>
      </c>
      <c r="BU20" s="1">
        <v>8324.56</v>
      </c>
      <c r="BV20" s="1">
        <v>8324.56</v>
      </c>
      <c r="BW20" s="10">
        <f t="shared" si="11"/>
        <v>0</v>
      </c>
      <c r="BX20" s="1">
        <f t="shared" si="12"/>
        <v>0</v>
      </c>
      <c r="BY20">
        <v>124</v>
      </c>
      <c r="BZ20">
        <v>41</v>
      </c>
      <c r="CA20">
        <v>0.68</v>
      </c>
      <c r="CB20">
        <v>7934.42</v>
      </c>
      <c r="CC20">
        <v>8667.7000000000007</v>
      </c>
      <c r="CD20">
        <v>8.69</v>
      </c>
      <c r="CE20">
        <v>3.83</v>
      </c>
      <c r="CF20">
        <v>14.24</v>
      </c>
      <c r="CG20">
        <v>0</v>
      </c>
      <c r="CH20" s="12">
        <f t="shared" si="13"/>
        <v>8.69</v>
      </c>
      <c r="CI20" s="12">
        <f t="shared" si="14"/>
        <v>3.83</v>
      </c>
      <c r="CJ20">
        <v>27.44</v>
      </c>
      <c r="CK20">
        <v>10</v>
      </c>
      <c r="CL20">
        <v>3</v>
      </c>
      <c r="CM20">
        <v>1000</v>
      </c>
      <c r="CN20">
        <v>1588</v>
      </c>
      <c r="CO20">
        <v>1638</v>
      </c>
      <c r="CP20">
        <v>4098.5600000000004</v>
      </c>
      <c r="CQ20">
        <v>8324.56</v>
      </c>
      <c r="CR20">
        <v>8324.56</v>
      </c>
      <c r="CS20" s="9">
        <f t="shared" si="15"/>
        <v>0</v>
      </c>
      <c r="CT20">
        <f t="shared" si="16"/>
        <v>0</v>
      </c>
      <c r="CU20" s="1">
        <v>124</v>
      </c>
      <c r="CV20" s="1">
        <v>60.948999999999991</v>
      </c>
      <c r="CW20" s="1">
        <v>8324.56</v>
      </c>
      <c r="CX20" s="1">
        <v>8324.56</v>
      </c>
      <c r="CY20" s="1">
        <v>3</v>
      </c>
      <c r="CZ20" s="1">
        <v>1000</v>
      </c>
      <c r="DA20" s="1">
        <v>4098.5600000000004</v>
      </c>
      <c r="DB20" s="1">
        <v>1588</v>
      </c>
      <c r="DC20" s="1">
        <v>1638</v>
      </c>
      <c r="DD20" s="1">
        <v>9</v>
      </c>
      <c r="DE20" s="4">
        <f t="shared" si="17"/>
        <v>0</v>
      </c>
      <c r="DF20" s="1">
        <f t="shared" si="0"/>
        <v>0</v>
      </c>
      <c r="DG20" s="1">
        <v>124</v>
      </c>
      <c r="DH20" s="1">
        <v>38.485999999999997</v>
      </c>
      <c r="DI20" s="1">
        <v>8324.56</v>
      </c>
      <c r="DJ20" s="1">
        <v>8324.56</v>
      </c>
      <c r="DK20" s="1">
        <v>3</v>
      </c>
      <c r="DL20" s="1">
        <v>1000</v>
      </c>
      <c r="DM20" s="1">
        <v>4098.5600000000004</v>
      </c>
      <c r="DN20" s="1">
        <v>1588</v>
      </c>
      <c r="DO20" s="1">
        <v>1638</v>
      </c>
      <c r="DP20" s="1">
        <v>99</v>
      </c>
      <c r="DQ20" s="5">
        <f t="shared" si="18"/>
        <v>0</v>
      </c>
      <c r="DR20" s="1">
        <f t="shared" si="19"/>
        <v>0</v>
      </c>
      <c r="DS20" s="15">
        <v>8343.74</v>
      </c>
      <c r="DT20" s="15">
        <v>8255.41</v>
      </c>
      <c r="DU20" s="16">
        <f t="shared" si="20"/>
        <v>1.0586379728994424E-2</v>
      </c>
    </row>
    <row r="21" spans="1:125" x14ac:dyDescent="0.4">
      <c r="A21" t="s">
        <v>85</v>
      </c>
      <c r="B21">
        <v>1</v>
      </c>
      <c r="C21">
        <v>1</v>
      </c>
      <c r="D21">
        <v>4</v>
      </c>
      <c r="E21">
        <v>3.0000000000000001E-5</v>
      </c>
      <c r="F21">
        <v>1</v>
      </c>
      <c r="G21">
        <v>1</v>
      </c>
      <c r="H21">
        <v>1</v>
      </c>
      <c r="I21">
        <v>1</v>
      </c>
      <c r="J21">
        <v>125</v>
      </c>
      <c r="K21">
        <v>60</v>
      </c>
      <c r="L21">
        <v>60</v>
      </c>
      <c r="M21">
        <v>50</v>
      </c>
      <c r="N21">
        <v>50</v>
      </c>
      <c r="O21">
        <v>1</v>
      </c>
      <c r="P21" s="1">
        <v>125</v>
      </c>
      <c r="Q21" s="1">
        <v>2</v>
      </c>
      <c r="R21" s="1">
        <v>30</v>
      </c>
      <c r="S21" s="12">
        <v>1.49</v>
      </c>
      <c r="T21" s="1">
        <v>0.66</v>
      </c>
      <c r="U21" s="14">
        <f t="shared" si="1"/>
        <v>2.15</v>
      </c>
      <c r="V21" s="1">
        <v>7079.22</v>
      </c>
      <c r="W21" s="1">
        <v>8972.2000000000007</v>
      </c>
      <c r="X21" s="1">
        <v>20.38</v>
      </c>
      <c r="Y21" s="1">
        <v>19.87</v>
      </c>
      <c r="Z21" s="1">
        <v>0</v>
      </c>
      <c r="AA21" s="1">
        <v>0</v>
      </c>
      <c r="AB21" s="14">
        <v>19.625560248447204</v>
      </c>
      <c r="AC21" s="14">
        <v>19.134439751552797</v>
      </c>
      <c r="AD21" s="1">
        <v>40.909999999999997</v>
      </c>
      <c r="AE21" s="1">
        <v>17</v>
      </c>
      <c r="AF21" s="1">
        <v>3</v>
      </c>
      <c r="AG21" s="1">
        <v>913</v>
      </c>
      <c r="AH21" s="1">
        <v>1540</v>
      </c>
      <c r="AI21" s="1">
        <v>1555</v>
      </c>
      <c r="AJ21" s="1">
        <f t="shared" si="2"/>
        <v>3095</v>
      </c>
      <c r="AK21" s="1">
        <v>3470.64</v>
      </c>
      <c r="AL21" s="1">
        <v>7478.64</v>
      </c>
      <c r="AM21" s="1">
        <v>7478.64</v>
      </c>
      <c r="AN21" s="10">
        <f t="shared" si="3"/>
        <v>0</v>
      </c>
      <c r="AO21" s="1">
        <f t="shared" si="4"/>
        <v>0</v>
      </c>
      <c r="AP21" s="1">
        <v>125</v>
      </c>
      <c r="AQ21" s="1">
        <v>1.2949999999999999</v>
      </c>
      <c r="AR21" s="1">
        <v>2</v>
      </c>
      <c r="AS21" s="1">
        <v>610</v>
      </c>
      <c r="AT21" s="1">
        <v>1520</v>
      </c>
      <c r="AU21" s="1">
        <v>1564</v>
      </c>
      <c r="AV21" s="1">
        <f t="shared" si="5"/>
        <v>3084</v>
      </c>
      <c r="AW21" s="1">
        <v>4079.9</v>
      </c>
      <c r="AX21" s="1">
        <v>7478.64</v>
      </c>
      <c r="AY21" s="1">
        <v>7773.9</v>
      </c>
      <c r="AZ21" s="1">
        <f t="shared" si="6"/>
        <v>295.25999999999931</v>
      </c>
      <c r="BA21" s="5">
        <f t="shared" si="7"/>
        <v>3.7980936209624429E-2</v>
      </c>
      <c r="BB21" s="5">
        <f t="shared" si="8"/>
        <v>3.7980936209624429E-2</v>
      </c>
      <c r="BC21" s="1">
        <v>125</v>
      </c>
      <c r="BD21" s="1">
        <v>13</v>
      </c>
      <c r="BE21" s="1">
        <v>0.72</v>
      </c>
      <c r="BF21" s="1">
        <v>7079.22</v>
      </c>
      <c r="BG21" s="1">
        <v>8609.82</v>
      </c>
      <c r="BH21" s="1">
        <v>14.82</v>
      </c>
      <c r="BI21" s="1">
        <v>15.68</v>
      </c>
      <c r="BJ21" s="1">
        <v>500.65</v>
      </c>
      <c r="BK21" s="1">
        <v>0</v>
      </c>
      <c r="BL21" s="12">
        <f t="shared" si="9"/>
        <v>14.82</v>
      </c>
      <c r="BM21" s="12">
        <f t="shared" si="10"/>
        <v>15.68</v>
      </c>
      <c r="BN21" s="1">
        <v>531.88</v>
      </c>
      <c r="BO21" s="1">
        <v>14</v>
      </c>
      <c r="BP21" s="1">
        <v>3</v>
      </c>
      <c r="BQ21" s="1">
        <v>913</v>
      </c>
      <c r="BR21" s="1">
        <v>1540</v>
      </c>
      <c r="BS21" s="1">
        <v>1555</v>
      </c>
      <c r="BT21" s="1">
        <v>3470.64</v>
      </c>
      <c r="BU21" s="1">
        <v>7478.64</v>
      </c>
      <c r="BV21" s="1">
        <v>7478.64</v>
      </c>
      <c r="BW21" s="10">
        <f t="shared" si="11"/>
        <v>0</v>
      </c>
      <c r="BX21" s="1">
        <f t="shared" si="12"/>
        <v>0</v>
      </c>
      <c r="BY21">
        <v>125</v>
      </c>
      <c r="BZ21">
        <v>40</v>
      </c>
      <c r="CA21">
        <v>0.71</v>
      </c>
      <c r="CB21">
        <v>7079.22</v>
      </c>
      <c r="CC21">
        <v>8609.82</v>
      </c>
      <c r="CD21">
        <v>12.95</v>
      </c>
      <c r="CE21">
        <v>14.88</v>
      </c>
      <c r="CF21">
        <v>43.85</v>
      </c>
      <c r="CG21">
        <v>0</v>
      </c>
      <c r="CH21" s="12">
        <f t="shared" si="13"/>
        <v>12.95</v>
      </c>
      <c r="CI21" s="12">
        <f t="shared" si="14"/>
        <v>14.88</v>
      </c>
      <c r="CJ21">
        <v>72.39</v>
      </c>
      <c r="CK21">
        <v>14</v>
      </c>
      <c r="CL21">
        <v>3</v>
      </c>
      <c r="CM21">
        <v>913</v>
      </c>
      <c r="CN21">
        <v>1540</v>
      </c>
      <c r="CO21">
        <v>1555</v>
      </c>
      <c r="CP21">
        <v>3470.64</v>
      </c>
      <c r="CQ21">
        <v>7478.64</v>
      </c>
      <c r="CR21">
        <v>7478.64</v>
      </c>
      <c r="CS21" s="9">
        <f t="shared" si="15"/>
        <v>0</v>
      </c>
      <c r="CT21">
        <f t="shared" si="16"/>
        <v>0</v>
      </c>
      <c r="CU21" s="1">
        <v>125</v>
      </c>
      <c r="CV21" s="1">
        <v>79.225999999999999</v>
      </c>
      <c r="CW21" s="1">
        <v>7478.64</v>
      </c>
      <c r="CX21" s="1">
        <v>7478.64</v>
      </c>
      <c r="CY21" s="1">
        <v>3</v>
      </c>
      <c r="CZ21" s="1">
        <v>913</v>
      </c>
      <c r="DA21" s="1">
        <v>3470.64</v>
      </c>
      <c r="DB21" s="1">
        <v>1540</v>
      </c>
      <c r="DC21" s="1">
        <v>1555</v>
      </c>
      <c r="DD21" s="1">
        <v>113</v>
      </c>
      <c r="DE21" s="4">
        <f t="shared" si="17"/>
        <v>0</v>
      </c>
      <c r="DF21" s="1">
        <f t="shared" si="0"/>
        <v>0</v>
      </c>
      <c r="DG21" s="1">
        <v>125</v>
      </c>
      <c r="DH21" s="1">
        <v>70.412999999999997</v>
      </c>
      <c r="DI21" s="1">
        <v>7478.64</v>
      </c>
      <c r="DJ21" s="1">
        <v>7478.64</v>
      </c>
      <c r="DK21" s="1">
        <v>3</v>
      </c>
      <c r="DL21" s="1">
        <v>913</v>
      </c>
      <c r="DM21" s="1">
        <v>3470.64</v>
      </c>
      <c r="DN21" s="1">
        <v>1540</v>
      </c>
      <c r="DO21" s="1">
        <v>1555</v>
      </c>
      <c r="DP21" s="1">
        <v>472</v>
      </c>
      <c r="DQ21" s="5">
        <f t="shared" si="18"/>
        <v>0</v>
      </c>
      <c r="DR21" s="1">
        <f t="shared" si="19"/>
        <v>0</v>
      </c>
      <c r="DS21" s="15">
        <v>7554.15</v>
      </c>
      <c r="DT21" s="15">
        <v>7237.6</v>
      </c>
      <c r="DU21" s="16">
        <f t="shared" si="20"/>
        <v>4.1904118928006363E-2</v>
      </c>
    </row>
    <row r="22" spans="1:125" x14ac:dyDescent="0.4">
      <c r="A22" t="s">
        <v>85</v>
      </c>
      <c r="B22">
        <v>1</v>
      </c>
      <c r="C22">
        <v>1</v>
      </c>
      <c r="D22">
        <v>4</v>
      </c>
      <c r="E22">
        <v>3.0000000000000001E-5</v>
      </c>
      <c r="F22">
        <v>1</v>
      </c>
      <c r="G22">
        <v>1</v>
      </c>
      <c r="H22">
        <v>1</v>
      </c>
      <c r="I22">
        <v>1</v>
      </c>
      <c r="J22">
        <v>131</v>
      </c>
      <c r="K22">
        <v>60</v>
      </c>
      <c r="L22">
        <v>60</v>
      </c>
      <c r="M22">
        <v>50</v>
      </c>
      <c r="N22">
        <v>50</v>
      </c>
      <c r="O22">
        <v>0.7</v>
      </c>
      <c r="P22" s="1">
        <v>131</v>
      </c>
      <c r="Q22" s="1">
        <v>0</v>
      </c>
      <c r="R22" s="1">
        <v>30</v>
      </c>
      <c r="S22" s="12">
        <v>1.41</v>
      </c>
      <c r="T22" s="1">
        <v>0.7</v>
      </c>
      <c r="U22" s="14">
        <f t="shared" si="1"/>
        <v>2.11</v>
      </c>
      <c r="V22" s="1">
        <v>8182</v>
      </c>
      <c r="W22" s="1">
        <v>11159.82</v>
      </c>
      <c r="X22" s="1">
        <v>42.96</v>
      </c>
      <c r="Y22" s="1">
        <v>106.45</v>
      </c>
      <c r="Z22" s="1">
        <v>0</v>
      </c>
      <c r="AA22" s="1">
        <v>0</v>
      </c>
      <c r="AB22" s="14">
        <v>42.554581353323073</v>
      </c>
      <c r="AC22" s="14">
        <v>105.44541864667693</v>
      </c>
      <c r="AD22" s="1">
        <v>150.11000000000001</v>
      </c>
      <c r="AE22" s="1">
        <v>33</v>
      </c>
      <c r="AF22" s="1">
        <v>4</v>
      </c>
      <c r="AG22" s="1">
        <v>961</v>
      </c>
      <c r="AH22" s="1">
        <v>2975</v>
      </c>
      <c r="AI22" s="1">
        <v>2850</v>
      </c>
      <c r="AJ22" s="1">
        <f t="shared" si="2"/>
        <v>5825</v>
      </c>
      <c r="AK22" s="1">
        <v>3689.47</v>
      </c>
      <c r="AL22" s="1">
        <v>10475.469999999999</v>
      </c>
      <c r="AM22" s="1">
        <v>10475.469999999999</v>
      </c>
      <c r="AN22" s="10">
        <f t="shared" si="3"/>
        <v>0</v>
      </c>
      <c r="AO22" s="1">
        <f t="shared" si="4"/>
        <v>0</v>
      </c>
      <c r="AP22" s="1">
        <v>131</v>
      </c>
      <c r="AQ22" s="1">
        <v>1.4139999999999999</v>
      </c>
      <c r="AR22" s="1">
        <v>4</v>
      </c>
      <c r="AS22" s="1">
        <v>971</v>
      </c>
      <c r="AT22" s="1">
        <v>2963</v>
      </c>
      <c r="AU22" s="1">
        <v>2856</v>
      </c>
      <c r="AV22" s="1">
        <f t="shared" si="5"/>
        <v>5819</v>
      </c>
      <c r="AW22" s="1">
        <v>3686.81</v>
      </c>
      <c r="AX22" s="1">
        <v>10475.469999999999</v>
      </c>
      <c r="AY22" s="1">
        <v>10476.81</v>
      </c>
      <c r="AZ22" s="1">
        <f t="shared" si="6"/>
        <v>1.3400000000001455</v>
      </c>
      <c r="BA22" s="5">
        <f t="shared" si="7"/>
        <v>1.2790152727787805E-4</v>
      </c>
      <c r="BB22" s="5">
        <f t="shared" si="8"/>
        <v>1.2790152727787805E-4</v>
      </c>
      <c r="BC22" s="1">
        <v>131</v>
      </c>
      <c r="BD22" s="1">
        <v>24</v>
      </c>
      <c r="BE22" s="1">
        <v>0.74</v>
      </c>
      <c r="BF22" s="1">
        <v>8182</v>
      </c>
      <c r="BG22" s="1">
        <v>11159.82</v>
      </c>
      <c r="BH22" s="1">
        <v>26.69</v>
      </c>
      <c r="BI22" s="1">
        <v>131.11000000000001</v>
      </c>
      <c r="BJ22" s="1">
        <v>503</v>
      </c>
      <c r="BK22" s="1">
        <v>0</v>
      </c>
      <c r="BL22" s="12">
        <f t="shared" si="9"/>
        <v>26.69</v>
      </c>
      <c r="BM22" s="12">
        <f t="shared" si="10"/>
        <v>131.11000000000001</v>
      </c>
      <c r="BN22" s="1">
        <v>661.55</v>
      </c>
      <c r="BO22" s="1">
        <v>31</v>
      </c>
      <c r="BP22" s="1">
        <v>4</v>
      </c>
      <c r="BQ22" s="1">
        <v>961</v>
      </c>
      <c r="BR22" s="1">
        <v>2975</v>
      </c>
      <c r="BS22" s="1">
        <v>2850</v>
      </c>
      <c r="BT22" s="1">
        <v>3689.47</v>
      </c>
      <c r="BU22" s="1">
        <v>10475.469999999999</v>
      </c>
      <c r="BV22" s="1">
        <v>10475.469999999999</v>
      </c>
      <c r="BW22" s="10">
        <f t="shared" si="11"/>
        <v>0</v>
      </c>
      <c r="BX22" s="1">
        <f t="shared" si="12"/>
        <v>0</v>
      </c>
      <c r="BY22">
        <v>131</v>
      </c>
      <c r="BZ22">
        <v>35</v>
      </c>
      <c r="CA22">
        <v>0.73</v>
      </c>
      <c r="CB22">
        <v>8182</v>
      </c>
      <c r="CC22">
        <v>11159.82</v>
      </c>
      <c r="CD22">
        <v>23.24</v>
      </c>
      <c r="CE22">
        <v>105.82</v>
      </c>
      <c r="CF22">
        <v>504.25</v>
      </c>
      <c r="CG22">
        <v>0</v>
      </c>
      <c r="CH22" s="12">
        <f t="shared" si="13"/>
        <v>23.24</v>
      </c>
      <c r="CI22" s="12">
        <f t="shared" si="14"/>
        <v>105.82</v>
      </c>
      <c r="CJ22">
        <v>634.04</v>
      </c>
      <c r="CK22">
        <v>30</v>
      </c>
      <c r="CL22">
        <v>4</v>
      </c>
      <c r="CM22">
        <v>961</v>
      </c>
      <c r="CN22">
        <v>2975</v>
      </c>
      <c r="CO22">
        <v>2850</v>
      </c>
      <c r="CP22">
        <v>3689.47</v>
      </c>
      <c r="CQ22">
        <v>10475.469999999999</v>
      </c>
      <c r="CR22">
        <v>10475.469999999999</v>
      </c>
      <c r="CS22" s="9">
        <f t="shared" si="15"/>
        <v>0</v>
      </c>
      <c r="CT22">
        <f t="shared" si="16"/>
        <v>0</v>
      </c>
      <c r="CU22" s="1">
        <v>131</v>
      </c>
      <c r="CV22" s="1">
        <v>1010.19</v>
      </c>
      <c r="CW22" s="1">
        <v>10465.32</v>
      </c>
      <c r="CX22" s="1">
        <v>10475.9</v>
      </c>
      <c r="CY22" s="1">
        <v>4</v>
      </c>
      <c r="CZ22" s="1">
        <v>961</v>
      </c>
      <c r="DA22" s="1">
        <v>3688.9</v>
      </c>
      <c r="DB22" s="1">
        <v>2975</v>
      </c>
      <c r="DC22" s="1">
        <v>2851</v>
      </c>
      <c r="DD22" s="1">
        <v>59287</v>
      </c>
      <c r="DE22" s="4">
        <f t="shared" si="17"/>
        <v>1.0099370937103186E-3</v>
      </c>
      <c r="DF22" s="1">
        <f t="shared" si="0"/>
        <v>1</v>
      </c>
      <c r="DG22" s="1">
        <v>131</v>
      </c>
      <c r="DH22" s="1">
        <v>1010.35</v>
      </c>
      <c r="DI22" s="1">
        <v>10470.64</v>
      </c>
      <c r="DJ22" s="1">
        <v>10475.469999999999</v>
      </c>
      <c r="DK22" s="1">
        <v>4</v>
      </c>
      <c r="DL22" s="1">
        <v>961</v>
      </c>
      <c r="DM22" s="1">
        <v>3689.47</v>
      </c>
      <c r="DN22" s="1">
        <v>2975</v>
      </c>
      <c r="DO22" s="1">
        <v>2850</v>
      </c>
      <c r="DP22" s="1">
        <v>1405</v>
      </c>
      <c r="DQ22" s="5">
        <f t="shared" si="18"/>
        <v>4.6107716407950454E-4</v>
      </c>
      <c r="DR22" s="1">
        <f t="shared" si="19"/>
        <v>1</v>
      </c>
      <c r="DS22" s="15">
        <v>11283.2</v>
      </c>
      <c r="DT22" s="15">
        <v>9723.68</v>
      </c>
      <c r="DU22" s="16">
        <f t="shared" si="20"/>
        <v>0.13821610890527514</v>
      </c>
    </row>
    <row r="23" spans="1:125" x14ac:dyDescent="0.4">
      <c r="A23" t="s">
        <v>85</v>
      </c>
      <c r="B23">
        <v>1</v>
      </c>
      <c r="C23">
        <v>1</v>
      </c>
      <c r="D23">
        <v>4</v>
      </c>
      <c r="E23">
        <v>3.0000000000000001E-5</v>
      </c>
      <c r="F23">
        <v>1</v>
      </c>
      <c r="G23">
        <v>1</v>
      </c>
      <c r="H23">
        <v>1</v>
      </c>
      <c r="I23">
        <v>1</v>
      </c>
      <c r="J23">
        <v>132</v>
      </c>
      <c r="K23">
        <v>60</v>
      </c>
      <c r="L23">
        <v>60</v>
      </c>
      <c r="M23">
        <v>50</v>
      </c>
      <c r="N23">
        <v>50</v>
      </c>
      <c r="O23">
        <v>0.7</v>
      </c>
      <c r="P23" s="1">
        <v>132</v>
      </c>
      <c r="Q23" s="1">
        <v>0</v>
      </c>
      <c r="R23" s="1">
        <v>30</v>
      </c>
      <c r="S23" s="12">
        <v>1.53</v>
      </c>
      <c r="T23" s="1">
        <v>0.56999999999999995</v>
      </c>
      <c r="U23" s="14">
        <f t="shared" si="1"/>
        <v>2.1</v>
      </c>
      <c r="V23" s="1">
        <v>9622.52</v>
      </c>
      <c r="W23" s="1">
        <v>13185.8</v>
      </c>
      <c r="X23" s="1">
        <v>48.67</v>
      </c>
      <c r="Y23" s="1">
        <v>290.27</v>
      </c>
      <c r="Z23" s="1">
        <v>0</v>
      </c>
      <c r="AA23" s="1">
        <v>0</v>
      </c>
      <c r="AB23" s="14">
        <v>48.450300053106744</v>
      </c>
      <c r="AC23" s="14">
        <v>288.95969994689324</v>
      </c>
      <c r="AD23" s="1">
        <v>339.51</v>
      </c>
      <c r="AE23" s="1">
        <v>39</v>
      </c>
      <c r="AF23" s="1">
        <v>3</v>
      </c>
      <c r="AG23" s="1">
        <v>970</v>
      </c>
      <c r="AH23" s="1">
        <v>2964</v>
      </c>
      <c r="AI23" s="1">
        <v>3021</v>
      </c>
      <c r="AJ23" s="1">
        <f t="shared" si="2"/>
        <v>5985</v>
      </c>
      <c r="AK23" s="1">
        <v>5163.6000000000004</v>
      </c>
      <c r="AL23" s="1">
        <v>12118.6</v>
      </c>
      <c r="AM23" s="1">
        <v>12118.6</v>
      </c>
      <c r="AN23" s="10">
        <f t="shared" si="3"/>
        <v>0</v>
      </c>
      <c r="AO23" s="1">
        <f t="shared" si="4"/>
        <v>0</v>
      </c>
      <c r="AP23" s="1">
        <v>132</v>
      </c>
      <c r="AQ23" s="1">
        <v>1.246</v>
      </c>
      <c r="AR23" s="1">
        <v>2</v>
      </c>
      <c r="AS23" s="1">
        <v>580</v>
      </c>
      <c r="AT23" s="1">
        <v>2960</v>
      </c>
      <c r="AU23" s="1">
        <v>3003</v>
      </c>
      <c r="AV23" s="1">
        <f t="shared" si="5"/>
        <v>5963</v>
      </c>
      <c r="AW23" s="1">
        <v>5978</v>
      </c>
      <c r="AX23" s="1">
        <v>12118.6</v>
      </c>
      <c r="AY23" s="1">
        <v>12521</v>
      </c>
      <c r="AZ23" s="1">
        <f t="shared" si="6"/>
        <v>402.39999999999964</v>
      </c>
      <c r="BA23" s="5">
        <f t="shared" si="7"/>
        <v>3.2138008146314165E-2</v>
      </c>
      <c r="BB23" s="5">
        <f t="shared" si="8"/>
        <v>3.2138008146314165E-2</v>
      </c>
      <c r="BC23" s="1">
        <v>132</v>
      </c>
      <c r="BD23" s="1">
        <v>0</v>
      </c>
      <c r="BE23" s="1">
        <v>0.64</v>
      </c>
      <c r="BF23" s="1">
        <v>9622.52</v>
      </c>
      <c r="BG23" s="1">
        <v>13021.89</v>
      </c>
      <c r="BH23" s="1">
        <v>46.69</v>
      </c>
      <c r="BI23" s="1">
        <v>472.32</v>
      </c>
      <c r="BJ23" s="1">
        <v>502.12</v>
      </c>
      <c r="BK23" s="1">
        <v>0</v>
      </c>
      <c r="BL23" s="12">
        <f t="shared" si="9"/>
        <v>46.69</v>
      </c>
      <c r="BM23" s="12">
        <f t="shared" si="10"/>
        <v>472.32</v>
      </c>
      <c r="BN23" s="1">
        <v>1021.77</v>
      </c>
      <c r="BO23" s="1">
        <v>37</v>
      </c>
      <c r="BP23" s="1">
        <v>3</v>
      </c>
      <c r="BQ23" s="1">
        <v>970</v>
      </c>
      <c r="BR23" s="1">
        <v>2978</v>
      </c>
      <c r="BS23" s="1">
        <v>3002</v>
      </c>
      <c r="BT23" s="1">
        <v>5199.1499999999996</v>
      </c>
      <c r="BU23" s="1">
        <v>12113.96</v>
      </c>
      <c r="BV23" s="1">
        <v>12149.15</v>
      </c>
      <c r="BW23" s="10">
        <f t="shared" si="11"/>
        <v>2.8964989320240933E-3</v>
      </c>
      <c r="BX23" s="1">
        <f t="shared" si="12"/>
        <v>1</v>
      </c>
      <c r="BY23">
        <v>132</v>
      </c>
      <c r="BZ23">
        <v>21</v>
      </c>
      <c r="CA23">
        <v>0.65</v>
      </c>
      <c r="CB23">
        <v>9622.52</v>
      </c>
      <c r="CC23">
        <v>13021.89</v>
      </c>
      <c r="CD23">
        <v>37.31</v>
      </c>
      <c r="CE23">
        <v>463.22</v>
      </c>
      <c r="CF23">
        <v>506.51</v>
      </c>
      <c r="CG23">
        <v>0</v>
      </c>
      <c r="CH23" s="12">
        <f t="shared" si="13"/>
        <v>37.31</v>
      </c>
      <c r="CI23" s="12">
        <f t="shared" si="14"/>
        <v>463.22</v>
      </c>
      <c r="CJ23">
        <v>1007.69</v>
      </c>
      <c r="CK23">
        <v>38</v>
      </c>
      <c r="CL23">
        <v>3</v>
      </c>
      <c r="CM23">
        <v>970</v>
      </c>
      <c r="CN23">
        <v>2978</v>
      </c>
      <c r="CO23">
        <v>3002</v>
      </c>
      <c r="CP23">
        <v>5199.1499999999996</v>
      </c>
      <c r="CQ23">
        <v>12114.69</v>
      </c>
      <c r="CR23">
        <v>12149.15</v>
      </c>
      <c r="CS23" s="9">
        <f t="shared" si="15"/>
        <v>2.8364124239143584E-3</v>
      </c>
      <c r="CT23">
        <f t="shared" si="16"/>
        <v>1</v>
      </c>
      <c r="CU23" s="1">
        <v>132</v>
      </c>
      <c r="CV23" s="1">
        <v>596.45000000000005</v>
      </c>
      <c r="CW23" s="1">
        <v>12118.6</v>
      </c>
      <c r="CX23" s="1">
        <v>12118.6</v>
      </c>
      <c r="CY23" s="1">
        <v>3</v>
      </c>
      <c r="CZ23" s="1">
        <v>970</v>
      </c>
      <c r="DA23" s="1">
        <v>5163.6000000000004</v>
      </c>
      <c r="DB23" s="1">
        <v>2964</v>
      </c>
      <c r="DC23" s="1">
        <v>3021</v>
      </c>
      <c r="DD23" s="1">
        <v>63855</v>
      </c>
      <c r="DE23" s="4">
        <f t="shared" si="17"/>
        <v>0</v>
      </c>
      <c r="DF23" s="1">
        <f t="shared" si="0"/>
        <v>0</v>
      </c>
      <c r="DG23" s="1">
        <v>132</v>
      </c>
      <c r="DH23" s="1">
        <v>1008.43</v>
      </c>
      <c r="DI23" s="1">
        <v>11864.45</v>
      </c>
      <c r="DJ23" s="1">
        <v>12188.57</v>
      </c>
      <c r="DK23" s="1">
        <v>4</v>
      </c>
      <c r="DL23" s="1">
        <v>1187</v>
      </c>
      <c r="DM23" s="1">
        <v>5046.57</v>
      </c>
      <c r="DN23" s="1">
        <v>2950</v>
      </c>
      <c r="DO23" s="1">
        <v>3005</v>
      </c>
      <c r="DP23" s="1">
        <v>1117</v>
      </c>
      <c r="DQ23" s="5">
        <f t="shared" si="18"/>
        <v>2.659212688609074E-2</v>
      </c>
      <c r="DR23" s="1">
        <f t="shared" si="19"/>
        <v>1</v>
      </c>
      <c r="DS23" s="15">
        <v>13665.4</v>
      </c>
      <c r="DT23" s="15">
        <v>11401.9</v>
      </c>
      <c r="DU23" s="16">
        <f t="shared" si="20"/>
        <v>0.16563730296954352</v>
      </c>
    </row>
    <row r="24" spans="1:125" x14ac:dyDescent="0.4">
      <c r="A24" t="s">
        <v>85</v>
      </c>
      <c r="B24">
        <v>1</v>
      </c>
      <c r="C24">
        <v>1</v>
      </c>
      <c r="D24">
        <v>4</v>
      </c>
      <c r="E24">
        <v>3.0000000000000001E-5</v>
      </c>
      <c r="F24">
        <v>1</v>
      </c>
      <c r="G24">
        <v>1</v>
      </c>
      <c r="H24">
        <v>1</v>
      </c>
      <c r="I24">
        <v>1</v>
      </c>
      <c r="J24">
        <v>133</v>
      </c>
      <c r="K24">
        <v>60</v>
      </c>
      <c r="L24">
        <v>60</v>
      </c>
      <c r="M24">
        <v>50</v>
      </c>
      <c r="N24">
        <v>50</v>
      </c>
      <c r="O24">
        <v>0.7</v>
      </c>
      <c r="P24" s="1">
        <v>133</v>
      </c>
      <c r="Q24" s="1">
        <v>0</v>
      </c>
      <c r="R24" s="1">
        <v>30</v>
      </c>
      <c r="S24" s="12">
        <v>1.69</v>
      </c>
      <c r="T24" s="1">
        <v>0.73</v>
      </c>
      <c r="U24" s="14">
        <f t="shared" si="1"/>
        <v>2.42</v>
      </c>
      <c r="V24" s="1">
        <v>7937.66</v>
      </c>
      <c r="W24" s="1">
        <v>10682.34</v>
      </c>
      <c r="X24" s="1">
        <v>37.590000000000003</v>
      </c>
      <c r="Y24" s="1">
        <v>107.88</v>
      </c>
      <c r="Z24" s="1">
        <v>0</v>
      </c>
      <c r="AA24" s="1">
        <v>0</v>
      </c>
      <c r="AB24" s="14">
        <v>37.15329758713137</v>
      </c>
      <c r="AC24" s="14">
        <v>106.62670241286862</v>
      </c>
      <c r="AD24" s="1">
        <v>146.19999999999999</v>
      </c>
      <c r="AE24" s="1">
        <v>28</v>
      </c>
      <c r="AF24" s="1">
        <v>4</v>
      </c>
      <c r="AG24" s="1">
        <v>990</v>
      </c>
      <c r="AH24" s="1">
        <v>2987</v>
      </c>
      <c r="AI24" s="1">
        <v>2932</v>
      </c>
      <c r="AJ24" s="1">
        <f t="shared" si="2"/>
        <v>5919</v>
      </c>
      <c r="AK24" s="1">
        <v>3351.13</v>
      </c>
      <c r="AL24" s="1">
        <v>10260.129999999999</v>
      </c>
      <c r="AM24" s="1">
        <v>10260.129999999999</v>
      </c>
      <c r="AN24" s="10">
        <f t="shared" si="3"/>
        <v>0</v>
      </c>
      <c r="AO24" s="1">
        <f t="shared" si="4"/>
        <v>0</v>
      </c>
      <c r="AP24" s="1">
        <v>133</v>
      </c>
      <c r="AQ24" s="1">
        <v>1.3299999999999998</v>
      </c>
      <c r="AR24" s="1">
        <v>3</v>
      </c>
      <c r="AS24" s="1">
        <v>879</v>
      </c>
      <c r="AT24" s="1">
        <v>2986</v>
      </c>
      <c r="AU24" s="1">
        <v>2973</v>
      </c>
      <c r="AV24" s="1">
        <f t="shared" si="5"/>
        <v>5959</v>
      </c>
      <c r="AW24" s="1">
        <v>3623.55</v>
      </c>
      <c r="AX24" s="1">
        <v>10260.129999999999</v>
      </c>
      <c r="AY24" s="1">
        <v>10461.549999999999</v>
      </c>
      <c r="AZ24" s="1">
        <f t="shared" si="6"/>
        <v>201.42000000000007</v>
      </c>
      <c r="BA24" s="5">
        <f t="shared" si="7"/>
        <v>1.9253361117616424E-2</v>
      </c>
      <c r="BB24" s="5">
        <f t="shared" si="8"/>
        <v>1.9253361117616424E-2</v>
      </c>
      <c r="BC24" s="1">
        <v>133</v>
      </c>
      <c r="BD24" s="1">
        <v>19</v>
      </c>
      <c r="BE24" s="1">
        <v>0.79</v>
      </c>
      <c r="BF24" s="1">
        <v>7937.66</v>
      </c>
      <c r="BG24" s="1">
        <v>10682.34</v>
      </c>
      <c r="BH24" s="1">
        <v>26.69</v>
      </c>
      <c r="BI24" s="1">
        <v>136.04</v>
      </c>
      <c r="BJ24" s="1">
        <v>500.76</v>
      </c>
      <c r="BK24" s="1">
        <v>0</v>
      </c>
      <c r="BL24" s="12">
        <f t="shared" si="9"/>
        <v>26.69</v>
      </c>
      <c r="BM24" s="12">
        <f t="shared" si="10"/>
        <v>136.04</v>
      </c>
      <c r="BN24" s="1">
        <v>664.28</v>
      </c>
      <c r="BO24" s="1">
        <v>27</v>
      </c>
      <c r="BP24" s="1">
        <v>4</v>
      </c>
      <c r="BQ24" s="1">
        <v>990</v>
      </c>
      <c r="BR24" s="1">
        <v>2987</v>
      </c>
      <c r="BS24" s="1">
        <v>2932</v>
      </c>
      <c r="BT24" s="1">
        <v>3351.13</v>
      </c>
      <c r="BU24" s="1">
        <v>10260.129999999999</v>
      </c>
      <c r="BV24" s="1">
        <v>10260.129999999999</v>
      </c>
      <c r="BW24" s="10">
        <f t="shared" si="11"/>
        <v>0</v>
      </c>
      <c r="BX24" s="1">
        <f t="shared" si="12"/>
        <v>0</v>
      </c>
      <c r="BY24">
        <v>133</v>
      </c>
      <c r="BZ24">
        <v>46</v>
      </c>
      <c r="CA24">
        <v>0.79</v>
      </c>
      <c r="CB24">
        <v>7937.66</v>
      </c>
      <c r="CC24">
        <v>10682.34</v>
      </c>
      <c r="CD24">
        <v>21.65</v>
      </c>
      <c r="CE24">
        <v>99.78</v>
      </c>
      <c r="CF24">
        <v>264.88</v>
      </c>
      <c r="CG24">
        <v>0</v>
      </c>
      <c r="CH24" s="12">
        <f t="shared" si="13"/>
        <v>21.65</v>
      </c>
      <c r="CI24" s="12">
        <f t="shared" si="14"/>
        <v>99.78</v>
      </c>
      <c r="CJ24">
        <v>387.1</v>
      </c>
      <c r="CK24">
        <v>26</v>
      </c>
      <c r="CL24">
        <v>4</v>
      </c>
      <c r="CM24">
        <v>990</v>
      </c>
      <c r="CN24">
        <v>2987</v>
      </c>
      <c r="CO24">
        <v>2932</v>
      </c>
      <c r="CP24">
        <v>3351.13</v>
      </c>
      <c r="CQ24">
        <v>10260.129999999999</v>
      </c>
      <c r="CR24">
        <v>10260.129999999999</v>
      </c>
      <c r="CS24" s="9">
        <f t="shared" si="15"/>
        <v>0</v>
      </c>
      <c r="CT24">
        <f t="shared" si="16"/>
        <v>0</v>
      </c>
      <c r="CU24" s="1">
        <v>133</v>
      </c>
      <c r="CV24" s="1">
        <v>761.44</v>
      </c>
      <c r="CW24" s="1">
        <v>10260.129999999999</v>
      </c>
      <c r="CX24" s="1">
        <v>10260.129999999999</v>
      </c>
      <c r="CY24" s="1">
        <v>4</v>
      </c>
      <c r="CZ24" s="1">
        <v>990</v>
      </c>
      <c r="DA24" s="1">
        <v>3351.13</v>
      </c>
      <c r="DB24" s="1">
        <v>2987</v>
      </c>
      <c r="DC24" s="1">
        <v>2932</v>
      </c>
      <c r="DD24" s="1">
        <v>160959</v>
      </c>
      <c r="DE24" s="4">
        <f t="shared" si="17"/>
        <v>0</v>
      </c>
      <c r="DF24" s="1">
        <f t="shared" si="0"/>
        <v>0</v>
      </c>
      <c r="DG24" s="1">
        <v>133</v>
      </c>
      <c r="DH24" s="1">
        <v>1010.41</v>
      </c>
      <c r="DI24" s="1">
        <v>10041.31</v>
      </c>
      <c r="DJ24" s="1">
        <v>10298.370000000001</v>
      </c>
      <c r="DK24" s="1">
        <v>4</v>
      </c>
      <c r="DL24" s="1">
        <v>990</v>
      </c>
      <c r="DM24" s="1">
        <v>3378.37</v>
      </c>
      <c r="DN24" s="1">
        <v>3007</v>
      </c>
      <c r="DO24" s="1">
        <v>2923</v>
      </c>
      <c r="DP24" s="1">
        <v>732</v>
      </c>
      <c r="DQ24" s="5">
        <f t="shared" si="18"/>
        <v>2.4961231728904798E-2</v>
      </c>
      <c r="DR24" s="1">
        <f t="shared" si="19"/>
        <v>1</v>
      </c>
      <c r="DS24" s="15">
        <v>11109.3</v>
      </c>
      <c r="DT24" s="15">
        <v>9368.52</v>
      </c>
      <c r="DU24" s="16">
        <f t="shared" si="20"/>
        <v>0.15669574140584905</v>
      </c>
    </row>
    <row r="25" spans="1:125" x14ac:dyDescent="0.4">
      <c r="A25" t="s">
        <v>85</v>
      </c>
      <c r="B25">
        <v>1</v>
      </c>
      <c r="C25">
        <v>1</v>
      </c>
      <c r="D25">
        <v>4</v>
      </c>
      <c r="E25">
        <v>3.0000000000000001E-5</v>
      </c>
      <c r="F25">
        <v>1</v>
      </c>
      <c r="G25">
        <v>1</v>
      </c>
      <c r="H25">
        <v>1</v>
      </c>
      <c r="I25">
        <v>1</v>
      </c>
      <c r="J25">
        <v>134</v>
      </c>
      <c r="K25">
        <v>60</v>
      </c>
      <c r="L25">
        <v>60</v>
      </c>
      <c r="M25">
        <v>50</v>
      </c>
      <c r="N25">
        <v>50</v>
      </c>
      <c r="O25">
        <v>0.7</v>
      </c>
      <c r="P25" s="1">
        <v>134</v>
      </c>
      <c r="Q25" s="1">
        <v>0</v>
      </c>
      <c r="R25" s="1">
        <v>30</v>
      </c>
      <c r="S25" s="12">
        <v>1.58</v>
      </c>
      <c r="T25" s="1">
        <v>0.66</v>
      </c>
      <c r="U25" s="14">
        <f t="shared" si="1"/>
        <v>2.2400000000000002</v>
      </c>
      <c r="V25" s="1">
        <v>8930.2900000000009</v>
      </c>
      <c r="W25" s="1">
        <v>11737.92</v>
      </c>
      <c r="X25" s="1">
        <v>38.21</v>
      </c>
      <c r="Y25" s="1">
        <v>140.44999999999999</v>
      </c>
      <c r="Z25" s="1">
        <v>0</v>
      </c>
      <c r="AA25" s="1">
        <v>0</v>
      </c>
      <c r="AB25" s="14">
        <v>37.872085525579315</v>
      </c>
      <c r="AC25" s="14">
        <v>139.20791447442068</v>
      </c>
      <c r="AD25" s="1">
        <v>179.32</v>
      </c>
      <c r="AE25" s="1">
        <v>31</v>
      </c>
      <c r="AF25" s="1">
        <v>5</v>
      </c>
      <c r="AG25" s="1">
        <v>1433</v>
      </c>
      <c r="AH25" s="1">
        <v>2968</v>
      </c>
      <c r="AI25" s="1">
        <v>3008</v>
      </c>
      <c r="AJ25" s="1">
        <f t="shared" si="2"/>
        <v>5976</v>
      </c>
      <c r="AK25" s="1">
        <v>3963.17</v>
      </c>
      <c r="AL25" s="1">
        <v>11372.17</v>
      </c>
      <c r="AM25" s="1">
        <v>11372.17</v>
      </c>
      <c r="AN25" s="10">
        <f t="shared" si="3"/>
        <v>0</v>
      </c>
      <c r="AO25" s="1">
        <f t="shared" si="4"/>
        <v>0</v>
      </c>
      <c r="AP25" s="1">
        <v>134</v>
      </c>
      <c r="AQ25" s="1">
        <v>1.4489999999999998</v>
      </c>
      <c r="AR25" s="1">
        <v>2</v>
      </c>
      <c r="AS25" s="1">
        <v>583</v>
      </c>
      <c r="AT25" s="1">
        <v>2944</v>
      </c>
      <c r="AU25" s="1">
        <v>3035</v>
      </c>
      <c r="AV25" s="1">
        <f t="shared" si="5"/>
        <v>5979</v>
      </c>
      <c r="AW25" s="1">
        <v>5303.14</v>
      </c>
      <c r="AX25" s="1">
        <v>11372.17</v>
      </c>
      <c r="AY25" s="1">
        <v>11865.14</v>
      </c>
      <c r="AZ25" s="1">
        <f t="shared" si="6"/>
        <v>492.96999999999935</v>
      </c>
      <c r="BA25" s="5">
        <f t="shared" si="7"/>
        <v>4.1547760919803674E-2</v>
      </c>
      <c r="BB25" s="5">
        <f t="shared" si="8"/>
        <v>4.1547760919803674E-2</v>
      </c>
      <c r="BC25" s="1">
        <v>134</v>
      </c>
      <c r="BD25" s="1">
        <v>12</v>
      </c>
      <c r="BE25" s="1">
        <v>0.74</v>
      </c>
      <c r="BF25" s="1">
        <v>8930.2900000000009</v>
      </c>
      <c r="BG25" s="1">
        <v>11737.92</v>
      </c>
      <c r="BH25" s="1">
        <v>32.83</v>
      </c>
      <c r="BI25" s="1">
        <v>211.73</v>
      </c>
      <c r="BJ25" s="1">
        <v>501.74</v>
      </c>
      <c r="BK25" s="1">
        <v>0</v>
      </c>
      <c r="BL25" s="12">
        <f t="shared" si="9"/>
        <v>32.83</v>
      </c>
      <c r="BM25" s="12">
        <f t="shared" si="10"/>
        <v>211.73</v>
      </c>
      <c r="BN25" s="1">
        <v>747.04</v>
      </c>
      <c r="BO25" s="1">
        <v>31</v>
      </c>
      <c r="BP25" s="1">
        <v>5</v>
      </c>
      <c r="BQ25" s="1">
        <v>1433</v>
      </c>
      <c r="BR25" s="1">
        <v>2968</v>
      </c>
      <c r="BS25" s="1">
        <v>3008</v>
      </c>
      <c r="BT25" s="1">
        <v>3963.17</v>
      </c>
      <c r="BU25" s="1">
        <v>11372.17</v>
      </c>
      <c r="BV25" s="1">
        <v>11372.17</v>
      </c>
      <c r="BW25" s="10">
        <f t="shared" si="11"/>
        <v>0</v>
      </c>
      <c r="BX25" s="1">
        <f t="shared" si="12"/>
        <v>0</v>
      </c>
      <c r="BY25">
        <v>134</v>
      </c>
      <c r="BZ25">
        <v>45</v>
      </c>
      <c r="CA25">
        <v>0.72</v>
      </c>
      <c r="CB25">
        <v>8930.2900000000009</v>
      </c>
      <c r="CC25">
        <v>11737.92</v>
      </c>
      <c r="CD25">
        <v>25.77</v>
      </c>
      <c r="CE25">
        <v>158.04</v>
      </c>
      <c r="CF25">
        <v>347.49</v>
      </c>
      <c r="CG25">
        <v>0</v>
      </c>
      <c r="CH25" s="12">
        <f t="shared" si="13"/>
        <v>25.77</v>
      </c>
      <c r="CI25" s="12">
        <f t="shared" si="14"/>
        <v>158.04</v>
      </c>
      <c r="CJ25">
        <v>532.02</v>
      </c>
      <c r="CK25">
        <v>32</v>
      </c>
      <c r="CL25">
        <v>5</v>
      </c>
      <c r="CM25">
        <v>1433</v>
      </c>
      <c r="CN25">
        <v>2968</v>
      </c>
      <c r="CO25">
        <v>3008</v>
      </c>
      <c r="CP25">
        <v>3963.17</v>
      </c>
      <c r="CQ25">
        <v>11372.17</v>
      </c>
      <c r="CR25">
        <v>11372.17</v>
      </c>
      <c r="CS25" s="9">
        <f t="shared" si="15"/>
        <v>0</v>
      </c>
      <c r="CT25">
        <f t="shared" si="16"/>
        <v>0</v>
      </c>
      <c r="CU25" s="1">
        <v>134</v>
      </c>
      <c r="CV25" s="1">
        <v>755.75</v>
      </c>
      <c r="CW25" s="1">
        <v>11372.17</v>
      </c>
      <c r="CX25" s="1">
        <v>11372.17</v>
      </c>
      <c r="CY25" s="1">
        <v>5</v>
      </c>
      <c r="CZ25" s="1">
        <v>1433</v>
      </c>
      <c r="DA25" s="1">
        <v>3963.17</v>
      </c>
      <c r="DB25" s="1">
        <v>2968</v>
      </c>
      <c r="DC25" s="1">
        <v>3008</v>
      </c>
      <c r="DD25" s="1">
        <v>146406</v>
      </c>
      <c r="DE25" s="4">
        <f t="shared" si="17"/>
        <v>0</v>
      </c>
      <c r="DF25" s="1">
        <f t="shared" si="0"/>
        <v>0</v>
      </c>
      <c r="DG25" s="1">
        <v>134</v>
      </c>
      <c r="DH25" s="1">
        <v>1009.5</v>
      </c>
      <c r="DI25" s="1">
        <v>11036.53</v>
      </c>
      <c r="DJ25" s="1">
        <v>11431.95</v>
      </c>
      <c r="DK25" s="1">
        <v>5</v>
      </c>
      <c r="DL25" s="1">
        <v>1366</v>
      </c>
      <c r="DM25" s="1">
        <v>4105.95</v>
      </c>
      <c r="DN25" s="1">
        <v>2972</v>
      </c>
      <c r="DO25" s="1">
        <v>2988</v>
      </c>
      <c r="DP25" s="1">
        <v>1078</v>
      </c>
      <c r="DQ25" s="5">
        <f t="shared" si="18"/>
        <v>3.4589024619596835E-2</v>
      </c>
      <c r="DR25" s="1">
        <f t="shared" si="19"/>
        <v>1</v>
      </c>
      <c r="DS25" s="15">
        <v>13113.6</v>
      </c>
      <c r="DT25" s="15">
        <v>10552.9</v>
      </c>
      <c r="DU25" s="16">
        <f t="shared" si="20"/>
        <v>0.19527055880917527</v>
      </c>
    </row>
    <row r="26" spans="1:125" x14ac:dyDescent="0.4">
      <c r="A26" t="s">
        <v>85</v>
      </c>
      <c r="B26">
        <v>1</v>
      </c>
      <c r="C26">
        <v>1</v>
      </c>
      <c r="D26">
        <v>4</v>
      </c>
      <c r="E26">
        <v>3.0000000000000001E-5</v>
      </c>
      <c r="F26">
        <v>1</v>
      </c>
      <c r="G26">
        <v>1</v>
      </c>
      <c r="H26">
        <v>1</v>
      </c>
      <c r="I26">
        <v>1</v>
      </c>
      <c r="J26">
        <v>135</v>
      </c>
      <c r="K26">
        <v>60</v>
      </c>
      <c r="L26">
        <v>60</v>
      </c>
      <c r="M26">
        <v>50</v>
      </c>
      <c r="N26">
        <v>50</v>
      </c>
      <c r="O26">
        <v>0.7</v>
      </c>
      <c r="P26" s="1">
        <v>135</v>
      </c>
      <c r="Q26" s="1">
        <v>0</v>
      </c>
      <c r="R26" s="1">
        <v>30</v>
      </c>
      <c r="S26" s="12">
        <v>1.53</v>
      </c>
      <c r="T26" s="1">
        <v>0.68</v>
      </c>
      <c r="U26" s="14">
        <f t="shared" si="1"/>
        <v>2.21</v>
      </c>
      <c r="V26" s="1">
        <v>8365.94</v>
      </c>
      <c r="W26" s="1">
        <v>11621.58</v>
      </c>
      <c r="X26" s="1">
        <v>35.89</v>
      </c>
      <c r="Y26" s="1">
        <v>95.58</v>
      </c>
      <c r="Z26" s="1">
        <v>0</v>
      </c>
      <c r="AA26" s="1">
        <v>0</v>
      </c>
      <c r="AB26" s="14">
        <v>35.472325245303111</v>
      </c>
      <c r="AC26" s="14">
        <v>94.467674754696887</v>
      </c>
      <c r="AD26" s="1">
        <v>132.15</v>
      </c>
      <c r="AE26" s="1">
        <v>29</v>
      </c>
      <c r="AF26" s="1">
        <v>3</v>
      </c>
      <c r="AG26" s="1">
        <v>1099</v>
      </c>
      <c r="AH26" s="1">
        <v>3024</v>
      </c>
      <c r="AI26" s="1">
        <v>2909</v>
      </c>
      <c r="AJ26" s="1">
        <f t="shared" si="2"/>
        <v>5933</v>
      </c>
      <c r="AK26" s="1">
        <v>3608.76</v>
      </c>
      <c r="AL26" s="1">
        <v>10640.76</v>
      </c>
      <c r="AM26" s="1">
        <v>10640.76</v>
      </c>
      <c r="AN26" s="10">
        <f t="shared" si="3"/>
        <v>0</v>
      </c>
      <c r="AO26" s="1">
        <f t="shared" si="4"/>
        <v>0</v>
      </c>
      <c r="AP26" s="1">
        <v>135</v>
      </c>
      <c r="AQ26" s="1">
        <v>1.218</v>
      </c>
      <c r="AR26" s="1">
        <v>3</v>
      </c>
      <c r="AS26" s="1">
        <v>1245</v>
      </c>
      <c r="AT26" s="1">
        <v>3033</v>
      </c>
      <c r="AU26" s="1">
        <v>2908</v>
      </c>
      <c r="AV26" s="1">
        <f t="shared" si="5"/>
        <v>5941</v>
      </c>
      <c r="AW26" s="1">
        <v>3700.9</v>
      </c>
      <c r="AX26" s="1">
        <v>10640.76</v>
      </c>
      <c r="AY26" s="1">
        <v>10886.9</v>
      </c>
      <c r="AZ26" s="1">
        <f t="shared" si="6"/>
        <v>246.13999999999942</v>
      </c>
      <c r="BA26" s="5">
        <f t="shared" si="7"/>
        <v>2.2608823448364495E-2</v>
      </c>
      <c r="BB26" s="5">
        <f t="shared" si="8"/>
        <v>2.2608823448364495E-2</v>
      </c>
      <c r="BC26" s="1">
        <v>135</v>
      </c>
      <c r="BD26" s="1">
        <v>16</v>
      </c>
      <c r="BE26" s="1">
        <v>0.74</v>
      </c>
      <c r="BF26" s="1">
        <v>8365.94</v>
      </c>
      <c r="BG26" s="1">
        <v>11492.37</v>
      </c>
      <c r="BH26" s="1">
        <v>26.88</v>
      </c>
      <c r="BI26" s="1">
        <v>122.61</v>
      </c>
      <c r="BJ26" s="1">
        <v>501.17</v>
      </c>
      <c r="BK26" s="1">
        <v>0</v>
      </c>
      <c r="BL26" s="12">
        <f t="shared" si="9"/>
        <v>26.88</v>
      </c>
      <c r="BM26" s="12">
        <f t="shared" si="10"/>
        <v>122.61</v>
      </c>
      <c r="BN26" s="1">
        <v>651.41</v>
      </c>
      <c r="BO26" s="1">
        <v>27</v>
      </c>
      <c r="BP26" s="1">
        <v>3</v>
      </c>
      <c r="BQ26" s="1">
        <v>1099</v>
      </c>
      <c r="BR26" s="1">
        <v>3024</v>
      </c>
      <c r="BS26" s="1">
        <v>2909</v>
      </c>
      <c r="BT26" s="1">
        <v>3608.76</v>
      </c>
      <c r="BU26" s="1">
        <v>10640.76</v>
      </c>
      <c r="BV26" s="1">
        <v>10640.76</v>
      </c>
      <c r="BW26" s="10">
        <f t="shared" si="11"/>
        <v>0</v>
      </c>
      <c r="BX26" s="1">
        <f t="shared" si="12"/>
        <v>0</v>
      </c>
      <c r="BY26">
        <v>135</v>
      </c>
      <c r="BZ26">
        <v>32</v>
      </c>
      <c r="CA26">
        <v>0.73</v>
      </c>
      <c r="CB26">
        <v>8365.94</v>
      </c>
      <c r="CC26">
        <v>11492.37</v>
      </c>
      <c r="CD26">
        <v>21.52</v>
      </c>
      <c r="CE26">
        <v>108.79</v>
      </c>
      <c r="CF26">
        <v>501.33</v>
      </c>
      <c r="CG26">
        <v>0</v>
      </c>
      <c r="CH26" s="12">
        <f t="shared" si="13"/>
        <v>21.52</v>
      </c>
      <c r="CI26" s="12">
        <f t="shared" si="14"/>
        <v>108.79</v>
      </c>
      <c r="CJ26">
        <v>632.38</v>
      </c>
      <c r="CK26">
        <v>26</v>
      </c>
      <c r="CL26">
        <v>3</v>
      </c>
      <c r="CM26">
        <v>1099</v>
      </c>
      <c r="CN26">
        <v>3024</v>
      </c>
      <c r="CO26">
        <v>2909</v>
      </c>
      <c r="CP26">
        <v>3608.76</v>
      </c>
      <c r="CQ26">
        <v>10640.76</v>
      </c>
      <c r="CR26">
        <v>10640.76</v>
      </c>
      <c r="CS26" s="9">
        <f t="shared" si="15"/>
        <v>0</v>
      </c>
      <c r="CT26">
        <f t="shared" si="16"/>
        <v>0</v>
      </c>
      <c r="CU26" s="1">
        <v>135</v>
      </c>
      <c r="CV26" s="1">
        <v>457.72</v>
      </c>
      <c r="CW26" s="1">
        <v>10640.76</v>
      </c>
      <c r="CX26" s="1">
        <v>10640.76</v>
      </c>
      <c r="CY26" s="1">
        <v>3</v>
      </c>
      <c r="CZ26" s="1">
        <v>1099</v>
      </c>
      <c r="DA26" s="1">
        <v>3608.76</v>
      </c>
      <c r="DB26" s="1">
        <v>3024</v>
      </c>
      <c r="DC26" s="1">
        <v>2909</v>
      </c>
      <c r="DD26" s="1">
        <v>55691</v>
      </c>
      <c r="DE26" s="4">
        <f t="shared" si="17"/>
        <v>0</v>
      </c>
      <c r="DF26" s="1">
        <f t="shared" si="0"/>
        <v>0</v>
      </c>
      <c r="DG26" s="1">
        <v>135</v>
      </c>
      <c r="DH26" s="1">
        <v>1009.44</v>
      </c>
      <c r="DI26" s="1">
        <v>10356.25</v>
      </c>
      <c r="DJ26" s="1">
        <v>10661.51</v>
      </c>
      <c r="DK26" s="1">
        <v>3</v>
      </c>
      <c r="DL26" s="1">
        <v>1099</v>
      </c>
      <c r="DM26" s="1">
        <v>3599.51</v>
      </c>
      <c r="DN26" s="1">
        <v>3031</v>
      </c>
      <c r="DO26" s="1">
        <v>2932</v>
      </c>
      <c r="DP26" s="1">
        <v>600</v>
      </c>
      <c r="DQ26" s="5">
        <f t="shared" si="18"/>
        <v>2.8631966766433668E-2</v>
      </c>
      <c r="DR26" s="1">
        <f t="shared" si="19"/>
        <v>1</v>
      </c>
      <c r="DS26" s="15">
        <v>14987.2</v>
      </c>
      <c r="DT26" s="15">
        <v>9762.31</v>
      </c>
      <c r="DU26" s="16">
        <f t="shared" si="20"/>
        <v>0.34862349204654647</v>
      </c>
    </row>
    <row r="27" spans="1:125" x14ac:dyDescent="0.4">
      <c r="A27" t="s">
        <v>85</v>
      </c>
      <c r="B27">
        <v>1</v>
      </c>
      <c r="C27">
        <v>1</v>
      </c>
      <c r="D27">
        <v>4</v>
      </c>
      <c r="E27">
        <v>3.0000000000000001E-5</v>
      </c>
      <c r="F27">
        <v>1</v>
      </c>
      <c r="G27">
        <v>1</v>
      </c>
      <c r="H27">
        <v>1</v>
      </c>
      <c r="I27">
        <v>1</v>
      </c>
      <c r="J27">
        <v>136</v>
      </c>
      <c r="K27">
        <v>60</v>
      </c>
      <c r="L27">
        <v>60</v>
      </c>
      <c r="M27">
        <v>50</v>
      </c>
      <c r="N27">
        <v>50</v>
      </c>
      <c r="O27">
        <v>0.7</v>
      </c>
      <c r="P27" s="1">
        <v>136</v>
      </c>
      <c r="Q27" s="1">
        <v>0</v>
      </c>
      <c r="R27" s="1">
        <v>30</v>
      </c>
      <c r="S27" s="12">
        <v>1.45</v>
      </c>
      <c r="T27" s="1">
        <v>0.71</v>
      </c>
      <c r="U27" s="14">
        <f t="shared" si="1"/>
        <v>2.16</v>
      </c>
      <c r="V27" s="1">
        <v>8959.2199999999993</v>
      </c>
      <c r="W27" s="1">
        <v>12445.15</v>
      </c>
      <c r="X27" s="1">
        <v>61.33</v>
      </c>
      <c r="Y27" s="1">
        <v>429.4</v>
      </c>
      <c r="Z27" s="1">
        <v>0</v>
      </c>
      <c r="AA27" s="1">
        <v>0</v>
      </c>
      <c r="AB27" s="14">
        <v>61.148783241293579</v>
      </c>
      <c r="AC27" s="14">
        <v>428.13121675870639</v>
      </c>
      <c r="AD27" s="1">
        <v>491.44</v>
      </c>
      <c r="AE27" s="1">
        <v>44</v>
      </c>
      <c r="AF27" s="1">
        <v>4</v>
      </c>
      <c r="AG27" s="1">
        <v>1322</v>
      </c>
      <c r="AH27" s="1">
        <v>3052</v>
      </c>
      <c r="AI27" s="1">
        <v>2950</v>
      </c>
      <c r="AJ27" s="1">
        <f t="shared" si="2"/>
        <v>6002</v>
      </c>
      <c r="AK27" s="1">
        <v>4180.96</v>
      </c>
      <c r="AL27" s="1">
        <v>11504.96</v>
      </c>
      <c r="AM27" s="1">
        <v>11504.96</v>
      </c>
      <c r="AN27" s="10">
        <f t="shared" si="3"/>
        <v>0</v>
      </c>
      <c r="AO27" s="1">
        <f t="shared" si="4"/>
        <v>0</v>
      </c>
      <c r="AP27" s="1">
        <v>136</v>
      </c>
      <c r="AQ27" s="1">
        <v>1.3159999999999998</v>
      </c>
      <c r="AR27" s="1">
        <v>3</v>
      </c>
      <c r="AS27" s="1">
        <v>1051</v>
      </c>
      <c r="AT27" s="1">
        <v>3045</v>
      </c>
      <c r="AU27" s="1">
        <v>2951</v>
      </c>
      <c r="AV27" s="1">
        <f t="shared" si="5"/>
        <v>5996</v>
      </c>
      <c r="AW27" s="1">
        <v>4762.71</v>
      </c>
      <c r="AX27" s="1">
        <v>11504.96</v>
      </c>
      <c r="AY27" s="1">
        <v>11809.71</v>
      </c>
      <c r="AZ27" s="1">
        <f t="shared" si="6"/>
        <v>304.75</v>
      </c>
      <c r="BA27" s="5">
        <f t="shared" si="7"/>
        <v>2.5805036702848758E-2</v>
      </c>
      <c r="BB27" s="5">
        <f t="shared" si="8"/>
        <v>2.5805036702848758E-2</v>
      </c>
      <c r="BC27" s="1">
        <v>136</v>
      </c>
      <c r="BD27" s="1">
        <v>13</v>
      </c>
      <c r="BE27" s="1">
        <v>0.76</v>
      </c>
      <c r="BF27" s="1">
        <v>8959.2199999999993</v>
      </c>
      <c r="BG27" s="1">
        <v>12445.15</v>
      </c>
      <c r="BH27" s="1">
        <v>43.18</v>
      </c>
      <c r="BI27" s="1">
        <v>461.84</v>
      </c>
      <c r="BJ27" s="1">
        <v>504.04</v>
      </c>
      <c r="BK27" s="1">
        <v>0</v>
      </c>
      <c r="BL27" s="12">
        <f t="shared" si="9"/>
        <v>43.18</v>
      </c>
      <c r="BM27" s="12">
        <f t="shared" si="10"/>
        <v>461.84</v>
      </c>
      <c r="BN27" s="1">
        <v>1009.82</v>
      </c>
      <c r="BO27" s="1">
        <v>37</v>
      </c>
      <c r="BP27" s="1">
        <v>4</v>
      </c>
      <c r="BQ27" s="1">
        <v>1322</v>
      </c>
      <c r="BR27" s="1">
        <v>3052</v>
      </c>
      <c r="BS27" s="1">
        <v>2942</v>
      </c>
      <c r="BT27" s="1">
        <v>4194.82</v>
      </c>
      <c r="BU27" s="1">
        <v>11495.8</v>
      </c>
      <c r="BV27" s="1">
        <v>11510.82</v>
      </c>
      <c r="BW27" s="10">
        <f t="shared" si="11"/>
        <v>1.3048592541626432E-3</v>
      </c>
      <c r="BX27" s="1">
        <f t="shared" si="12"/>
        <v>1</v>
      </c>
      <c r="BY27">
        <v>136</v>
      </c>
      <c r="BZ27">
        <v>20</v>
      </c>
      <c r="CA27">
        <v>0.78</v>
      </c>
      <c r="CB27">
        <v>8959.2199999999993</v>
      </c>
      <c r="CC27">
        <v>12445.15</v>
      </c>
      <c r="CD27">
        <v>39.549999999999997</v>
      </c>
      <c r="CE27">
        <v>454.9</v>
      </c>
      <c r="CF27">
        <v>510.64</v>
      </c>
      <c r="CG27">
        <v>0</v>
      </c>
      <c r="CH27" s="12">
        <f t="shared" si="13"/>
        <v>39.549999999999997</v>
      </c>
      <c r="CI27" s="12">
        <f t="shared" si="14"/>
        <v>454.9</v>
      </c>
      <c r="CJ27">
        <v>1005.88</v>
      </c>
      <c r="CK27">
        <v>37</v>
      </c>
      <c r="CL27">
        <v>4</v>
      </c>
      <c r="CM27">
        <v>1322</v>
      </c>
      <c r="CN27">
        <v>3056</v>
      </c>
      <c r="CO27">
        <v>2941</v>
      </c>
      <c r="CP27">
        <v>4193.3100000000004</v>
      </c>
      <c r="CQ27">
        <v>11494.16</v>
      </c>
      <c r="CR27">
        <v>11512.31</v>
      </c>
      <c r="CS27" s="9">
        <f t="shared" si="15"/>
        <v>1.5765732507202843E-3</v>
      </c>
      <c r="CT27">
        <f t="shared" si="16"/>
        <v>1</v>
      </c>
      <c r="CU27" s="1">
        <v>136</v>
      </c>
      <c r="CV27" s="1">
        <v>1009.62</v>
      </c>
      <c r="CW27" s="1">
        <v>11371.94</v>
      </c>
      <c r="CX27" s="1">
        <v>11579.11</v>
      </c>
      <c r="CY27" s="1">
        <v>3</v>
      </c>
      <c r="CZ27" s="1">
        <v>1093</v>
      </c>
      <c r="DA27" s="1">
        <v>4508.1099999999997</v>
      </c>
      <c r="DB27" s="1">
        <v>3036</v>
      </c>
      <c r="DC27" s="1">
        <v>2942</v>
      </c>
      <c r="DD27" s="1">
        <v>24974</v>
      </c>
      <c r="DE27" s="4">
        <f t="shared" si="17"/>
        <v>1.7891703248349836E-2</v>
      </c>
      <c r="DF27" s="1">
        <f t="shared" si="0"/>
        <v>1</v>
      </c>
      <c r="DG27" s="1">
        <v>136</v>
      </c>
      <c r="DH27" s="1">
        <v>1009.65</v>
      </c>
      <c r="DI27" s="1">
        <v>11083.12</v>
      </c>
      <c r="DJ27" s="1">
        <v>11548.17</v>
      </c>
      <c r="DK27" s="1">
        <v>3</v>
      </c>
      <c r="DL27" s="1">
        <v>1093</v>
      </c>
      <c r="DM27" s="1">
        <v>4442.17</v>
      </c>
      <c r="DN27" s="1">
        <v>3049</v>
      </c>
      <c r="DO27" s="1">
        <v>2964</v>
      </c>
      <c r="DP27" s="1">
        <v>1016</v>
      </c>
      <c r="DQ27" s="5">
        <f t="shared" si="18"/>
        <v>4.0270449776890996E-2</v>
      </c>
      <c r="DR27" s="1">
        <f t="shared" si="19"/>
        <v>1</v>
      </c>
      <c r="DS27" s="15">
        <v>13801.1</v>
      </c>
      <c r="DT27" s="15">
        <v>10375.5</v>
      </c>
      <c r="DU27" s="16">
        <f t="shared" si="20"/>
        <v>0.24821209903558414</v>
      </c>
    </row>
    <row r="28" spans="1:125" x14ac:dyDescent="0.4">
      <c r="A28" t="s">
        <v>85</v>
      </c>
      <c r="B28">
        <v>1</v>
      </c>
      <c r="C28">
        <v>1</v>
      </c>
      <c r="D28">
        <v>4</v>
      </c>
      <c r="E28">
        <v>3.0000000000000001E-5</v>
      </c>
      <c r="F28">
        <v>1</v>
      </c>
      <c r="G28">
        <v>1</v>
      </c>
      <c r="H28">
        <v>1</v>
      </c>
      <c r="I28">
        <v>1</v>
      </c>
      <c r="J28">
        <v>137</v>
      </c>
      <c r="K28">
        <v>60</v>
      </c>
      <c r="L28">
        <v>60</v>
      </c>
      <c r="M28">
        <v>50</v>
      </c>
      <c r="N28">
        <v>50</v>
      </c>
      <c r="O28">
        <v>0.7</v>
      </c>
      <c r="P28" s="1">
        <v>137</v>
      </c>
      <c r="Q28" s="1">
        <v>0</v>
      </c>
      <c r="R28" s="1">
        <v>30</v>
      </c>
      <c r="S28" s="12">
        <v>1.38</v>
      </c>
      <c r="T28" s="1">
        <v>0.62</v>
      </c>
      <c r="U28" s="14">
        <f t="shared" si="1"/>
        <v>2</v>
      </c>
      <c r="V28" s="1">
        <v>9064.5499999999993</v>
      </c>
      <c r="W28" s="1">
        <v>12093.66</v>
      </c>
      <c r="X28" s="1">
        <v>33.21</v>
      </c>
      <c r="Y28" s="1">
        <v>113.09</v>
      </c>
      <c r="Z28" s="1">
        <v>0</v>
      </c>
      <c r="AA28" s="1">
        <v>0</v>
      </c>
      <c r="AB28" s="14">
        <v>32.896740943267261</v>
      </c>
      <c r="AC28" s="14">
        <v>112.02325905673274</v>
      </c>
      <c r="AD28" s="1">
        <v>146.91999999999999</v>
      </c>
      <c r="AE28" s="1">
        <v>30</v>
      </c>
      <c r="AF28" s="1">
        <v>4</v>
      </c>
      <c r="AG28" s="1">
        <v>1204</v>
      </c>
      <c r="AH28" s="1">
        <v>2933</v>
      </c>
      <c r="AI28" s="1">
        <v>2985</v>
      </c>
      <c r="AJ28" s="1">
        <f t="shared" si="2"/>
        <v>5918</v>
      </c>
      <c r="AK28" s="1">
        <v>4318.93</v>
      </c>
      <c r="AL28" s="1">
        <v>11440.93</v>
      </c>
      <c r="AM28" s="1">
        <v>11440.93</v>
      </c>
      <c r="AN28" s="10">
        <f t="shared" si="3"/>
        <v>0</v>
      </c>
      <c r="AO28" s="1">
        <f t="shared" si="4"/>
        <v>0</v>
      </c>
      <c r="AP28" s="1">
        <v>137</v>
      </c>
      <c r="AQ28" s="1">
        <v>1.19</v>
      </c>
      <c r="AR28" s="1">
        <v>5</v>
      </c>
      <c r="AS28" s="1">
        <v>1624</v>
      </c>
      <c r="AT28" s="1">
        <v>2924</v>
      </c>
      <c r="AU28" s="1">
        <v>2985</v>
      </c>
      <c r="AV28" s="1">
        <f t="shared" si="5"/>
        <v>5909</v>
      </c>
      <c r="AW28" s="1">
        <v>4284.4799999999996</v>
      </c>
      <c r="AX28" s="1">
        <v>11440.93</v>
      </c>
      <c r="AY28" s="1">
        <v>11817.48</v>
      </c>
      <c r="AZ28" s="1">
        <f t="shared" si="6"/>
        <v>376.54999999999927</v>
      </c>
      <c r="BA28" s="5">
        <f t="shared" si="7"/>
        <v>3.1863815297339136E-2</v>
      </c>
      <c r="BB28" s="5">
        <f t="shared" si="8"/>
        <v>3.1863815297339136E-2</v>
      </c>
      <c r="BC28" s="1">
        <v>137</v>
      </c>
      <c r="BD28" s="1">
        <v>11</v>
      </c>
      <c r="BE28" s="1">
        <v>0.66</v>
      </c>
      <c r="BF28" s="1">
        <v>9064.5499999999993</v>
      </c>
      <c r="BG28" s="1">
        <v>12093.66</v>
      </c>
      <c r="BH28" s="1">
        <v>27.83</v>
      </c>
      <c r="BI28" s="1">
        <v>140.13999999999999</v>
      </c>
      <c r="BJ28" s="1">
        <v>500.33</v>
      </c>
      <c r="BK28" s="1">
        <v>0</v>
      </c>
      <c r="BL28" s="12">
        <f t="shared" si="9"/>
        <v>27.83</v>
      </c>
      <c r="BM28" s="12">
        <f t="shared" si="10"/>
        <v>140.13999999999999</v>
      </c>
      <c r="BN28" s="1">
        <v>668.96</v>
      </c>
      <c r="BO28" s="1">
        <v>28</v>
      </c>
      <c r="BP28" s="1">
        <v>4</v>
      </c>
      <c r="BQ28" s="1">
        <v>1204</v>
      </c>
      <c r="BR28" s="1">
        <v>2933</v>
      </c>
      <c r="BS28" s="1">
        <v>2985</v>
      </c>
      <c r="BT28" s="1">
        <v>4318.93</v>
      </c>
      <c r="BU28" s="1">
        <v>11440.93</v>
      </c>
      <c r="BV28" s="1">
        <v>11440.93</v>
      </c>
      <c r="BW28" s="10">
        <f t="shared" si="11"/>
        <v>0</v>
      </c>
      <c r="BX28" s="1">
        <f t="shared" si="12"/>
        <v>0</v>
      </c>
      <c r="BY28">
        <v>137</v>
      </c>
      <c r="BZ28">
        <v>24</v>
      </c>
      <c r="CA28">
        <v>0.67</v>
      </c>
      <c r="CB28">
        <v>9064.5499999999993</v>
      </c>
      <c r="CC28">
        <v>12093.66</v>
      </c>
      <c r="CD28">
        <v>22.79</v>
      </c>
      <c r="CE28">
        <v>122.81</v>
      </c>
      <c r="CF28">
        <v>500.38</v>
      </c>
      <c r="CG28">
        <v>0</v>
      </c>
      <c r="CH28" s="12">
        <f t="shared" si="13"/>
        <v>22.79</v>
      </c>
      <c r="CI28" s="12">
        <f t="shared" si="14"/>
        <v>122.81</v>
      </c>
      <c r="CJ28">
        <v>646.65</v>
      </c>
      <c r="CK28">
        <v>27</v>
      </c>
      <c r="CL28">
        <v>4</v>
      </c>
      <c r="CM28">
        <v>1204</v>
      </c>
      <c r="CN28">
        <v>2933</v>
      </c>
      <c r="CO28">
        <v>2985</v>
      </c>
      <c r="CP28">
        <v>4318.93</v>
      </c>
      <c r="CQ28">
        <v>11440.93</v>
      </c>
      <c r="CR28">
        <v>11440.93</v>
      </c>
      <c r="CS28" s="9">
        <f t="shared" si="15"/>
        <v>0</v>
      </c>
      <c r="CT28">
        <f t="shared" si="16"/>
        <v>0</v>
      </c>
      <c r="CU28" s="1">
        <v>137</v>
      </c>
      <c r="CV28" s="1">
        <v>356.39</v>
      </c>
      <c r="CW28" s="1">
        <v>11440.93</v>
      </c>
      <c r="CX28" s="1">
        <v>11440.93</v>
      </c>
      <c r="CY28" s="1">
        <v>4</v>
      </c>
      <c r="CZ28" s="1">
        <v>1204</v>
      </c>
      <c r="DA28" s="1">
        <v>4318.93</v>
      </c>
      <c r="DB28" s="1">
        <v>2933</v>
      </c>
      <c r="DC28" s="1">
        <v>2985</v>
      </c>
      <c r="DD28" s="1">
        <v>74388</v>
      </c>
      <c r="DE28" s="4">
        <f t="shared" si="17"/>
        <v>0</v>
      </c>
      <c r="DF28" s="1">
        <f t="shared" si="0"/>
        <v>0</v>
      </c>
      <c r="DG28" s="1">
        <v>137</v>
      </c>
      <c r="DH28" s="1">
        <v>1008.3</v>
      </c>
      <c r="DI28" s="1">
        <v>11281.76</v>
      </c>
      <c r="DJ28" s="1">
        <v>11496.51</v>
      </c>
      <c r="DK28" s="1">
        <v>4</v>
      </c>
      <c r="DL28" s="1">
        <v>1285</v>
      </c>
      <c r="DM28" s="1">
        <v>4291.51</v>
      </c>
      <c r="DN28" s="1">
        <v>2931</v>
      </c>
      <c r="DO28" s="1">
        <v>2989</v>
      </c>
      <c r="DP28" s="1">
        <v>742</v>
      </c>
      <c r="DQ28" s="5">
        <f t="shared" si="18"/>
        <v>1.8679581890504161E-2</v>
      </c>
      <c r="DR28" s="1">
        <f t="shared" si="19"/>
        <v>1</v>
      </c>
      <c r="DS28" s="15">
        <v>13641.4</v>
      </c>
      <c r="DT28" s="15">
        <v>10757.2</v>
      </c>
      <c r="DU28" s="16">
        <f t="shared" si="20"/>
        <v>0.21142991188587673</v>
      </c>
    </row>
    <row r="29" spans="1:125" x14ac:dyDescent="0.4">
      <c r="A29" t="s">
        <v>85</v>
      </c>
      <c r="B29">
        <v>1</v>
      </c>
      <c r="C29">
        <v>1</v>
      </c>
      <c r="D29">
        <v>4</v>
      </c>
      <c r="E29">
        <v>3.0000000000000001E-5</v>
      </c>
      <c r="F29">
        <v>1</v>
      </c>
      <c r="G29">
        <v>1</v>
      </c>
      <c r="H29">
        <v>1</v>
      </c>
      <c r="I29">
        <v>1</v>
      </c>
      <c r="J29">
        <v>140</v>
      </c>
      <c r="K29">
        <v>60</v>
      </c>
      <c r="L29">
        <v>60</v>
      </c>
      <c r="M29">
        <v>50</v>
      </c>
      <c r="N29">
        <v>50</v>
      </c>
      <c r="O29">
        <v>0.7</v>
      </c>
      <c r="P29" s="1">
        <v>140</v>
      </c>
      <c r="Q29" s="1">
        <v>0</v>
      </c>
      <c r="R29" s="1">
        <v>30</v>
      </c>
      <c r="S29" s="12">
        <v>1.62</v>
      </c>
      <c r="T29" s="1">
        <v>0.66</v>
      </c>
      <c r="U29" s="14">
        <f t="shared" si="1"/>
        <v>2.2800000000000002</v>
      </c>
      <c r="V29" s="1">
        <v>9288.43</v>
      </c>
      <c r="W29" s="1">
        <v>12049.62</v>
      </c>
      <c r="X29" s="1">
        <v>37.450000000000003</v>
      </c>
      <c r="Y29" s="1">
        <v>104.95</v>
      </c>
      <c r="Z29" s="1">
        <v>0</v>
      </c>
      <c r="AA29" s="1">
        <v>0</v>
      </c>
      <c r="AB29" s="14">
        <v>37.023953651685396</v>
      </c>
      <c r="AC29" s="14">
        <v>103.7660463483146</v>
      </c>
      <c r="AD29" s="1">
        <v>143.07</v>
      </c>
      <c r="AE29" s="1">
        <v>31</v>
      </c>
      <c r="AF29" s="1">
        <v>3</v>
      </c>
      <c r="AG29" s="1">
        <v>1120</v>
      </c>
      <c r="AH29" s="1">
        <v>2944</v>
      </c>
      <c r="AI29" s="1">
        <v>2905</v>
      </c>
      <c r="AJ29" s="1">
        <f t="shared" si="2"/>
        <v>5849</v>
      </c>
      <c r="AK29" s="1">
        <v>4773.91</v>
      </c>
      <c r="AL29" s="1">
        <v>11742.91</v>
      </c>
      <c r="AM29" s="1">
        <v>11742.91</v>
      </c>
      <c r="AN29" s="10">
        <f t="shared" si="3"/>
        <v>0</v>
      </c>
      <c r="AO29" s="1">
        <f t="shared" si="4"/>
        <v>0</v>
      </c>
      <c r="AP29" s="1">
        <v>140</v>
      </c>
      <c r="AQ29" s="1">
        <v>1.218</v>
      </c>
      <c r="AR29" s="1">
        <v>2</v>
      </c>
      <c r="AS29" s="1">
        <v>1174</v>
      </c>
      <c r="AT29" s="1">
        <v>2948</v>
      </c>
      <c r="AU29" s="1">
        <v>2914</v>
      </c>
      <c r="AV29" s="1">
        <f t="shared" si="5"/>
        <v>5862</v>
      </c>
      <c r="AW29" s="1">
        <v>5248.81</v>
      </c>
      <c r="AX29" s="1">
        <v>11742.91</v>
      </c>
      <c r="AY29" s="1">
        <v>12284.81</v>
      </c>
      <c r="AZ29" s="1">
        <f t="shared" si="6"/>
        <v>541.89999999999964</v>
      </c>
      <c r="BA29" s="5">
        <f t="shared" si="7"/>
        <v>4.4111386338087415E-2</v>
      </c>
      <c r="BB29" s="5">
        <f t="shared" si="8"/>
        <v>4.4111386338087415E-2</v>
      </c>
      <c r="BC29" s="1">
        <v>140</v>
      </c>
      <c r="BD29" s="1">
        <v>3</v>
      </c>
      <c r="BE29" s="1">
        <v>0.73</v>
      </c>
      <c r="BF29" s="1">
        <v>9288.43</v>
      </c>
      <c r="BG29" s="1">
        <v>12049.62</v>
      </c>
      <c r="BH29" s="1">
        <v>32.82</v>
      </c>
      <c r="BI29" s="1">
        <v>188.14</v>
      </c>
      <c r="BJ29" s="1">
        <v>502.75</v>
      </c>
      <c r="BK29" s="1">
        <v>0</v>
      </c>
      <c r="BL29" s="12">
        <f t="shared" si="9"/>
        <v>32.82</v>
      </c>
      <c r="BM29" s="12">
        <f t="shared" si="10"/>
        <v>188.14</v>
      </c>
      <c r="BN29" s="1">
        <v>724.45</v>
      </c>
      <c r="BO29" s="1">
        <v>27</v>
      </c>
      <c r="BP29" s="1">
        <v>3</v>
      </c>
      <c r="BQ29" s="1">
        <v>1120</v>
      </c>
      <c r="BR29" s="1">
        <v>2944</v>
      </c>
      <c r="BS29" s="1">
        <v>2905</v>
      </c>
      <c r="BT29" s="1">
        <v>4773.91</v>
      </c>
      <c r="BU29" s="1">
        <v>11742.91</v>
      </c>
      <c r="BV29" s="1">
        <v>11742.91</v>
      </c>
      <c r="BW29" s="10">
        <f t="shared" si="11"/>
        <v>0</v>
      </c>
      <c r="BX29" s="1">
        <f t="shared" si="12"/>
        <v>0</v>
      </c>
      <c r="BY29">
        <v>140</v>
      </c>
      <c r="BZ29">
        <v>37</v>
      </c>
      <c r="CA29">
        <v>0.73</v>
      </c>
      <c r="CB29">
        <v>9288.43</v>
      </c>
      <c r="CC29">
        <v>12049.62</v>
      </c>
      <c r="CD29">
        <v>24.94</v>
      </c>
      <c r="CE29">
        <v>133.63999999999999</v>
      </c>
      <c r="CF29">
        <v>338.19</v>
      </c>
      <c r="CG29">
        <v>0</v>
      </c>
      <c r="CH29" s="12">
        <f t="shared" si="13"/>
        <v>24.94</v>
      </c>
      <c r="CI29" s="12">
        <f t="shared" si="14"/>
        <v>133.63999999999999</v>
      </c>
      <c r="CJ29">
        <v>497.5</v>
      </c>
      <c r="CK29">
        <v>27</v>
      </c>
      <c r="CL29">
        <v>3</v>
      </c>
      <c r="CM29">
        <v>1120</v>
      </c>
      <c r="CN29">
        <v>2944</v>
      </c>
      <c r="CO29">
        <v>2905</v>
      </c>
      <c r="CP29">
        <v>4773.91</v>
      </c>
      <c r="CQ29">
        <v>11742.91</v>
      </c>
      <c r="CR29">
        <v>11742.91</v>
      </c>
      <c r="CS29" s="9">
        <f t="shared" si="15"/>
        <v>0</v>
      </c>
      <c r="CT29">
        <f t="shared" si="16"/>
        <v>0</v>
      </c>
      <c r="CU29" s="1">
        <v>140</v>
      </c>
      <c r="CV29" s="1">
        <v>722.7</v>
      </c>
      <c r="CW29" s="1">
        <v>11742.91</v>
      </c>
      <c r="CX29" s="1">
        <v>11742.91</v>
      </c>
      <c r="CY29" s="1">
        <v>3</v>
      </c>
      <c r="CZ29" s="1">
        <v>1120</v>
      </c>
      <c r="DA29" s="1">
        <v>4773.91</v>
      </c>
      <c r="DB29" s="1">
        <v>2944</v>
      </c>
      <c r="DC29" s="1">
        <v>2905</v>
      </c>
      <c r="DD29" s="1">
        <v>143189</v>
      </c>
      <c r="DE29" s="4">
        <f t="shared" si="17"/>
        <v>0</v>
      </c>
      <c r="DF29" s="1">
        <f t="shared" si="0"/>
        <v>0</v>
      </c>
      <c r="DG29" s="1">
        <v>140</v>
      </c>
      <c r="DH29" s="1">
        <v>1009.24</v>
      </c>
      <c r="DI29" s="1">
        <v>11460</v>
      </c>
      <c r="DJ29" s="1">
        <v>11747.81</v>
      </c>
      <c r="DK29" s="1">
        <v>3</v>
      </c>
      <c r="DL29" s="1">
        <v>1120</v>
      </c>
      <c r="DM29" s="1">
        <v>4771.8100000000004</v>
      </c>
      <c r="DN29" s="1">
        <v>2959</v>
      </c>
      <c r="DO29" s="1">
        <v>2897</v>
      </c>
      <c r="DP29" s="1">
        <v>595</v>
      </c>
      <c r="DQ29" s="5">
        <f t="shared" si="18"/>
        <v>2.4499034288092802E-2</v>
      </c>
      <c r="DR29" s="1">
        <f t="shared" si="19"/>
        <v>1</v>
      </c>
      <c r="DS29" s="15">
        <v>14719.3</v>
      </c>
      <c r="DT29" s="15">
        <v>10710.9</v>
      </c>
      <c r="DU29" s="16">
        <f t="shared" si="20"/>
        <v>0.27232273273864926</v>
      </c>
    </row>
    <row r="30" spans="1:125" x14ac:dyDescent="0.4">
      <c r="A30" t="s">
        <v>85</v>
      </c>
      <c r="B30">
        <v>1</v>
      </c>
      <c r="C30">
        <v>1</v>
      </c>
      <c r="D30">
        <v>4</v>
      </c>
      <c r="E30">
        <v>3.0000000000000001E-5</v>
      </c>
      <c r="F30">
        <v>1</v>
      </c>
      <c r="G30">
        <v>1</v>
      </c>
      <c r="H30">
        <v>1</v>
      </c>
      <c r="I30">
        <v>1</v>
      </c>
      <c r="J30">
        <v>141</v>
      </c>
      <c r="K30">
        <v>60</v>
      </c>
      <c r="L30">
        <v>60</v>
      </c>
      <c r="M30">
        <v>50</v>
      </c>
      <c r="N30">
        <v>50</v>
      </c>
      <c r="O30">
        <v>0.7</v>
      </c>
      <c r="P30" s="1">
        <v>141</v>
      </c>
      <c r="Q30" s="1">
        <v>0</v>
      </c>
      <c r="R30" s="1">
        <v>30</v>
      </c>
      <c r="S30" s="12">
        <v>1.47</v>
      </c>
      <c r="T30" s="1">
        <v>0.65</v>
      </c>
      <c r="U30" s="14">
        <f t="shared" si="1"/>
        <v>2.12</v>
      </c>
      <c r="V30" s="1">
        <v>8630.4</v>
      </c>
      <c r="W30" s="1">
        <v>11835.95</v>
      </c>
      <c r="X30" s="1">
        <v>69.47</v>
      </c>
      <c r="Y30" s="1">
        <v>656.59</v>
      </c>
      <c r="Z30" s="1">
        <v>0</v>
      </c>
      <c r="AA30" s="1">
        <v>0</v>
      </c>
      <c r="AB30" s="14">
        <v>69.329349227336579</v>
      </c>
      <c r="AC30" s="14">
        <v>655.25065077266345</v>
      </c>
      <c r="AD30" s="1">
        <v>726.7</v>
      </c>
      <c r="AE30" s="1">
        <v>56</v>
      </c>
      <c r="AF30" s="1">
        <v>3</v>
      </c>
      <c r="AG30" s="1">
        <v>924</v>
      </c>
      <c r="AH30" s="1">
        <v>2871</v>
      </c>
      <c r="AI30" s="1">
        <v>2923</v>
      </c>
      <c r="AJ30" s="1">
        <f t="shared" si="2"/>
        <v>5794</v>
      </c>
      <c r="AK30" s="1">
        <v>4405.7700000000004</v>
      </c>
      <c r="AL30" s="1">
        <v>11123.77</v>
      </c>
      <c r="AM30" s="1">
        <v>11123.77</v>
      </c>
      <c r="AN30" s="10">
        <f t="shared" si="3"/>
        <v>0</v>
      </c>
      <c r="AO30" s="1">
        <f t="shared" si="4"/>
        <v>0</v>
      </c>
      <c r="AP30" s="1">
        <v>141</v>
      </c>
      <c r="AQ30" s="1">
        <v>1.1829999999999998</v>
      </c>
      <c r="AR30" s="1">
        <v>4</v>
      </c>
      <c r="AS30" s="1">
        <v>1140</v>
      </c>
      <c r="AT30" s="1">
        <v>2887</v>
      </c>
      <c r="AU30" s="1">
        <v>2877</v>
      </c>
      <c r="AV30" s="1">
        <f t="shared" si="5"/>
        <v>5764</v>
      </c>
      <c r="AW30" s="1">
        <v>4442.91</v>
      </c>
      <c r="AX30" s="1">
        <v>11123.77</v>
      </c>
      <c r="AY30" s="1">
        <v>11346.91</v>
      </c>
      <c r="AZ30" s="1">
        <f t="shared" si="6"/>
        <v>223.13999999999942</v>
      </c>
      <c r="BA30" s="5">
        <f t="shared" si="7"/>
        <v>1.9665265697885983E-2</v>
      </c>
      <c r="BB30" s="5">
        <f t="shared" si="8"/>
        <v>1.9665265697885983E-2</v>
      </c>
      <c r="BC30" s="1">
        <v>141</v>
      </c>
      <c r="BD30" s="1">
        <v>11</v>
      </c>
      <c r="BE30" s="1">
        <v>0.69</v>
      </c>
      <c r="BF30" s="1">
        <v>8630.4</v>
      </c>
      <c r="BG30" s="1">
        <v>11766.86</v>
      </c>
      <c r="BH30" s="1">
        <v>42.61</v>
      </c>
      <c r="BI30" s="1">
        <v>465.08</v>
      </c>
      <c r="BJ30" s="1">
        <v>507.05</v>
      </c>
      <c r="BK30" s="1">
        <v>0</v>
      </c>
      <c r="BL30" s="12">
        <f t="shared" si="9"/>
        <v>42.61</v>
      </c>
      <c r="BM30" s="12">
        <f t="shared" si="10"/>
        <v>465.08</v>
      </c>
      <c r="BN30" s="1">
        <v>1015.42</v>
      </c>
      <c r="BO30" s="1">
        <v>40</v>
      </c>
      <c r="BP30" s="1">
        <v>3</v>
      </c>
      <c r="BQ30" s="1">
        <v>924</v>
      </c>
      <c r="BR30" s="1">
        <v>2862</v>
      </c>
      <c r="BS30" s="1">
        <v>2914</v>
      </c>
      <c r="BT30" s="1">
        <v>4459.29</v>
      </c>
      <c r="BU30" s="1">
        <v>11085.51</v>
      </c>
      <c r="BV30" s="1">
        <v>11159.29</v>
      </c>
      <c r="BW30" s="10">
        <f t="shared" si="11"/>
        <v>6.6115317372342367E-3</v>
      </c>
      <c r="BX30" s="1">
        <f t="shared" si="12"/>
        <v>1</v>
      </c>
      <c r="BY30">
        <v>141</v>
      </c>
      <c r="BZ30">
        <v>24</v>
      </c>
      <c r="CA30">
        <v>0.69</v>
      </c>
      <c r="CB30">
        <v>8630.4</v>
      </c>
      <c r="CC30">
        <v>11766.86</v>
      </c>
      <c r="CD30">
        <v>38.520000000000003</v>
      </c>
      <c r="CE30">
        <v>473.08</v>
      </c>
      <c r="CF30">
        <v>503.25</v>
      </c>
      <c r="CG30">
        <v>0</v>
      </c>
      <c r="CH30" s="12">
        <f t="shared" si="13"/>
        <v>38.520000000000003</v>
      </c>
      <c r="CI30" s="12">
        <f t="shared" si="14"/>
        <v>473.08</v>
      </c>
      <c r="CJ30">
        <v>1015.54</v>
      </c>
      <c r="CK30">
        <v>42</v>
      </c>
      <c r="CL30">
        <v>3</v>
      </c>
      <c r="CM30">
        <v>924</v>
      </c>
      <c r="CN30">
        <v>2862</v>
      </c>
      <c r="CO30">
        <v>2917</v>
      </c>
      <c r="CP30">
        <v>4428.9799999999996</v>
      </c>
      <c r="CQ30">
        <v>11101.08</v>
      </c>
      <c r="CR30">
        <v>11131.98</v>
      </c>
      <c r="CS30" s="9">
        <f t="shared" si="15"/>
        <v>2.7757865177623063E-3</v>
      </c>
      <c r="CT30">
        <f t="shared" si="16"/>
        <v>1</v>
      </c>
      <c r="CU30" s="1">
        <v>141</v>
      </c>
      <c r="CV30" s="1">
        <v>726.25</v>
      </c>
      <c r="CW30" s="1">
        <v>11123.77</v>
      </c>
      <c r="CX30" s="1">
        <v>11123.77</v>
      </c>
      <c r="CY30" s="1">
        <v>3</v>
      </c>
      <c r="CZ30" s="1">
        <v>924</v>
      </c>
      <c r="DA30" s="1">
        <v>4405.7700000000004</v>
      </c>
      <c r="DB30" s="1">
        <v>2871</v>
      </c>
      <c r="DC30" s="1">
        <v>2923</v>
      </c>
      <c r="DD30" s="1">
        <v>71746</v>
      </c>
      <c r="DE30" s="4">
        <f t="shared" si="17"/>
        <v>0</v>
      </c>
      <c r="DF30" s="1">
        <f t="shared" si="0"/>
        <v>0</v>
      </c>
      <c r="DG30" s="1">
        <v>141</v>
      </c>
      <c r="DH30" s="1">
        <v>1008.71</v>
      </c>
      <c r="DI30" s="1">
        <v>10852.05</v>
      </c>
      <c r="DJ30" s="1">
        <v>11147.68</v>
      </c>
      <c r="DK30" s="1">
        <v>3</v>
      </c>
      <c r="DL30" s="1">
        <v>924</v>
      </c>
      <c r="DM30" s="1">
        <v>4422.68</v>
      </c>
      <c r="DN30" s="1">
        <v>2867</v>
      </c>
      <c r="DO30" s="1">
        <v>2934</v>
      </c>
      <c r="DP30" s="1">
        <v>822</v>
      </c>
      <c r="DQ30" s="5">
        <f t="shared" si="18"/>
        <v>2.651941928724192E-2</v>
      </c>
      <c r="DR30" s="1">
        <f t="shared" si="19"/>
        <v>1</v>
      </c>
      <c r="DS30" s="15">
        <v>14801.6</v>
      </c>
      <c r="DT30" s="15">
        <v>10269.700000000001</v>
      </c>
      <c r="DU30" s="16">
        <f t="shared" si="20"/>
        <v>0.3061763593125067</v>
      </c>
    </row>
    <row r="31" spans="1:125" x14ac:dyDescent="0.4">
      <c r="A31" t="s">
        <v>85</v>
      </c>
      <c r="B31">
        <v>1</v>
      </c>
      <c r="C31">
        <v>1</v>
      </c>
      <c r="D31">
        <v>4</v>
      </c>
      <c r="E31">
        <v>3.0000000000000001E-5</v>
      </c>
      <c r="F31">
        <v>1</v>
      </c>
      <c r="G31">
        <v>1</v>
      </c>
      <c r="H31">
        <v>1</v>
      </c>
      <c r="I31">
        <v>1</v>
      </c>
      <c r="J31">
        <v>142</v>
      </c>
      <c r="K31">
        <v>60</v>
      </c>
      <c r="L31">
        <v>60</v>
      </c>
      <c r="M31">
        <v>50</v>
      </c>
      <c r="N31">
        <v>50</v>
      </c>
      <c r="O31">
        <v>0.7</v>
      </c>
      <c r="P31" s="1">
        <v>142</v>
      </c>
      <c r="Q31" s="1">
        <v>0</v>
      </c>
      <c r="R31" s="1">
        <v>30</v>
      </c>
      <c r="S31" s="12">
        <v>1.68</v>
      </c>
      <c r="T31" s="1">
        <v>0.72</v>
      </c>
      <c r="U31" s="14">
        <f t="shared" si="1"/>
        <v>2.4</v>
      </c>
      <c r="V31" s="1">
        <v>8301.9699999999993</v>
      </c>
      <c r="W31" s="1">
        <v>11204.52</v>
      </c>
      <c r="X31" s="1">
        <v>37.81</v>
      </c>
      <c r="Y31" s="1">
        <v>229.75</v>
      </c>
      <c r="Z31" s="1">
        <v>0</v>
      </c>
      <c r="AA31" s="1">
        <v>0</v>
      </c>
      <c r="AB31" s="14">
        <v>37.572592315742263</v>
      </c>
      <c r="AC31" s="14">
        <v>228.29740768425773</v>
      </c>
      <c r="AD31" s="1">
        <v>268.27</v>
      </c>
      <c r="AE31" s="1">
        <v>30</v>
      </c>
      <c r="AF31" s="1">
        <v>3</v>
      </c>
      <c r="AG31" s="1">
        <v>861</v>
      </c>
      <c r="AH31" s="1">
        <v>2892</v>
      </c>
      <c r="AI31" s="1">
        <v>2924</v>
      </c>
      <c r="AJ31" s="1">
        <f t="shared" si="2"/>
        <v>5816</v>
      </c>
      <c r="AK31" s="1">
        <v>3976.94</v>
      </c>
      <c r="AL31" s="1">
        <v>10653.94</v>
      </c>
      <c r="AM31" s="1">
        <v>10653.94</v>
      </c>
      <c r="AN31" s="10">
        <f t="shared" si="3"/>
        <v>0</v>
      </c>
      <c r="AO31" s="1">
        <f t="shared" si="4"/>
        <v>0</v>
      </c>
      <c r="AP31" s="1">
        <v>142</v>
      </c>
      <c r="AQ31" s="1">
        <v>1.2669999999999999</v>
      </c>
      <c r="AR31" s="1">
        <v>2</v>
      </c>
      <c r="AS31" s="1">
        <v>610</v>
      </c>
      <c r="AT31" s="1">
        <v>2886</v>
      </c>
      <c r="AU31" s="1">
        <v>2934</v>
      </c>
      <c r="AV31" s="1">
        <f t="shared" si="5"/>
        <v>5820</v>
      </c>
      <c r="AW31" s="1">
        <v>4659.96</v>
      </c>
      <c r="AX31" s="1">
        <v>10653.94</v>
      </c>
      <c r="AY31" s="1">
        <v>11089.96</v>
      </c>
      <c r="AZ31" s="1">
        <f t="shared" si="6"/>
        <v>436.01999999999862</v>
      </c>
      <c r="BA31" s="5">
        <f t="shared" si="7"/>
        <v>3.9316643161922918E-2</v>
      </c>
      <c r="BB31" s="5">
        <f t="shared" si="8"/>
        <v>3.9316643161922918E-2</v>
      </c>
      <c r="BC31" s="1">
        <v>142</v>
      </c>
      <c r="BD31" s="1">
        <v>12</v>
      </c>
      <c r="BE31" s="1">
        <v>0.75</v>
      </c>
      <c r="BF31" s="1">
        <v>8301.9699999999993</v>
      </c>
      <c r="BG31" s="1">
        <v>11204.52</v>
      </c>
      <c r="BH31" s="1">
        <v>31.66</v>
      </c>
      <c r="BI31" s="1">
        <v>369.52</v>
      </c>
      <c r="BJ31" s="1">
        <v>508.13</v>
      </c>
      <c r="BK31" s="1">
        <v>0</v>
      </c>
      <c r="BL31" s="12">
        <f t="shared" si="9"/>
        <v>31.66</v>
      </c>
      <c r="BM31" s="12">
        <f t="shared" si="10"/>
        <v>369.52</v>
      </c>
      <c r="BN31" s="1">
        <v>910.05</v>
      </c>
      <c r="BO31" s="1">
        <v>28</v>
      </c>
      <c r="BP31" s="1">
        <v>3</v>
      </c>
      <c r="BQ31" s="1">
        <v>861</v>
      </c>
      <c r="BR31" s="1">
        <v>2892</v>
      </c>
      <c r="BS31" s="1">
        <v>2924</v>
      </c>
      <c r="BT31" s="1">
        <v>3976.94</v>
      </c>
      <c r="BU31" s="1">
        <v>10653.94</v>
      </c>
      <c r="BV31" s="1">
        <v>10653.94</v>
      </c>
      <c r="BW31" s="10">
        <f t="shared" si="11"/>
        <v>0</v>
      </c>
      <c r="BX31" s="1">
        <f t="shared" si="12"/>
        <v>0</v>
      </c>
      <c r="BY31">
        <v>142</v>
      </c>
      <c r="BZ31">
        <v>26</v>
      </c>
      <c r="CA31">
        <v>0.74</v>
      </c>
      <c r="CB31">
        <v>8301.9699999999993</v>
      </c>
      <c r="CC31">
        <v>11204.52</v>
      </c>
      <c r="CD31">
        <v>28.19</v>
      </c>
      <c r="CE31">
        <v>333.7</v>
      </c>
      <c r="CF31">
        <v>509.62</v>
      </c>
      <c r="CG31">
        <v>0</v>
      </c>
      <c r="CH31" s="12">
        <f t="shared" si="13"/>
        <v>28.19</v>
      </c>
      <c r="CI31" s="12">
        <f t="shared" si="14"/>
        <v>333.7</v>
      </c>
      <c r="CJ31">
        <v>872.25</v>
      </c>
      <c r="CK31">
        <v>28</v>
      </c>
      <c r="CL31">
        <v>3</v>
      </c>
      <c r="CM31">
        <v>861</v>
      </c>
      <c r="CN31">
        <v>2892</v>
      </c>
      <c r="CO31">
        <v>2924</v>
      </c>
      <c r="CP31">
        <v>3976.94</v>
      </c>
      <c r="CQ31">
        <v>10653.94</v>
      </c>
      <c r="CR31">
        <v>10653.94</v>
      </c>
      <c r="CS31" s="9">
        <f t="shared" si="15"/>
        <v>0</v>
      </c>
      <c r="CT31">
        <f t="shared" si="16"/>
        <v>0</v>
      </c>
      <c r="CU31" s="1">
        <v>142</v>
      </c>
      <c r="CV31" s="1">
        <v>789.24</v>
      </c>
      <c r="CW31" s="1">
        <v>10653.94</v>
      </c>
      <c r="CX31" s="1">
        <v>10653.94</v>
      </c>
      <c r="CY31" s="1">
        <v>3</v>
      </c>
      <c r="CZ31" s="1">
        <v>861</v>
      </c>
      <c r="DA31" s="1">
        <v>3976.94</v>
      </c>
      <c r="DB31" s="1">
        <v>2892</v>
      </c>
      <c r="DC31" s="1">
        <v>2924</v>
      </c>
      <c r="DD31" s="1">
        <v>40292</v>
      </c>
      <c r="DE31" s="4">
        <f t="shared" si="17"/>
        <v>0</v>
      </c>
      <c r="DF31" s="1">
        <f t="shared" si="0"/>
        <v>0</v>
      </c>
      <c r="DG31" s="1">
        <v>142</v>
      </c>
      <c r="DH31" s="1">
        <v>1009.65</v>
      </c>
      <c r="DI31" s="1">
        <v>10281.790000000001</v>
      </c>
      <c r="DJ31" s="1">
        <v>10660.02</v>
      </c>
      <c r="DK31" s="1">
        <v>3</v>
      </c>
      <c r="DL31" s="1">
        <v>861</v>
      </c>
      <c r="DM31" s="1">
        <v>3979.02</v>
      </c>
      <c r="DN31" s="1">
        <v>2892</v>
      </c>
      <c r="DO31" s="1">
        <v>2928</v>
      </c>
      <c r="DP31" s="1">
        <v>576</v>
      </c>
      <c r="DQ31" s="5">
        <f t="shared" si="18"/>
        <v>3.5481171705118712E-2</v>
      </c>
      <c r="DR31" s="1">
        <f t="shared" si="19"/>
        <v>1</v>
      </c>
      <c r="DS31" s="15">
        <v>14092.3</v>
      </c>
      <c r="DT31" s="15">
        <v>9515.94</v>
      </c>
      <c r="DU31" s="16">
        <f t="shared" si="20"/>
        <v>0.32474188031762019</v>
      </c>
    </row>
    <row r="32" spans="1:125" x14ac:dyDescent="0.4">
      <c r="A32" t="s">
        <v>86</v>
      </c>
      <c r="B32">
        <v>1.0000000000000001E-5</v>
      </c>
      <c r="C32">
        <v>1.0000000000000001E-5</v>
      </c>
      <c r="D32">
        <v>4</v>
      </c>
      <c r="E32">
        <v>1.0000000000000001E-5</v>
      </c>
      <c r="F32">
        <v>1</v>
      </c>
      <c r="G32">
        <v>1</v>
      </c>
      <c r="H32">
        <v>1</v>
      </c>
      <c r="I32">
        <v>1</v>
      </c>
      <c r="J32">
        <v>146</v>
      </c>
      <c r="K32">
        <v>60</v>
      </c>
      <c r="L32">
        <v>60</v>
      </c>
      <c r="M32">
        <v>50</v>
      </c>
      <c r="N32">
        <v>50</v>
      </c>
      <c r="O32">
        <v>1.1000000000000001</v>
      </c>
      <c r="P32" s="1">
        <v>146</v>
      </c>
      <c r="Q32" s="1">
        <v>0</v>
      </c>
      <c r="R32" s="1">
        <v>30</v>
      </c>
      <c r="S32" s="12">
        <v>2.1</v>
      </c>
      <c r="T32" s="1">
        <v>0.72</v>
      </c>
      <c r="U32" s="14">
        <f t="shared" si="1"/>
        <v>2.8200000000000003</v>
      </c>
      <c r="V32" s="1">
        <v>6489.16</v>
      </c>
      <c r="W32" s="1">
        <v>6995.38</v>
      </c>
      <c r="X32" s="1">
        <v>1.99</v>
      </c>
      <c r="Y32" s="1">
        <v>0.56000000000000005</v>
      </c>
      <c r="Z32" s="1">
        <v>0</v>
      </c>
      <c r="AA32" s="1">
        <v>19.79</v>
      </c>
      <c r="AB32" s="14">
        <v>15.795137254901961</v>
      </c>
      <c r="AC32" s="14">
        <v>4.4448627450980389</v>
      </c>
      <c r="AD32" s="1">
        <v>23.06</v>
      </c>
      <c r="AE32" s="1">
        <v>11</v>
      </c>
      <c r="AF32" s="1">
        <v>4</v>
      </c>
      <c r="AG32" s="1">
        <v>1033</v>
      </c>
      <c r="AH32" s="1">
        <v>1501</v>
      </c>
      <c r="AI32" s="1">
        <v>1364</v>
      </c>
      <c r="AJ32" s="1">
        <f t="shared" si="2"/>
        <v>2865</v>
      </c>
      <c r="AK32" s="1">
        <v>2591.16</v>
      </c>
      <c r="AL32" s="1">
        <v>6489.16</v>
      </c>
      <c r="AM32" s="1">
        <v>6489.16</v>
      </c>
      <c r="AN32" s="10">
        <f t="shared" si="3"/>
        <v>0</v>
      </c>
      <c r="AO32" s="1">
        <f t="shared" si="4"/>
        <v>0</v>
      </c>
      <c r="AP32" s="1">
        <v>146</v>
      </c>
      <c r="AQ32" s="1">
        <v>1.603</v>
      </c>
      <c r="AR32" s="1">
        <v>4</v>
      </c>
      <c r="AS32" s="1">
        <v>971</v>
      </c>
      <c r="AT32" s="1">
        <v>1460</v>
      </c>
      <c r="AU32" s="1">
        <v>1385</v>
      </c>
      <c r="AV32" s="1">
        <f t="shared" si="5"/>
        <v>2845</v>
      </c>
      <c r="AW32" s="1">
        <v>2803.52</v>
      </c>
      <c r="AX32" s="1">
        <v>6489.16</v>
      </c>
      <c r="AY32" s="1">
        <v>6619.52</v>
      </c>
      <c r="AZ32" s="1">
        <f t="shared" si="6"/>
        <v>130.36000000000058</v>
      </c>
      <c r="BA32" s="5">
        <f t="shared" si="7"/>
        <v>1.9693270811176729E-2</v>
      </c>
      <c r="BB32" s="5">
        <f t="shared" si="8"/>
        <v>1.9693270811176729E-2</v>
      </c>
      <c r="BC32" s="1">
        <v>146</v>
      </c>
      <c r="BD32" s="1">
        <v>12</v>
      </c>
      <c r="BE32" s="1">
        <v>0.78</v>
      </c>
      <c r="BF32" s="1">
        <v>6489.16</v>
      </c>
      <c r="BG32" s="1">
        <v>6995.38</v>
      </c>
      <c r="BH32" s="1">
        <v>1.44</v>
      </c>
      <c r="BI32" s="1">
        <v>0.64</v>
      </c>
      <c r="BJ32" s="1">
        <v>252.02</v>
      </c>
      <c r="BK32" s="1">
        <v>20.76</v>
      </c>
      <c r="BL32" s="12">
        <f t="shared" si="9"/>
        <v>15.812307692307693</v>
      </c>
      <c r="BM32" s="12">
        <f t="shared" si="10"/>
        <v>7.0276923076923081</v>
      </c>
      <c r="BN32" s="1">
        <v>275.64</v>
      </c>
      <c r="BO32" s="1">
        <v>11</v>
      </c>
      <c r="BP32" s="1">
        <v>4</v>
      </c>
      <c r="BQ32" s="1">
        <v>1033</v>
      </c>
      <c r="BR32" s="1">
        <v>1501</v>
      </c>
      <c r="BS32" s="1">
        <v>1364</v>
      </c>
      <c r="BT32" s="1">
        <v>2591.16</v>
      </c>
      <c r="BU32" s="1">
        <v>6489.16</v>
      </c>
      <c r="BV32" s="1">
        <v>6489.16</v>
      </c>
      <c r="BW32" s="10">
        <f t="shared" si="11"/>
        <v>0</v>
      </c>
      <c r="BX32" s="1">
        <f t="shared" si="12"/>
        <v>0</v>
      </c>
      <c r="BY32">
        <v>146</v>
      </c>
      <c r="BZ32">
        <v>6</v>
      </c>
      <c r="CA32">
        <v>0.77</v>
      </c>
      <c r="CB32">
        <v>6489.16</v>
      </c>
      <c r="CC32">
        <v>6995.38</v>
      </c>
      <c r="CD32">
        <v>1.83</v>
      </c>
      <c r="CE32">
        <v>0.69</v>
      </c>
      <c r="CF32">
        <v>3.38</v>
      </c>
      <c r="CG32">
        <v>20.62</v>
      </c>
      <c r="CH32" s="12">
        <f t="shared" si="13"/>
        <v>16.804047619047619</v>
      </c>
      <c r="CI32" s="12">
        <f t="shared" si="14"/>
        <v>6.3359523809523814</v>
      </c>
      <c r="CJ32">
        <v>27.29</v>
      </c>
      <c r="CK32">
        <v>11</v>
      </c>
      <c r="CL32">
        <v>4</v>
      </c>
      <c r="CM32">
        <v>1033</v>
      </c>
      <c r="CN32">
        <v>1501</v>
      </c>
      <c r="CO32">
        <v>1364</v>
      </c>
      <c r="CP32">
        <v>2591.16</v>
      </c>
      <c r="CQ32">
        <v>6489.16</v>
      </c>
      <c r="CR32">
        <v>6489.16</v>
      </c>
      <c r="CS32" s="9">
        <f t="shared" si="15"/>
        <v>0</v>
      </c>
      <c r="CT32">
        <f t="shared" si="16"/>
        <v>0</v>
      </c>
      <c r="CU32" s="1">
        <v>146</v>
      </c>
      <c r="CV32" s="1">
        <v>30.37</v>
      </c>
      <c r="CW32" s="1">
        <v>6489.16</v>
      </c>
      <c r="CX32" s="1">
        <v>6489.16</v>
      </c>
      <c r="CY32" s="1">
        <v>4</v>
      </c>
      <c r="CZ32" s="1">
        <v>1033</v>
      </c>
      <c r="DA32" s="1">
        <v>2591.16</v>
      </c>
      <c r="DB32" s="1">
        <v>1501</v>
      </c>
      <c r="DC32" s="1">
        <v>1364</v>
      </c>
      <c r="DD32" s="1">
        <v>0</v>
      </c>
      <c r="DE32" s="4">
        <f t="shared" si="17"/>
        <v>0</v>
      </c>
      <c r="DF32" s="1">
        <f t="shared" si="0"/>
        <v>0</v>
      </c>
      <c r="DG32" s="1">
        <v>146</v>
      </c>
      <c r="DH32" s="1">
        <v>10.345859999999998</v>
      </c>
      <c r="DI32" s="1">
        <v>6489.16</v>
      </c>
      <c r="DJ32" s="1">
        <v>6489.16</v>
      </c>
      <c r="DK32" s="1">
        <v>4</v>
      </c>
      <c r="DL32" s="1">
        <v>1033</v>
      </c>
      <c r="DM32" s="1">
        <v>2591.16</v>
      </c>
      <c r="DN32" s="1">
        <v>1501</v>
      </c>
      <c r="DO32" s="1">
        <v>1364</v>
      </c>
      <c r="DP32" s="1">
        <v>0</v>
      </c>
      <c r="DQ32" s="5">
        <f t="shared" si="18"/>
        <v>0</v>
      </c>
      <c r="DR32" s="1">
        <f t="shared" si="19"/>
        <v>0</v>
      </c>
      <c r="DS32" s="15">
        <v>6489.16</v>
      </c>
      <c r="DT32" s="15">
        <v>6489.16</v>
      </c>
      <c r="DU32" s="16">
        <f t="shared" si="20"/>
        <v>0</v>
      </c>
    </row>
    <row r="33" spans="1:125" x14ac:dyDescent="0.4">
      <c r="A33" t="s">
        <v>86</v>
      </c>
      <c r="B33">
        <v>1.0000000000000001E-5</v>
      </c>
      <c r="C33">
        <v>1.0000000000000001E-5</v>
      </c>
      <c r="D33">
        <v>4</v>
      </c>
      <c r="E33">
        <v>1.0000000000000001E-5</v>
      </c>
      <c r="F33">
        <v>1</v>
      </c>
      <c r="G33">
        <v>1</v>
      </c>
      <c r="H33">
        <v>1</v>
      </c>
      <c r="I33">
        <v>1</v>
      </c>
      <c r="J33">
        <v>147</v>
      </c>
      <c r="K33">
        <v>60</v>
      </c>
      <c r="L33">
        <v>60</v>
      </c>
      <c r="M33">
        <v>50</v>
      </c>
      <c r="N33">
        <v>50</v>
      </c>
      <c r="O33">
        <v>1.1000000000000001</v>
      </c>
      <c r="P33" s="1">
        <v>147</v>
      </c>
      <c r="Q33" s="1">
        <v>3</v>
      </c>
      <c r="R33" s="1">
        <v>30</v>
      </c>
      <c r="S33" s="12">
        <v>1.77</v>
      </c>
      <c r="T33" s="1">
        <v>0.64</v>
      </c>
      <c r="U33" s="14">
        <f t="shared" si="1"/>
        <v>2.41</v>
      </c>
      <c r="V33" s="1">
        <v>7565.92</v>
      </c>
      <c r="W33" s="1">
        <v>8186.28</v>
      </c>
      <c r="X33" s="1">
        <v>5.21</v>
      </c>
      <c r="Y33" s="1">
        <v>1.89</v>
      </c>
      <c r="Z33" s="1">
        <v>0</v>
      </c>
      <c r="AA33" s="1">
        <v>15.67</v>
      </c>
      <c r="AB33" s="14">
        <v>15.409859154929578</v>
      </c>
      <c r="AC33" s="14">
        <v>5.5901408450704224</v>
      </c>
      <c r="AD33" s="1">
        <v>23.41</v>
      </c>
      <c r="AE33" s="1">
        <v>12</v>
      </c>
      <c r="AF33" s="1">
        <v>5</v>
      </c>
      <c r="AG33" s="1">
        <v>1502</v>
      </c>
      <c r="AH33" s="1">
        <v>1410</v>
      </c>
      <c r="AI33" s="1">
        <v>1482</v>
      </c>
      <c r="AJ33" s="1">
        <f t="shared" si="2"/>
        <v>2892</v>
      </c>
      <c r="AK33" s="1">
        <v>3171.92</v>
      </c>
      <c r="AL33" s="1">
        <v>7565.92</v>
      </c>
      <c r="AM33" s="1">
        <v>7565.92</v>
      </c>
      <c r="AN33" s="10">
        <f t="shared" si="3"/>
        <v>0</v>
      </c>
      <c r="AO33" s="1">
        <f t="shared" si="4"/>
        <v>0</v>
      </c>
      <c r="AP33" s="1">
        <v>147</v>
      </c>
      <c r="AQ33" s="1">
        <v>1.4139999999999999</v>
      </c>
      <c r="AR33" s="1">
        <v>5</v>
      </c>
      <c r="AS33" s="1">
        <v>1635</v>
      </c>
      <c r="AT33" s="1">
        <v>1471</v>
      </c>
      <c r="AU33" s="1">
        <v>1482</v>
      </c>
      <c r="AV33" s="1">
        <f t="shared" si="5"/>
        <v>2953</v>
      </c>
      <c r="AW33" s="1">
        <v>3331.92</v>
      </c>
      <c r="AX33" s="1">
        <v>7565.92</v>
      </c>
      <c r="AY33" s="1">
        <v>7919.92</v>
      </c>
      <c r="AZ33" s="1">
        <f t="shared" si="6"/>
        <v>354</v>
      </c>
      <c r="BA33" s="5">
        <f t="shared" si="7"/>
        <v>4.4697421186072589E-2</v>
      </c>
      <c r="BB33" s="5">
        <f t="shared" si="8"/>
        <v>4.4697421186072589E-2</v>
      </c>
      <c r="BC33" s="1">
        <v>147</v>
      </c>
      <c r="BD33" s="1">
        <v>32</v>
      </c>
      <c r="BE33" s="1">
        <v>0.67</v>
      </c>
      <c r="BF33" s="1">
        <v>7565.92</v>
      </c>
      <c r="BG33" s="1">
        <v>8186.28</v>
      </c>
      <c r="BH33" s="1">
        <v>3.34</v>
      </c>
      <c r="BI33" s="1">
        <v>2.14</v>
      </c>
      <c r="BJ33" s="1">
        <v>204.62</v>
      </c>
      <c r="BK33" s="1">
        <v>16.399999999999999</v>
      </c>
      <c r="BL33" s="12">
        <f t="shared" si="9"/>
        <v>13.335620437956203</v>
      </c>
      <c r="BM33" s="12">
        <f t="shared" si="10"/>
        <v>8.5443795620437939</v>
      </c>
      <c r="BN33" s="1">
        <v>227.19</v>
      </c>
      <c r="BO33" s="1">
        <v>12</v>
      </c>
      <c r="BP33" s="1">
        <v>5</v>
      </c>
      <c r="BQ33" s="1">
        <v>1502</v>
      </c>
      <c r="BR33" s="1">
        <v>1410</v>
      </c>
      <c r="BS33" s="1">
        <v>1482</v>
      </c>
      <c r="BT33" s="1">
        <v>3171.92</v>
      </c>
      <c r="BU33" s="1">
        <v>7565.92</v>
      </c>
      <c r="BV33" s="1">
        <v>7565.92</v>
      </c>
      <c r="BW33" s="10">
        <f t="shared" si="11"/>
        <v>0</v>
      </c>
      <c r="BX33" s="1">
        <f t="shared" si="12"/>
        <v>0</v>
      </c>
      <c r="BY33">
        <v>147</v>
      </c>
      <c r="BZ33">
        <v>31</v>
      </c>
      <c r="CA33">
        <v>0.7</v>
      </c>
      <c r="CB33">
        <v>7565.92</v>
      </c>
      <c r="CC33">
        <v>8186.28</v>
      </c>
      <c r="CD33">
        <v>3.25</v>
      </c>
      <c r="CE33">
        <v>2.14</v>
      </c>
      <c r="CF33">
        <v>3.01</v>
      </c>
      <c r="CG33">
        <v>16.489999999999998</v>
      </c>
      <c r="CH33" s="12">
        <f t="shared" si="13"/>
        <v>13.19294990723562</v>
      </c>
      <c r="CI33" s="12">
        <f t="shared" si="14"/>
        <v>8.6870500927643786</v>
      </c>
      <c r="CJ33">
        <v>25.59</v>
      </c>
      <c r="CK33">
        <v>12</v>
      </c>
      <c r="CL33">
        <v>5</v>
      </c>
      <c r="CM33">
        <v>1502</v>
      </c>
      <c r="CN33">
        <v>1410</v>
      </c>
      <c r="CO33">
        <v>1482</v>
      </c>
      <c r="CP33">
        <v>3171.92</v>
      </c>
      <c r="CQ33">
        <v>7565.92</v>
      </c>
      <c r="CR33">
        <v>7565.92</v>
      </c>
      <c r="CS33" s="9">
        <f t="shared" si="15"/>
        <v>0</v>
      </c>
      <c r="CT33">
        <f t="shared" si="16"/>
        <v>0</v>
      </c>
      <c r="CU33" s="1">
        <v>147</v>
      </c>
      <c r="CV33" s="1">
        <v>25.285</v>
      </c>
      <c r="CW33" s="1">
        <v>7565.92</v>
      </c>
      <c r="CX33" s="1">
        <v>7565.92</v>
      </c>
      <c r="CY33" s="1">
        <v>5</v>
      </c>
      <c r="CZ33" s="1">
        <v>1502</v>
      </c>
      <c r="DA33" s="1">
        <v>3171.92</v>
      </c>
      <c r="DB33" s="1">
        <v>1410</v>
      </c>
      <c r="DC33" s="1">
        <v>1482</v>
      </c>
      <c r="DD33" s="1">
        <v>0</v>
      </c>
      <c r="DE33" s="4">
        <f t="shared" si="17"/>
        <v>0</v>
      </c>
      <c r="DF33" s="1">
        <f t="shared" si="0"/>
        <v>0</v>
      </c>
      <c r="DG33" s="1">
        <v>147</v>
      </c>
      <c r="DH33" s="1">
        <v>8.807504999999999</v>
      </c>
      <c r="DI33" s="1">
        <v>7565.92</v>
      </c>
      <c r="DJ33" s="1">
        <v>7565.92</v>
      </c>
      <c r="DK33" s="1">
        <v>5</v>
      </c>
      <c r="DL33" s="1">
        <v>1502</v>
      </c>
      <c r="DM33" s="1">
        <v>3171.92</v>
      </c>
      <c r="DN33" s="1">
        <v>1410</v>
      </c>
      <c r="DO33" s="1">
        <v>1482</v>
      </c>
      <c r="DP33" s="1">
        <v>0</v>
      </c>
      <c r="DQ33" s="5">
        <f t="shared" si="18"/>
        <v>0</v>
      </c>
      <c r="DR33" s="1">
        <f t="shared" si="19"/>
        <v>0</v>
      </c>
      <c r="DS33" s="15">
        <v>7565.92</v>
      </c>
      <c r="DT33" s="15">
        <v>7565.92</v>
      </c>
      <c r="DU33" s="16">
        <f t="shared" si="20"/>
        <v>0</v>
      </c>
    </row>
    <row r="34" spans="1:125" x14ac:dyDescent="0.4">
      <c r="A34" t="s">
        <v>86</v>
      </c>
      <c r="B34">
        <v>1.0000000000000001E-5</v>
      </c>
      <c r="C34">
        <v>1.0000000000000001E-5</v>
      </c>
      <c r="D34">
        <v>4</v>
      </c>
      <c r="E34">
        <v>1.0000000000000001E-5</v>
      </c>
      <c r="F34">
        <v>1</v>
      </c>
      <c r="G34">
        <v>1</v>
      </c>
      <c r="H34">
        <v>1</v>
      </c>
      <c r="I34">
        <v>1</v>
      </c>
      <c r="J34">
        <v>148</v>
      </c>
      <c r="K34">
        <v>60</v>
      </c>
      <c r="L34">
        <v>60</v>
      </c>
      <c r="M34">
        <v>50</v>
      </c>
      <c r="N34">
        <v>50</v>
      </c>
      <c r="O34">
        <v>1.1000000000000001</v>
      </c>
      <c r="P34" s="1">
        <v>148</v>
      </c>
      <c r="Q34" s="1">
        <v>0</v>
      </c>
      <c r="R34" s="1">
        <v>30</v>
      </c>
      <c r="S34" s="12">
        <v>2.02</v>
      </c>
      <c r="T34" s="1">
        <v>0.72</v>
      </c>
      <c r="U34" s="14">
        <f t="shared" si="1"/>
        <v>2.74</v>
      </c>
      <c r="V34" s="1">
        <v>7078.53</v>
      </c>
      <c r="W34" s="1">
        <v>7566.66</v>
      </c>
      <c r="X34" s="1">
        <v>1.94</v>
      </c>
      <c r="Y34" s="1">
        <v>0.61</v>
      </c>
      <c r="Z34" s="1">
        <v>0</v>
      </c>
      <c r="AA34" s="1">
        <v>23.37</v>
      </c>
      <c r="AB34" s="14">
        <v>18.18274509803922</v>
      </c>
      <c r="AC34" s="14">
        <v>5.7172549019607857</v>
      </c>
      <c r="AD34" s="1">
        <v>26.64</v>
      </c>
      <c r="AE34" s="1">
        <v>12</v>
      </c>
      <c r="AF34" s="1">
        <v>5</v>
      </c>
      <c r="AG34" s="1">
        <v>1433</v>
      </c>
      <c r="AH34" s="1">
        <v>1428</v>
      </c>
      <c r="AI34" s="1">
        <v>1528</v>
      </c>
      <c r="AJ34" s="1">
        <f t="shared" si="2"/>
        <v>2956</v>
      </c>
      <c r="AK34" s="1">
        <v>2689.7</v>
      </c>
      <c r="AL34" s="1">
        <v>7078.7</v>
      </c>
      <c r="AM34" s="1">
        <v>7078.7</v>
      </c>
      <c r="AN34" s="10">
        <f t="shared" si="3"/>
        <v>0</v>
      </c>
      <c r="AO34" s="1">
        <f t="shared" si="4"/>
        <v>0</v>
      </c>
      <c r="AP34" s="1">
        <v>148</v>
      </c>
      <c r="AQ34" s="1">
        <v>1.8409999999999997</v>
      </c>
      <c r="AR34" s="1">
        <v>4</v>
      </c>
      <c r="AS34" s="1">
        <v>1044</v>
      </c>
      <c r="AT34" s="1">
        <v>1432</v>
      </c>
      <c r="AU34" s="1">
        <v>1555</v>
      </c>
      <c r="AV34" s="1">
        <f t="shared" si="5"/>
        <v>2987</v>
      </c>
      <c r="AW34" s="1">
        <v>3361.34</v>
      </c>
      <c r="AX34" s="1">
        <v>7078.7</v>
      </c>
      <c r="AY34" s="1">
        <v>7392.34</v>
      </c>
      <c r="AZ34" s="1">
        <f t="shared" si="6"/>
        <v>313.64000000000033</v>
      </c>
      <c r="BA34" s="5">
        <f t="shared" si="7"/>
        <v>4.2427702189022733E-2</v>
      </c>
      <c r="BB34" s="5">
        <f t="shared" si="8"/>
        <v>4.2427702189022733E-2</v>
      </c>
      <c r="BC34" s="1">
        <v>148</v>
      </c>
      <c r="BD34" s="1">
        <v>7</v>
      </c>
      <c r="BE34" s="1">
        <v>0.76</v>
      </c>
      <c r="BF34" s="1">
        <v>7078.53</v>
      </c>
      <c r="BG34" s="1">
        <v>7566.66</v>
      </c>
      <c r="BH34" s="1">
        <v>1.64</v>
      </c>
      <c r="BI34" s="1">
        <v>0.74</v>
      </c>
      <c r="BJ34" s="1">
        <v>85.3</v>
      </c>
      <c r="BK34" s="1">
        <v>24.69</v>
      </c>
      <c r="BL34" s="12">
        <f t="shared" si="9"/>
        <v>18.65327731092437</v>
      </c>
      <c r="BM34" s="12">
        <f t="shared" si="10"/>
        <v>8.4167226890756304</v>
      </c>
      <c r="BN34" s="1">
        <v>113.13</v>
      </c>
      <c r="BO34" s="1">
        <v>12</v>
      </c>
      <c r="BP34" s="1">
        <v>5</v>
      </c>
      <c r="BQ34" s="1">
        <v>1433</v>
      </c>
      <c r="BR34" s="1">
        <v>1428</v>
      </c>
      <c r="BS34" s="1">
        <v>1528</v>
      </c>
      <c r="BT34" s="1">
        <v>2689.7</v>
      </c>
      <c r="BU34" s="1">
        <v>7078.7</v>
      </c>
      <c r="BV34" s="1">
        <v>7078.7</v>
      </c>
      <c r="BW34" s="10">
        <f t="shared" si="11"/>
        <v>0</v>
      </c>
      <c r="BX34" s="1">
        <f t="shared" si="12"/>
        <v>0</v>
      </c>
      <c r="BY34">
        <v>148</v>
      </c>
      <c r="BZ34">
        <v>9</v>
      </c>
      <c r="CA34">
        <v>0.76</v>
      </c>
      <c r="CB34">
        <v>7078.53</v>
      </c>
      <c r="CC34">
        <v>7566.66</v>
      </c>
      <c r="CD34">
        <v>1.74</v>
      </c>
      <c r="CE34">
        <v>0.66</v>
      </c>
      <c r="CF34">
        <v>3.61</v>
      </c>
      <c r="CG34">
        <v>24.29</v>
      </c>
      <c r="CH34" s="12">
        <f t="shared" si="13"/>
        <v>19.350249999999996</v>
      </c>
      <c r="CI34" s="12">
        <f t="shared" si="14"/>
        <v>7.3397500000000004</v>
      </c>
      <c r="CJ34">
        <v>31.06</v>
      </c>
      <c r="CK34">
        <v>12</v>
      </c>
      <c r="CL34">
        <v>5</v>
      </c>
      <c r="CM34">
        <v>1433</v>
      </c>
      <c r="CN34">
        <v>1428</v>
      </c>
      <c r="CO34">
        <v>1528</v>
      </c>
      <c r="CP34">
        <v>2689.7</v>
      </c>
      <c r="CQ34">
        <v>7078.7</v>
      </c>
      <c r="CR34">
        <v>7078.7</v>
      </c>
      <c r="CS34" s="9">
        <f t="shared" si="15"/>
        <v>0</v>
      </c>
      <c r="CT34">
        <f t="shared" si="16"/>
        <v>0</v>
      </c>
      <c r="CU34" s="1">
        <v>148</v>
      </c>
      <c r="CV34" s="1">
        <v>33.825000000000003</v>
      </c>
      <c r="CW34" s="1">
        <v>7078.7</v>
      </c>
      <c r="CX34" s="1">
        <v>7078.7</v>
      </c>
      <c r="CY34" s="1">
        <v>5</v>
      </c>
      <c r="CZ34" s="1">
        <v>1433</v>
      </c>
      <c r="DA34" s="1">
        <v>2689.7</v>
      </c>
      <c r="DB34" s="1">
        <v>1428</v>
      </c>
      <c r="DC34" s="1">
        <v>1528</v>
      </c>
      <c r="DD34" s="1">
        <v>0</v>
      </c>
      <c r="DE34" s="4">
        <f t="shared" si="17"/>
        <v>0</v>
      </c>
      <c r="DF34" s="1">
        <f t="shared" si="0"/>
        <v>0</v>
      </c>
      <c r="DG34" s="1">
        <v>148</v>
      </c>
      <c r="DH34" s="1">
        <v>12.520969999999997</v>
      </c>
      <c r="DI34" s="1">
        <v>7078.7</v>
      </c>
      <c r="DJ34" s="1">
        <v>7078.7</v>
      </c>
      <c r="DK34" s="1">
        <v>5</v>
      </c>
      <c r="DL34" s="1">
        <v>1433</v>
      </c>
      <c r="DM34" s="1">
        <v>2689.7</v>
      </c>
      <c r="DN34" s="1">
        <v>1428</v>
      </c>
      <c r="DO34" s="1">
        <v>1528</v>
      </c>
      <c r="DP34" s="1">
        <v>2</v>
      </c>
      <c r="DQ34" s="5">
        <f t="shared" si="18"/>
        <v>0</v>
      </c>
      <c r="DR34" s="1">
        <f t="shared" si="19"/>
        <v>0</v>
      </c>
      <c r="DS34" s="15">
        <v>7078.7</v>
      </c>
      <c r="DT34" s="15">
        <v>7078.53</v>
      </c>
      <c r="DU34" s="16">
        <f t="shared" si="20"/>
        <v>2.401570909913865E-5</v>
      </c>
    </row>
    <row r="35" spans="1:125" x14ac:dyDescent="0.4">
      <c r="A35" t="s">
        <v>86</v>
      </c>
      <c r="B35">
        <v>1.0000000000000001E-5</v>
      </c>
      <c r="C35">
        <v>1.0000000000000001E-5</v>
      </c>
      <c r="D35">
        <v>4</v>
      </c>
      <c r="E35">
        <v>1.0000000000000001E-5</v>
      </c>
      <c r="F35">
        <v>1</v>
      </c>
      <c r="G35">
        <v>1</v>
      </c>
      <c r="H35">
        <v>1</v>
      </c>
      <c r="I35">
        <v>1</v>
      </c>
      <c r="J35">
        <v>149</v>
      </c>
      <c r="K35">
        <v>60</v>
      </c>
      <c r="L35">
        <v>60</v>
      </c>
      <c r="M35">
        <v>50</v>
      </c>
      <c r="N35">
        <v>50</v>
      </c>
      <c r="O35">
        <v>1.1000000000000001</v>
      </c>
      <c r="P35" s="1">
        <v>149</v>
      </c>
      <c r="Q35" s="1">
        <v>5</v>
      </c>
      <c r="R35" s="1">
        <v>30</v>
      </c>
      <c r="S35" s="12">
        <v>2.0299999999999998</v>
      </c>
      <c r="T35" s="1">
        <v>0.73</v>
      </c>
      <c r="U35" s="14">
        <f t="shared" si="1"/>
        <v>2.76</v>
      </c>
      <c r="V35" s="1">
        <v>6624.54</v>
      </c>
      <c r="W35" s="1">
        <v>6770.65</v>
      </c>
      <c r="X35" s="1">
        <v>1.66</v>
      </c>
      <c r="Y35" s="1">
        <v>0.56000000000000005</v>
      </c>
      <c r="Z35" s="1">
        <v>0</v>
      </c>
      <c r="AA35" s="1">
        <v>20.75</v>
      </c>
      <c r="AB35" s="14">
        <v>15.657837837837835</v>
      </c>
      <c r="AC35" s="14">
        <v>5.2721621621621688</v>
      </c>
      <c r="AD35" s="1">
        <v>23.69</v>
      </c>
      <c r="AE35" s="1">
        <v>11</v>
      </c>
      <c r="AF35" s="1">
        <v>3</v>
      </c>
      <c r="AG35" s="1">
        <v>1099</v>
      </c>
      <c r="AH35" s="1">
        <v>1490</v>
      </c>
      <c r="AI35" s="1">
        <v>1448</v>
      </c>
      <c r="AJ35" s="1">
        <f t="shared" si="2"/>
        <v>2938</v>
      </c>
      <c r="AK35" s="1">
        <v>2587.54</v>
      </c>
      <c r="AL35" s="1">
        <v>6624.54</v>
      </c>
      <c r="AM35" s="1">
        <v>6624.54</v>
      </c>
      <c r="AN35" s="10">
        <f t="shared" si="3"/>
        <v>0</v>
      </c>
      <c r="AO35" s="1">
        <f t="shared" si="4"/>
        <v>0</v>
      </c>
      <c r="AP35" s="1">
        <v>149</v>
      </c>
      <c r="AQ35" s="1">
        <v>2.1069999999999998</v>
      </c>
      <c r="AR35" s="1">
        <v>4</v>
      </c>
      <c r="AS35" s="1">
        <v>1503</v>
      </c>
      <c r="AT35" s="1">
        <v>1446</v>
      </c>
      <c r="AU35" s="1">
        <v>1451</v>
      </c>
      <c r="AV35" s="1">
        <f t="shared" si="5"/>
        <v>2897</v>
      </c>
      <c r="AW35" s="1">
        <v>2613.2199999999998</v>
      </c>
      <c r="AX35" s="1">
        <v>6624.54</v>
      </c>
      <c r="AY35" s="1">
        <v>7013.22</v>
      </c>
      <c r="AZ35" s="1">
        <f t="shared" si="6"/>
        <v>388.68000000000029</v>
      </c>
      <c r="BA35" s="5">
        <f t="shared" si="7"/>
        <v>5.5421047678527166E-2</v>
      </c>
      <c r="BB35" s="5">
        <f t="shared" si="8"/>
        <v>5.5421047678527166E-2</v>
      </c>
      <c r="BC35" s="1">
        <v>149</v>
      </c>
      <c r="BD35" s="1">
        <v>24</v>
      </c>
      <c r="BE35" s="1">
        <v>0.78</v>
      </c>
      <c r="BF35" s="1">
        <v>6624.54</v>
      </c>
      <c r="BG35" s="1">
        <v>6770.65</v>
      </c>
      <c r="BH35" s="1">
        <v>0.88</v>
      </c>
      <c r="BI35" s="1">
        <v>0.78</v>
      </c>
      <c r="BJ35" s="1">
        <v>7.46</v>
      </c>
      <c r="BK35" s="1">
        <v>22.37</v>
      </c>
      <c r="BL35" s="12">
        <f t="shared" si="9"/>
        <v>12.738795180722891</v>
      </c>
      <c r="BM35" s="12">
        <f t="shared" si="10"/>
        <v>11.291204819277107</v>
      </c>
      <c r="BN35" s="1">
        <v>32.270000000000003</v>
      </c>
      <c r="BO35" s="1">
        <v>11</v>
      </c>
      <c r="BP35" s="1">
        <v>3</v>
      </c>
      <c r="BQ35" s="1">
        <v>1099</v>
      </c>
      <c r="BR35" s="1">
        <v>1490</v>
      </c>
      <c r="BS35" s="1">
        <v>1448</v>
      </c>
      <c r="BT35" s="1">
        <v>2587.54</v>
      </c>
      <c r="BU35" s="1">
        <v>6624.54</v>
      </c>
      <c r="BV35" s="1">
        <v>6624.54</v>
      </c>
      <c r="BW35" s="10">
        <f t="shared" si="11"/>
        <v>0</v>
      </c>
      <c r="BX35" s="1">
        <f t="shared" si="12"/>
        <v>0</v>
      </c>
      <c r="BY35">
        <v>149</v>
      </c>
      <c r="BZ35">
        <v>30</v>
      </c>
      <c r="CA35">
        <v>0.78</v>
      </c>
      <c r="CB35">
        <v>6624.54</v>
      </c>
      <c r="CC35">
        <v>6770.65</v>
      </c>
      <c r="CD35">
        <v>0.69</v>
      </c>
      <c r="CE35">
        <v>0.78</v>
      </c>
      <c r="CF35">
        <v>1.2</v>
      </c>
      <c r="CG35">
        <v>22.42</v>
      </c>
      <c r="CH35" s="12">
        <f t="shared" si="13"/>
        <v>11.213673469387755</v>
      </c>
      <c r="CI35" s="12">
        <f t="shared" si="14"/>
        <v>12.676326530612245</v>
      </c>
      <c r="CJ35">
        <v>25.87</v>
      </c>
      <c r="CK35">
        <v>11</v>
      </c>
      <c r="CL35">
        <v>3</v>
      </c>
      <c r="CM35">
        <v>1099</v>
      </c>
      <c r="CN35">
        <v>1490</v>
      </c>
      <c r="CO35">
        <v>1448</v>
      </c>
      <c r="CP35">
        <v>2587.54</v>
      </c>
      <c r="CQ35">
        <v>6624.54</v>
      </c>
      <c r="CR35">
        <v>6624.54</v>
      </c>
      <c r="CS35" s="9">
        <f t="shared" si="15"/>
        <v>0</v>
      </c>
      <c r="CT35">
        <f t="shared" si="16"/>
        <v>0</v>
      </c>
      <c r="CU35" s="1">
        <v>149</v>
      </c>
      <c r="CV35" s="1">
        <v>31.655000000000001</v>
      </c>
      <c r="CW35" s="1">
        <v>6624.54</v>
      </c>
      <c r="CX35" s="1">
        <v>6624.54</v>
      </c>
      <c r="CY35" s="1">
        <v>3</v>
      </c>
      <c r="CZ35" s="1">
        <v>1099</v>
      </c>
      <c r="DA35" s="1">
        <v>2587.54</v>
      </c>
      <c r="DB35" s="1">
        <v>1490</v>
      </c>
      <c r="DC35" s="1">
        <v>1448</v>
      </c>
      <c r="DD35" s="1">
        <v>0</v>
      </c>
      <c r="DE35" s="4">
        <f t="shared" si="17"/>
        <v>0</v>
      </c>
      <c r="DF35" s="1">
        <f t="shared" si="0"/>
        <v>0</v>
      </c>
      <c r="DG35" s="1">
        <v>149</v>
      </c>
      <c r="DH35" s="1">
        <v>9.872519999999998</v>
      </c>
      <c r="DI35" s="1">
        <v>6624.54</v>
      </c>
      <c r="DJ35" s="1">
        <v>6624.54</v>
      </c>
      <c r="DK35" s="1">
        <v>3</v>
      </c>
      <c r="DL35" s="1">
        <v>1099</v>
      </c>
      <c r="DM35" s="1">
        <v>2587.54</v>
      </c>
      <c r="DN35" s="1">
        <v>1490</v>
      </c>
      <c r="DO35" s="1">
        <v>1448</v>
      </c>
      <c r="DP35" s="1">
        <v>0</v>
      </c>
      <c r="DQ35" s="5">
        <f t="shared" si="18"/>
        <v>0</v>
      </c>
      <c r="DR35" s="1">
        <f t="shared" si="19"/>
        <v>0</v>
      </c>
      <c r="DS35" s="15">
        <v>6624.54</v>
      </c>
      <c r="DT35" s="15">
        <v>6624.54</v>
      </c>
      <c r="DU35" s="16">
        <f t="shared" si="20"/>
        <v>0</v>
      </c>
    </row>
    <row r="36" spans="1:125" x14ac:dyDescent="0.4">
      <c r="A36" t="s">
        <v>86</v>
      </c>
      <c r="B36">
        <v>1.0000000000000001E-5</v>
      </c>
      <c r="C36">
        <v>1.0000000000000001E-5</v>
      </c>
      <c r="D36">
        <v>4</v>
      </c>
      <c r="E36">
        <v>1.0000000000000001E-5</v>
      </c>
      <c r="F36">
        <v>1</v>
      </c>
      <c r="G36">
        <v>1</v>
      </c>
      <c r="H36">
        <v>1</v>
      </c>
      <c r="I36">
        <v>1</v>
      </c>
      <c r="J36">
        <v>150</v>
      </c>
      <c r="K36">
        <v>60</v>
      </c>
      <c r="L36">
        <v>60</v>
      </c>
      <c r="M36">
        <v>50</v>
      </c>
      <c r="N36">
        <v>50</v>
      </c>
      <c r="O36">
        <v>1.1000000000000001</v>
      </c>
      <c r="P36" s="1">
        <v>150</v>
      </c>
      <c r="Q36" s="1">
        <v>0</v>
      </c>
      <c r="R36" s="1">
        <v>30</v>
      </c>
      <c r="S36" s="12">
        <v>2.7</v>
      </c>
      <c r="T36" s="1">
        <v>0.8</v>
      </c>
      <c r="U36" s="14">
        <f t="shared" si="1"/>
        <v>3.5</v>
      </c>
      <c r="V36" s="1">
        <v>6736.32</v>
      </c>
      <c r="W36" s="1">
        <v>8259.6200000000008</v>
      </c>
      <c r="X36" s="1">
        <v>2.31</v>
      </c>
      <c r="Y36" s="1">
        <v>2.08</v>
      </c>
      <c r="Z36" s="1">
        <v>0</v>
      </c>
      <c r="AA36" s="1">
        <v>41.62</v>
      </c>
      <c r="AB36" s="14">
        <v>22.789544419134391</v>
      </c>
      <c r="AC36" s="14">
        <v>20.520455580865598</v>
      </c>
      <c r="AD36" s="1">
        <v>46.81</v>
      </c>
      <c r="AE36" s="1">
        <v>13</v>
      </c>
      <c r="AF36" s="1">
        <v>3</v>
      </c>
      <c r="AG36" s="1">
        <v>1203</v>
      </c>
      <c r="AH36" s="1">
        <v>1441</v>
      </c>
      <c r="AI36" s="1">
        <v>1468</v>
      </c>
      <c r="AJ36" s="1">
        <f t="shared" si="2"/>
        <v>2909</v>
      </c>
      <c r="AK36" s="1">
        <v>2678.9</v>
      </c>
      <c r="AL36" s="1">
        <v>6790.9</v>
      </c>
      <c r="AM36" s="1">
        <v>6790.9</v>
      </c>
      <c r="AN36" s="10">
        <f t="shared" si="3"/>
        <v>0</v>
      </c>
      <c r="AO36" s="1">
        <f t="shared" si="4"/>
        <v>0</v>
      </c>
      <c r="AP36" s="1">
        <v>150</v>
      </c>
      <c r="AQ36" s="1">
        <v>2.3519999999999999</v>
      </c>
      <c r="AR36" s="1">
        <v>3</v>
      </c>
      <c r="AS36" s="1">
        <v>1161</v>
      </c>
      <c r="AT36" s="1">
        <v>1453</v>
      </c>
      <c r="AU36" s="1">
        <v>1447</v>
      </c>
      <c r="AV36" s="1">
        <f t="shared" si="5"/>
        <v>2900</v>
      </c>
      <c r="AW36" s="1">
        <v>3054.13</v>
      </c>
      <c r="AX36" s="1">
        <v>6790.9</v>
      </c>
      <c r="AY36" s="1">
        <v>7115.13</v>
      </c>
      <c r="AZ36" s="1">
        <f t="shared" si="6"/>
        <v>324.23000000000047</v>
      </c>
      <c r="BA36" s="5">
        <f t="shared" si="7"/>
        <v>4.5569090093926672E-2</v>
      </c>
      <c r="BB36" s="5">
        <f t="shared" si="8"/>
        <v>4.5569090093926672E-2</v>
      </c>
      <c r="BC36" s="1">
        <v>150</v>
      </c>
      <c r="BD36" s="1">
        <v>0</v>
      </c>
      <c r="BE36" s="1">
        <v>0.88</v>
      </c>
      <c r="BF36" s="1">
        <v>6736.32</v>
      </c>
      <c r="BG36" s="1">
        <v>7749.96</v>
      </c>
      <c r="BH36" s="1">
        <v>2.44</v>
      </c>
      <c r="BI36" s="1">
        <v>2.5</v>
      </c>
      <c r="BJ36" s="1">
        <v>0</v>
      </c>
      <c r="BK36" s="1">
        <v>44.35</v>
      </c>
      <c r="BL36" s="12">
        <f t="shared" si="9"/>
        <v>24.345668016194335</v>
      </c>
      <c r="BM36" s="12">
        <f t="shared" si="10"/>
        <v>24.944331983805668</v>
      </c>
      <c r="BN36" s="1">
        <v>50.17</v>
      </c>
      <c r="BO36" s="1">
        <v>13</v>
      </c>
      <c r="BP36" s="1">
        <v>3</v>
      </c>
      <c r="BQ36" s="1">
        <v>1203</v>
      </c>
      <c r="BR36" s="1">
        <v>1441</v>
      </c>
      <c r="BS36" s="1">
        <v>1468</v>
      </c>
      <c r="BT36" s="1">
        <v>2678.9</v>
      </c>
      <c r="BU36" s="1">
        <v>6790.9</v>
      </c>
      <c r="BV36" s="1">
        <v>6790.9</v>
      </c>
      <c r="BW36" s="10">
        <f t="shared" si="11"/>
        <v>0</v>
      </c>
      <c r="BX36" s="1">
        <f t="shared" si="12"/>
        <v>0</v>
      </c>
      <c r="BY36">
        <v>150</v>
      </c>
      <c r="BZ36">
        <v>0</v>
      </c>
      <c r="CA36">
        <v>0.85</v>
      </c>
      <c r="CB36">
        <v>6736.32</v>
      </c>
      <c r="CC36">
        <v>7749.96</v>
      </c>
      <c r="CD36">
        <v>2.5099999999999998</v>
      </c>
      <c r="CE36">
        <v>2.5099999999999998</v>
      </c>
      <c r="CF36">
        <v>0</v>
      </c>
      <c r="CG36">
        <v>44.33</v>
      </c>
      <c r="CH36" s="12">
        <f t="shared" si="13"/>
        <v>24.674999999999997</v>
      </c>
      <c r="CI36" s="12">
        <f t="shared" si="14"/>
        <v>24.674999999999997</v>
      </c>
      <c r="CJ36">
        <v>50.2</v>
      </c>
      <c r="CK36">
        <v>13</v>
      </c>
      <c r="CL36">
        <v>3</v>
      </c>
      <c r="CM36">
        <v>1203</v>
      </c>
      <c r="CN36">
        <v>1441</v>
      </c>
      <c r="CO36">
        <v>1468</v>
      </c>
      <c r="CP36">
        <v>2678.9</v>
      </c>
      <c r="CQ36">
        <v>6790.9</v>
      </c>
      <c r="CR36">
        <v>6790.9</v>
      </c>
      <c r="CS36" s="9">
        <f t="shared" si="15"/>
        <v>0</v>
      </c>
      <c r="CT36">
        <f t="shared" si="16"/>
        <v>0</v>
      </c>
      <c r="CU36" s="1">
        <v>150</v>
      </c>
      <c r="CV36" s="1">
        <v>66.045000000000002</v>
      </c>
      <c r="CW36" s="1">
        <v>6790.9</v>
      </c>
      <c r="CX36" s="1">
        <v>6790.9</v>
      </c>
      <c r="CY36" s="1">
        <v>3</v>
      </c>
      <c r="CZ36" s="1">
        <v>1203</v>
      </c>
      <c r="DA36" s="1">
        <v>2678.9</v>
      </c>
      <c r="DB36" s="1">
        <v>1441</v>
      </c>
      <c r="DC36" s="1">
        <v>1468</v>
      </c>
      <c r="DD36" s="1">
        <v>734</v>
      </c>
      <c r="DE36" s="4">
        <f t="shared" si="17"/>
        <v>0</v>
      </c>
      <c r="DF36" s="1">
        <f t="shared" si="0"/>
        <v>0</v>
      </c>
      <c r="DG36" s="1">
        <v>150</v>
      </c>
      <c r="DH36" s="1">
        <v>15.473710000000001</v>
      </c>
      <c r="DI36" s="1">
        <v>6790.9</v>
      </c>
      <c r="DJ36" s="1">
        <v>6790.9</v>
      </c>
      <c r="DK36" s="1">
        <v>3</v>
      </c>
      <c r="DL36" s="1">
        <v>1203</v>
      </c>
      <c r="DM36" s="1">
        <v>2678.9</v>
      </c>
      <c r="DN36" s="1">
        <v>1441</v>
      </c>
      <c r="DO36" s="1">
        <v>1468</v>
      </c>
      <c r="DP36" s="1">
        <v>5</v>
      </c>
      <c r="DQ36" s="5">
        <f t="shared" si="18"/>
        <v>0</v>
      </c>
      <c r="DR36" s="1">
        <f t="shared" si="19"/>
        <v>0</v>
      </c>
      <c r="DS36" s="15">
        <v>6838.53</v>
      </c>
      <c r="DT36" s="15">
        <v>6736.32</v>
      </c>
      <c r="DU36" s="16">
        <f t="shared" si="20"/>
        <v>1.4946194576904692E-2</v>
      </c>
    </row>
    <row r="37" spans="1:125" x14ac:dyDescent="0.4">
      <c r="A37" t="s">
        <v>86</v>
      </c>
      <c r="B37">
        <v>1.0000000000000001E-5</v>
      </c>
      <c r="C37">
        <v>1.0000000000000001E-5</v>
      </c>
      <c r="D37">
        <v>4</v>
      </c>
      <c r="E37">
        <v>1.0000000000000001E-5</v>
      </c>
      <c r="F37">
        <v>1</v>
      </c>
      <c r="G37">
        <v>1</v>
      </c>
      <c r="H37">
        <v>1</v>
      </c>
      <c r="I37">
        <v>1</v>
      </c>
      <c r="J37">
        <v>151</v>
      </c>
      <c r="K37">
        <v>60</v>
      </c>
      <c r="L37">
        <v>60</v>
      </c>
      <c r="M37">
        <v>50</v>
      </c>
      <c r="N37">
        <v>50</v>
      </c>
      <c r="O37">
        <v>1.1000000000000001</v>
      </c>
      <c r="P37" s="1">
        <v>151</v>
      </c>
      <c r="Q37" s="1">
        <v>0</v>
      </c>
      <c r="R37" s="1">
        <v>30</v>
      </c>
      <c r="S37" s="12">
        <v>2.0099999999999998</v>
      </c>
      <c r="T37" s="1">
        <v>0.77</v>
      </c>
      <c r="U37" s="14">
        <f t="shared" si="1"/>
        <v>2.78</v>
      </c>
      <c r="V37" s="1">
        <v>7021.85</v>
      </c>
      <c r="W37" s="1">
        <v>7629.99</v>
      </c>
      <c r="X37" s="1">
        <v>2.11</v>
      </c>
      <c r="Y37" s="1">
        <v>0.59</v>
      </c>
      <c r="Z37" s="1">
        <v>0</v>
      </c>
      <c r="AA37" s="1">
        <v>25.76</v>
      </c>
      <c r="AB37" s="14">
        <v>20.670185185185186</v>
      </c>
      <c r="AC37" s="14">
        <v>5.7898148148148101</v>
      </c>
      <c r="AD37" s="1">
        <v>29.24</v>
      </c>
      <c r="AE37" s="1">
        <v>13</v>
      </c>
      <c r="AF37" s="1">
        <v>4</v>
      </c>
      <c r="AG37" s="1">
        <v>1351</v>
      </c>
      <c r="AH37" s="1">
        <v>1457</v>
      </c>
      <c r="AI37" s="1">
        <v>1410</v>
      </c>
      <c r="AJ37" s="1">
        <f t="shared" si="2"/>
        <v>2867</v>
      </c>
      <c r="AK37" s="1">
        <v>2803.85</v>
      </c>
      <c r="AL37" s="1">
        <v>7021.85</v>
      </c>
      <c r="AM37" s="1">
        <v>7021.85</v>
      </c>
      <c r="AN37" s="10">
        <f t="shared" si="3"/>
        <v>0</v>
      </c>
      <c r="AO37" s="1">
        <f t="shared" si="4"/>
        <v>0</v>
      </c>
      <c r="AP37" s="1">
        <v>151</v>
      </c>
      <c r="AQ37" s="1">
        <v>1.617</v>
      </c>
      <c r="AR37" s="1">
        <v>5</v>
      </c>
      <c r="AS37" s="1">
        <v>1631</v>
      </c>
      <c r="AT37" s="1">
        <v>1459</v>
      </c>
      <c r="AU37" s="1">
        <v>1400</v>
      </c>
      <c r="AV37" s="1">
        <f t="shared" si="5"/>
        <v>2859</v>
      </c>
      <c r="AW37" s="1">
        <v>2935.3</v>
      </c>
      <c r="AX37" s="1">
        <v>7021.85</v>
      </c>
      <c r="AY37" s="1">
        <v>7425.3</v>
      </c>
      <c r="AZ37" s="1">
        <f t="shared" si="6"/>
        <v>403.44999999999982</v>
      </c>
      <c r="BA37" s="5">
        <f t="shared" si="7"/>
        <v>5.4334505003164828E-2</v>
      </c>
      <c r="BB37" s="5">
        <f t="shared" si="8"/>
        <v>5.4334505003164828E-2</v>
      </c>
      <c r="BC37" s="1">
        <v>151</v>
      </c>
      <c r="BD37" s="1">
        <v>0</v>
      </c>
      <c r="BE37" s="1">
        <v>0.82</v>
      </c>
      <c r="BF37" s="1">
        <v>7021.85</v>
      </c>
      <c r="BG37" s="1">
        <v>7629.99</v>
      </c>
      <c r="BH37" s="1">
        <v>2.31</v>
      </c>
      <c r="BI37" s="1">
        <v>0.59</v>
      </c>
      <c r="BJ37" s="1">
        <v>0</v>
      </c>
      <c r="BK37" s="1">
        <v>27.35</v>
      </c>
      <c r="BL37" s="12">
        <f t="shared" si="9"/>
        <v>24.095689655172414</v>
      </c>
      <c r="BM37" s="12">
        <f t="shared" si="10"/>
        <v>6.1543103448275858</v>
      </c>
      <c r="BN37" s="1">
        <v>31.07</v>
      </c>
      <c r="BO37" s="1">
        <v>13</v>
      </c>
      <c r="BP37" s="1">
        <v>4</v>
      </c>
      <c r="BQ37" s="1">
        <v>1351</v>
      </c>
      <c r="BR37" s="1">
        <v>1457</v>
      </c>
      <c r="BS37" s="1">
        <v>1410</v>
      </c>
      <c r="BT37" s="1">
        <v>2803.85</v>
      </c>
      <c r="BU37" s="1">
        <v>7021.85</v>
      </c>
      <c r="BV37" s="1">
        <v>7021.85</v>
      </c>
      <c r="BW37" s="10">
        <f t="shared" si="11"/>
        <v>0</v>
      </c>
      <c r="BX37" s="1">
        <f t="shared" si="12"/>
        <v>0</v>
      </c>
      <c r="BY37">
        <v>151</v>
      </c>
      <c r="BZ37">
        <v>0</v>
      </c>
      <c r="CA37">
        <v>0.81</v>
      </c>
      <c r="CB37">
        <v>7021.85</v>
      </c>
      <c r="CC37">
        <v>7629.99</v>
      </c>
      <c r="CD37">
        <v>2.31</v>
      </c>
      <c r="CE37">
        <v>0.61</v>
      </c>
      <c r="CF37">
        <v>0</v>
      </c>
      <c r="CG37">
        <v>27.23</v>
      </c>
      <c r="CH37" s="12">
        <f t="shared" si="13"/>
        <v>23.851541095890411</v>
      </c>
      <c r="CI37" s="12">
        <f t="shared" si="14"/>
        <v>6.2984589041095891</v>
      </c>
      <c r="CJ37">
        <v>30.96</v>
      </c>
      <c r="CK37">
        <v>13</v>
      </c>
      <c r="CL37">
        <v>4</v>
      </c>
      <c r="CM37">
        <v>1351</v>
      </c>
      <c r="CN37">
        <v>1457</v>
      </c>
      <c r="CO37">
        <v>1410</v>
      </c>
      <c r="CP37">
        <v>2803.85</v>
      </c>
      <c r="CQ37">
        <v>7021.85</v>
      </c>
      <c r="CR37">
        <v>7021.85</v>
      </c>
      <c r="CS37" s="9">
        <f t="shared" si="15"/>
        <v>0</v>
      </c>
      <c r="CT37">
        <f t="shared" si="16"/>
        <v>0</v>
      </c>
      <c r="CU37" s="1">
        <v>151</v>
      </c>
      <c r="CV37" s="1">
        <v>29.5</v>
      </c>
      <c r="CW37" s="1">
        <v>7021.85</v>
      </c>
      <c r="CX37" s="1">
        <v>7021.85</v>
      </c>
      <c r="CY37" s="1">
        <v>4</v>
      </c>
      <c r="CZ37" s="1">
        <v>1351</v>
      </c>
      <c r="DA37" s="1">
        <v>2803.85</v>
      </c>
      <c r="DB37" s="1">
        <v>1457</v>
      </c>
      <c r="DC37" s="1">
        <v>1410</v>
      </c>
      <c r="DD37" s="1">
        <v>0</v>
      </c>
      <c r="DE37" s="4">
        <f t="shared" si="17"/>
        <v>0</v>
      </c>
      <c r="DF37" s="1">
        <f t="shared" si="0"/>
        <v>0</v>
      </c>
      <c r="DG37" s="1">
        <v>151</v>
      </c>
      <c r="DH37" s="1">
        <v>10.09792</v>
      </c>
      <c r="DI37" s="1">
        <v>7021.85</v>
      </c>
      <c r="DJ37" s="1">
        <v>7021.85</v>
      </c>
      <c r="DK37" s="1">
        <v>4</v>
      </c>
      <c r="DL37" s="1">
        <v>1351</v>
      </c>
      <c r="DM37" s="1">
        <v>2803.85</v>
      </c>
      <c r="DN37" s="1">
        <v>1457</v>
      </c>
      <c r="DO37" s="1">
        <v>1410</v>
      </c>
      <c r="DP37" s="1">
        <v>0</v>
      </c>
      <c r="DQ37" s="5">
        <f t="shared" si="18"/>
        <v>0</v>
      </c>
      <c r="DR37" s="1">
        <f t="shared" si="19"/>
        <v>0</v>
      </c>
      <c r="DS37" s="15">
        <v>7021.85</v>
      </c>
      <c r="DT37" s="15">
        <v>7021.85</v>
      </c>
      <c r="DU37" s="16">
        <f t="shared" si="20"/>
        <v>0</v>
      </c>
    </row>
    <row r="38" spans="1:125" x14ac:dyDescent="0.4">
      <c r="A38" t="s">
        <v>86</v>
      </c>
      <c r="B38">
        <v>1.0000000000000001E-5</v>
      </c>
      <c r="C38">
        <v>1.0000000000000001E-5</v>
      </c>
      <c r="D38">
        <v>4</v>
      </c>
      <c r="E38">
        <v>1.0000000000000001E-5</v>
      </c>
      <c r="F38">
        <v>1</v>
      </c>
      <c r="G38">
        <v>1</v>
      </c>
      <c r="H38">
        <v>1</v>
      </c>
      <c r="I38">
        <v>1</v>
      </c>
      <c r="J38">
        <v>152</v>
      </c>
      <c r="K38">
        <v>60</v>
      </c>
      <c r="L38">
        <v>60</v>
      </c>
      <c r="M38">
        <v>50</v>
      </c>
      <c r="N38">
        <v>50</v>
      </c>
      <c r="O38">
        <v>1.1000000000000001</v>
      </c>
      <c r="P38" s="1">
        <v>152</v>
      </c>
      <c r="Q38" s="1">
        <v>0</v>
      </c>
      <c r="R38" s="1">
        <v>30</v>
      </c>
      <c r="S38" s="12">
        <v>1.73</v>
      </c>
      <c r="T38" s="1">
        <v>0.65</v>
      </c>
      <c r="U38" s="14">
        <f t="shared" si="1"/>
        <v>2.38</v>
      </c>
      <c r="V38" s="1">
        <v>7316.1</v>
      </c>
      <c r="W38" s="1">
        <v>7750.72</v>
      </c>
      <c r="X38" s="1">
        <v>1.77</v>
      </c>
      <c r="Y38" s="1">
        <v>0.84</v>
      </c>
      <c r="Z38" s="1">
        <v>0</v>
      </c>
      <c r="AA38" s="1">
        <v>25.34</v>
      </c>
      <c r="AB38" s="14">
        <v>17.781379310344832</v>
      </c>
      <c r="AC38" s="14">
        <v>8.4486206896551668</v>
      </c>
      <c r="AD38" s="1">
        <v>28.61</v>
      </c>
      <c r="AE38" s="1">
        <v>12</v>
      </c>
      <c r="AF38" s="1">
        <v>4</v>
      </c>
      <c r="AG38" s="1">
        <v>1285</v>
      </c>
      <c r="AH38" s="1">
        <v>1512</v>
      </c>
      <c r="AI38" s="1">
        <v>1500</v>
      </c>
      <c r="AJ38" s="1">
        <f t="shared" si="2"/>
        <v>3012</v>
      </c>
      <c r="AK38" s="1">
        <v>3019.1</v>
      </c>
      <c r="AL38" s="1">
        <v>7316.1</v>
      </c>
      <c r="AM38" s="1">
        <v>7316.1</v>
      </c>
      <c r="AN38" s="10">
        <f t="shared" si="3"/>
        <v>0</v>
      </c>
      <c r="AO38" s="1">
        <f t="shared" si="4"/>
        <v>0</v>
      </c>
      <c r="AP38" s="1">
        <v>152</v>
      </c>
      <c r="AQ38" s="1">
        <v>1.6379999999999999</v>
      </c>
      <c r="AR38" s="1">
        <v>5</v>
      </c>
      <c r="AS38" s="1">
        <v>1624</v>
      </c>
      <c r="AT38" s="1">
        <v>1465</v>
      </c>
      <c r="AU38" s="1">
        <v>1519</v>
      </c>
      <c r="AV38" s="1">
        <f t="shared" si="5"/>
        <v>2984</v>
      </c>
      <c r="AW38" s="1">
        <v>3243.61</v>
      </c>
      <c r="AX38" s="1">
        <v>7316.1</v>
      </c>
      <c r="AY38" s="1">
        <v>7851.61</v>
      </c>
      <c r="AZ38" s="1">
        <f t="shared" si="6"/>
        <v>535.50999999999931</v>
      </c>
      <c r="BA38" s="5">
        <f t="shared" si="7"/>
        <v>6.820384609016486E-2</v>
      </c>
      <c r="BB38" s="5">
        <f t="shared" si="8"/>
        <v>6.820384609016486E-2</v>
      </c>
      <c r="BC38" s="1">
        <v>152</v>
      </c>
      <c r="BD38" s="1">
        <v>15</v>
      </c>
      <c r="BE38" s="1">
        <v>0.7</v>
      </c>
      <c r="BF38" s="1">
        <v>7316.1</v>
      </c>
      <c r="BG38" s="1">
        <v>7733.43</v>
      </c>
      <c r="BH38" s="1">
        <v>1.1299999999999999</v>
      </c>
      <c r="BI38" s="1">
        <v>0.89</v>
      </c>
      <c r="BJ38" s="1">
        <v>217.76</v>
      </c>
      <c r="BK38" s="1">
        <v>27.47</v>
      </c>
      <c r="BL38" s="12">
        <f t="shared" si="9"/>
        <v>16.49688118811881</v>
      </c>
      <c r="BM38" s="12">
        <f t="shared" si="10"/>
        <v>12.993118811881189</v>
      </c>
      <c r="BN38" s="1">
        <v>247.95</v>
      </c>
      <c r="BO38" s="1">
        <v>12</v>
      </c>
      <c r="BP38" s="1">
        <v>4</v>
      </c>
      <c r="BQ38" s="1">
        <v>1285</v>
      </c>
      <c r="BR38" s="1">
        <v>1512</v>
      </c>
      <c r="BS38" s="1">
        <v>1500</v>
      </c>
      <c r="BT38" s="1">
        <v>3019.1</v>
      </c>
      <c r="BU38" s="1">
        <v>7316.1</v>
      </c>
      <c r="BV38" s="1">
        <v>7316.1</v>
      </c>
      <c r="BW38" s="10">
        <f t="shared" si="11"/>
        <v>0</v>
      </c>
      <c r="BX38" s="1">
        <f t="shared" si="12"/>
        <v>0</v>
      </c>
      <c r="BY38">
        <v>152</v>
      </c>
      <c r="BZ38">
        <v>15</v>
      </c>
      <c r="CA38">
        <v>0.7</v>
      </c>
      <c r="CB38">
        <v>7316.1</v>
      </c>
      <c r="CC38">
        <v>7733.43</v>
      </c>
      <c r="CD38">
        <v>1.1100000000000001</v>
      </c>
      <c r="CE38">
        <v>0.89</v>
      </c>
      <c r="CF38">
        <v>5.18</v>
      </c>
      <c r="CG38">
        <v>27.08</v>
      </c>
      <c r="CH38" s="12">
        <f t="shared" si="13"/>
        <v>16.139400000000002</v>
      </c>
      <c r="CI38" s="12">
        <f t="shared" si="14"/>
        <v>12.9406</v>
      </c>
      <c r="CJ38">
        <v>34.950000000000003</v>
      </c>
      <c r="CK38">
        <v>12</v>
      </c>
      <c r="CL38">
        <v>4</v>
      </c>
      <c r="CM38">
        <v>1285</v>
      </c>
      <c r="CN38">
        <v>1512</v>
      </c>
      <c r="CO38">
        <v>1500</v>
      </c>
      <c r="CP38">
        <v>3019.1</v>
      </c>
      <c r="CQ38">
        <v>7316.1</v>
      </c>
      <c r="CR38">
        <v>7316.1</v>
      </c>
      <c r="CS38" s="9">
        <f t="shared" si="15"/>
        <v>0</v>
      </c>
      <c r="CT38">
        <f t="shared" si="16"/>
        <v>0</v>
      </c>
      <c r="CU38" s="1">
        <v>152</v>
      </c>
      <c r="CV38" s="1">
        <v>25.204999999999998</v>
      </c>
      <c r="CW38" s="1">
        <v>7316.1</v>
      </c>
      <c r="CX38" s="1">
        <v>7316.1</v>
      </c>
      <c r="CY38" s="1">
        <v>4</v>
      </c>
      <c r="CZ38" s="1">
        <v>1285</v>
      </c>
      <c r="DA38" s="1">
        <v>3019.1</v>
      </c>
      <c r="DB38" s="1">
        <v>1512</v>
      </c>
      <c r="DC38" s="1">
        <v>1500</v>
      </c>
      <c r="DD38" s="1">
        <v>0</v>
      </c>
      <c r="DE38" s="4">
        <f t="shared" si="17"/>
        <v>0</v>
      </c>
      <c r="DF38" s="1">
        <f t="shared" si="0"/>
        <v>0</v>
      </c>
      <c r="DG38" s="1">
        <v>152</v>
      </c>
      <c r="DH38" s="1">
        <v>8.8469499999999996</v>
      </c>
      <c r="DI38" s="1">
        <v>7316.1</v>
      </c>
      <c r="DJ38" s="1">
        <v>7316.1</v>
      </c>
      <c r="DK38" s="1">
        <v>4</v>
      </c>
      <c r="DL38" s="1">
        <v>1285</v>
      </c>
      <c r="DM38" s="1">
        <v>3019.1</v>
      </c>
      <c r="DN38" s="1">
        <v>1512</v>
      </c>
      <c r="DO38" s="1">
        <v>1500</v>
      </c>
      <c r="DP38" s="1">
        <v>0</v>
      </c>
      <c r="DQ38" s="5">
        <f t="shared" si="18"/>
        <v>0</v>
      </c>
      <c r="DR38" s="1">
        <f t="shared" si="19"/>
        <v>0</v>
      </c>
      <c r="DS38" s="15">
        <v>7316.1</v>
      </c>
      <c r="DT38" s="15">
        <v>7316.1</v>
      </c>
      <c r="DU38" s="16">
        <f t="shared" si="20"/>
        <v>0</v>
      </c>
    </row>
    <row r="39" spans="1:125" x14ac:dyDescent="0.4">
      <c r="A39" t="s">
        <v>86</v>
      </c>
      <c r="B39">
        <v>1.0000000000000001E-5</v>
      </c>
      <c r="C39">
        <v>1.0000000000000001E-5</v>
      </c>
      <c r="D39">
        <v>4</v>
      </c>
      <c r="E39">
        <v>1.0000000000000001E-5</v>
      </c>
      <c r="F39">
        <v>1</v>
      </c>
      <c r="G39">
        <v>1</v>
      </c>
      <c r="H39">
        <v>1</v>
      </c>
      <c r="I39">
        <v>1</v>
      </c>
      <c r="J39">
        <v>153</v>
      </c>
      <c r="K39">
        <v>60</v>
      </c>
      <c r="L39">
        <v>60</v>
      </c>
      <c r="M39">
        <v>50</v>
      </c>
      <c r="N39">
        <v>50</v>
      </c>
      <c r="O39">
        <v>1.1000000000000001</v>
      </c>
      <c r="P39" s="1">
        <v>153</v>
      </c>
      <c r="Q39" s="1">
        <v>4</v>
      </c>
      <c r="R39" s="1">
        <v>30</v>
      </c>
      <c r="S39" s="12">
        <v>1.76</v>
      </c>
      <c r="T39" s="1">
        <v>0.71</v>
      </c>
      <c r="U39" s="14">
        <f t="shared" si="1"/>
        <v>2.4699999999999998</v>
      </c>
      <c r="V39" s="1">
        <v>7593.01</v>
      </c>
      <c r="W39" s="1">
        <v>7684.91</v>
      </c>
      <c r="X39" s="1">
        <v>3.64</v>
      </c>
      <c r="Y39" s="1">
        <v>0.92</v>
      </c>
      <c r="Z39" s="1">
        <v>0</v>
      </c>
      <c r="AA39" s="1">
        <v>21.45</v>
      </c>
      <c r="AB39" s="14">
        <v>19.357456140350877</v>
      </c>
      <c r="AC39" s="14">
        <v>4.8925438596491215</v>
      </c>
      <c r="AD39" s="1">
        <v>26.72</v>
      </c>
      <c r="AE39" s="1">
        <v>12</v>
      </c>
      <c r="AF39" s="1">
        <v>3</v>
      </c>
      <c r="AG39" s="1">
        <v>1000</v>
      </c>
      <c r="AH39" s="1">
        <v>1436</v>
      </c>
      <c r="AI39" s="1">
        <v>1431</v>
      </c>
      <c r="AJ39" s="1">
        <f t="shared" si="2"/>
        <v>2867</v>
      </c>
      <c r="AK39" s="1">
        <v>3726.01</v>
      </c>
      <c r="AL39" s="1">
        <v>7593.01</v>
      </c>
      <c r="AM39" s="1">
        <v>7593.01</v>
      </c>
      <c r="AN39" s="10">
        <f t="shared" si="3"/>
        <v>0</v>
      </c>
      <c r="AO39" s="1">
        <f t="shared" si="4"/>
        <v>0</v>
      </c>
      <c r="AP39" s="1">
        <v>153</v>
      </c>
      <c r="AQ39" s="1">
        <v>1.645</v>
      </c>
      <c r="AR39" s="1">
        <v>2</v>
      </c>
      <c r="AS39" s="1">
        <v>1174</v>
      </c>
      <c r="AT39" s="1">
        <v>1491</v>
      </c>
      <c r="AU39" s="1">
        <v>1406</v>
      </c>
      <c r="AV39" s="1">
        <f t="shared" si="5"/>
        <v>2897</v>
      </c>
      <c r="AW39" s="1">
        <v>4272.76</v>
      </c>
      <c r="AX39" s="1">
        <v>7593.01</v>
      </c>
      <c r="AY39" s="1">
        <v>8343.76</v>
      </c>
      <c r="AZ39" s="1">
        <f t="shared" si="6"/>
        <v>750.75</v>
      </c>
      <c r="BA39" s="5">
        <f t="shared" si="7"/>
        <v>8.9977420251780973E-2</v>
      </c>
      <c r="BB39" s="5">
        <f t="shared" si="8"/>
        <v>8.9977420251780973E-2</v>
      </c>
      <c r="BC39" s="1">
        <v>153</v>
      </c>
      <c r="BD39" s="1">
        <v>26</v>
      </c>
      <c r="BE39" s="1">
        <v>0.74</v>
      </c>
      <c r="BF39" s="1">
        <v>7593.01</v>
      </c>
      <c r="BG39" s="1">
        <v>7684.91</v>
      </c>
      <c r="BH39" s="1">
        <v>0.73</v>
      </c>
      <c r="BI39" s="1">
        <v>0.52</v>
      </c>
      <c r="BJ39" s="1">
        <v>3.41</v>
      </c>
      <c r="BK39" s="1">
        <v>22.66</v>
      </c>
      <c r="BL39" s="12">
        <f t="shared" si="9"/>
        <v>13.96344</v>
      </c>
      <c r="BM39" s="12">
        <f t="shared" si="10"/>
        <v>9.9465599999999998</v>
      </c>
      <c r="BN39" s="1">
        <v>28.06</v>
      </c>
      <c r="BO39" s="1">
        <v>11</v>
      </c>
      <c r="BP39" s="1">
        <v>3</v>
      </c>
      <c r="BQ39" s="1">
        <v>1000</v>
      </c>
      <c r="BR39" s="1">
        <v>1436</v>
      </c>
      <c r="BS39" s="1">
        <v>1431</v>
      </c>
      <c r="BT39" s="1">
        <v>3726.01</v>
      </c>
      <c r="BU39" s="1">
        <v>7593.01</v>
      </c>
      <c r="BV39" s="1">
        <v>7593.01</v>
      </c>
      <c r="BW39" s="10">
        <f t="shared" si="11"/>
        <v>0</v>
      </c>
      <c r="BX39" s="1">
        <f t="shared" si="12"/>
        <v>0</v>
      </c>
      <c r="BY39">
        <v>153</v>
      </c>
      <c r="BZ39">
        <v>38</v>
      </c>
      <c r="CA39">
        <v>0.76</v>
      </c>
      <c r="CB39">
        <v>7593.01</v>
      </c>
      <c r="CC39">
        <v>7684.91</v>
      </c>
      <c r="CD39">
        <v>1.1000000000000001</v>
      </c>
      <c r="CE39">
        <v>1.08</v>
      </c>
      <c r="CF39">
        <v>3.08</v>
      </c>
      <c r="CG39">
        <v>23.09</v>
      </c>
      <c r="CH39" s="12">
        <f t="shared" si="13"/>
        <v>12.75091743119266</v>
      </c>
      <c r="CI39" s="12">
        <f t="shared" si="14"/>
        <v>12.519082568807338</v>
      </c>
      <c r="CJ39">
        <v>29.1</v>
      </c>
      <c r="CK39">
        <v>12</v>
      </c>
      <c r="CL39">
        <v>3</v>
      </c>
      <c r="CM39">
        <v>1000</v>
      </c>
      <c r="CN39">
        <v>1436</v>
      </c>
      <c r="CO39">
        <v>1431</v>
      </c>
      <c r="CP39">
        <v>3726.01</v>
      </c>
      <c r="CQ39">
        <v>7593.01</v>
      </c>
      <c r="CR39">
        <v>7593.01</v>
      </c>
      <c r="CS39" s="9">
        <f t="shared" si="15"/>
        <v>0</v>
      </c>
      <c r="CT39">
        <f t="shared" si="16"/>
        <v>0</v>
      </c>
      <c r="CU39" s="1">
        <v>153</v>
      </c>
      <c r="CV39" s="1">
        <v>27.895</v>
      </c>
      <c r="CW39" s="1">
        <v>7593.01</v>
      </c>
      <c r="CX39" s="1">
        <v>7593.01</v>
      </c>
      <c r="CY39" s="1">
        <v>3</v>
      </c>
      <c r="CZ39" s="1">
        <v>1000</v>
      </c>
      <c r="DA39" s="1">
        <v>3726.01</v>
      </c>
      <c r="DB39" s="1">
        <v>1436</v>
      </c>
      <c r="DC39" s="1">
        <v>1431</v>
      </c>
      <c r="DD39" s="1">
        <v>0</v>
      </c>
      <c r="DE39" s="4">
        <f t="shared" si="17"/>
        <v>0</v>
      </c>
      <c r="DF39" s="1">
        <f t="shared" si="0"/>
        <v>0</v>
      </c>
      <c r="DG39" s="1">
        <v>153</v>
      </c>
      <c r="DH39" s="1">
        <v>9.9119649999999986</v>
      </c>
      <c r="DI39" s="1">
        <v>7593.01</v>
      </c>
      <c r="DJ39" s="1">
        <v>7593.01</v>
      </c>
      <c r="DK39" s="1">
        <v>3</v>
      </c>
      <c r="DL39" s="1">
        <v>1000</v>
      </c>
      <c r="DM39" s="1">
        <v>3726.01</v>
      </c>
      <c r="DN39" s="1">
        <v>1436</v>
      </c>
      <c r="DO39" s="1">
        <v>1431</v>
      </c>
      <c r="DP39" s="1">
        <v>0</v>
      </c>
      <c r="DQ39" s="5">
        <f t="shared" si="18"/>
        <v>0</v>
      </c>
      <c r="DR39" s="1">
        <f t="shared" si="19"/>
        <v>0</v>
      </c>
      <c r="DS39" s="15">
        <v>7593.01</v>
      </c>
      <c r="DT39" s="15">
        <v>7593.01</v>
      </c>
      <c r="DU39" s="16">
        <f t="shared" si="20"/>
        <v>0</v>
      </c>
    </row>
    <row r="40" spans="1:125" x14ac:dyDescent="0.4">
      <c r="A40" t="s">
        <v>86</v>
      </c>
      <c r="B40">
        <v>1.0000000000000001E-5</v>
      </c>
      <c r="C40">
        <v>1.0000000000000001E-5</v>
      </c>
      <c r="D40">
        <v>4</v>
      </c>
      <c r="E40">
        <v>1.0000000000000001E-5</v>
      </c>
      <c r="F40">
        <v>1</v>
      </c>
      <c r="G40">
        <v>1</v>
      </c>
      <c r="H40">
        <v>1</v>
      </c>
      <c r="I40">
        <v>1</v>
      </c>
      <c r="J40">
        <v>154</v>
      </c>
      <c r="K40">
        <v>60</v>
      </c>
      <c r="L40">
        <v>60</v>
      </c>
      <c r="M40">
        <v>50</v>
      </c>
      <c r="N40">
        <v>50</v>
      </c>
      <c r="O40">
        <v>1.1000000000000001</v>
      </c>
      <c r="P40" s="1">
        <v>154</v>
      </c>
      <c r="Q40" s="1">
        <v>0</v>
      </c>
      <c r="R40" s="1">
        <v>30</v>
      </c>
      <c r="S40" s="12">
        <v>2.15</v>
      </c>
      <c r="T40" s="1">
        <v>0.77</v>
      </c>
      <c r="U40" s="14">
        <f t="shared" si="1"/>
        <v>2.92</v>
      </c>
      <c r="V40" s="1">
        <v>7239.87</v>
      </c>
      <c r="W40" s="1">
        <v>8169.8</v>
      </c>
      <c r="X40" s="1">
        <v>2.13</v>
      </c>
      <c r="Y40" s="1">
        <v>1.33</v>
      </c>
      <c r="Z40" s="1">
        <v>0</v>
      </c>
      <c r="AA40" s="1">
        <v>31.56</v>
      </c>
      <c r="AB40" s="14">
        <v>20.234999999999999</v>
      </c>
      <c r="AC40" s="14">
        <v>12.625000000000002</v>
      </c>
      <c r="AD40" s="1">
        <v>35.78</v>
      </c>
      <c r="AE40" s="1">
        <v>12</v>
      </c>
      <c r="AF40" s="1">
        <v>3</v>
      </c>
      <c r="AG40" s="1">
        <v>1240</v>
      </c>
      <c r="AH40" s="1">
        <v>1467</v>
      </c>
      <c r="AI40" s="1">
        <v>1519</v>
      </c>
      <c r="AJ40" s="1">
        <f t="shared" si="2"/>
        <v>2986</v>
      </c>
      <c r="AK40" s="1">
        <v>3019.55</v>
      </c>
      <c r="AL40" s="1">
        <v>7245.55</v>
      </c>
      <c r="AM40" s="1">
        <v>7245.55</v>
      </c>
      <c r="AN40" s="10">
        <f t="shared" si="3"/>
        <v>0</v>
      </c>
      <c r="AO40" s="1">
        <f t="shared" si="4"/>
        <v>0</v>
      </c>
      <c r="AP40" s="1">
        <v>154</v>
      </c>
      <c r="AQ40" s="1">
        <v>1.89</v>
      </c>
      <c r="AR40" s="1">
        <v>3</v>
      </c>
      <c r="AS40" s="1">
        <v>1072</v>
      </c>
      <c r="AT40" s="1">
        <v>1517</v>
      </c>
      <c r="AU40" s="1">
        <v>1470</v>
      </c>
      <c r="AV40" s="1">
        <f t="shared" si="5"/>
        <v>2987</v>
      </c>
      <c r="AW40" s="1">
        <v>3724.26</v>
      </c>
      <c r="AX40" s="1">
        <v>7245.55</v>
      </c>
      <c r="AY40" s="1">
        <v>7783.26</v>
      </c>
      <c r="AZ40" s="1">
        <f t="shared" si="6"/>
        <v>537.71</v>
      </c>
      <c r="BA40" s="5">
        <f t="shared" si="7"/>
        <v>6.9085447486014862E-2</v>
      </c>
      <c r="BB40" s="5">
        <f t="shared" si="8"/>
        <v>6.9085447486014862E-2</v>
      </c>
      <c r="BC40" s="1">
        <v>154</v>
      </c>
      <c r="BD40" s="1">
        <v>0</v>
      </c>
      <c r="BE40" s="1">
        <v>0.8</v>
      </c>
      <c r="BF40" s="1">
        <v>7239.87</v>
      </c>
      <c r="BG40" s="1">
        <v>8169.8</v>
      </c>
      <c r="BH40" s="1">
        <v>2.2400000000000002</v>
      </c>
      <c r="BI40" s="1">
        <v>2.57</v>
      </c>
      <c r="BJ40" s="1">
        <v>0</v>
      </c>
      <c r="BK40" s="1">
        <v>33.770000000000003</v>
      </c>
      <c r="BL40" s="12">
        <f t="shared" si="9"/>
        <v>17.966569646569646</v>
      </c>
      <c r="BM40" s="12">
        <f t="shared" si="10"/>
        <v>20.613430353430349</v>
      </c>
      <c r="BN40" s="1">
        <v>39.380000000000003</v>
      </c>
      <c r="BO40" s="1">
        <v>12</v>
      </c>
      <c r="BP40" s="1">
        <v>3</v>
      </c>
      <c r="BQ40" s="1">
        <v>1240</v>
      </c>
      <c r="BR40" s="1">
        <v>1467</v>
      </c>
      <c r="BS40" s="1">
        <v>1519</v>
      </c>
      <c r="BT40" s="1">
        <v>3019.55</v>
      </c>
      <c r="BU40" s="1">
        <v>7245.55</v>
      </c>
      <c r="BV40" s="1">
        <v>7245.55</v>
      </c>
      <c r="BW40" s="10">
        <f t="shared" si="11"/>
        <v>0</v>
      </c>
      <c r="BX40" s="1">
        <f t="shared" si="12"/>
        <v>0</v>
      </c>
      <c r="BY40">
        <v>154</v>
      </c>
      <c r="BZ40">
        <v>0</v>
      </c>
      <c r="CA40">
        <v>0.81</v>
      </c>
      <c r="CB40">
        <v>7239.87</v>
      </c>
      <c r="CC40">
        <v>8169.8</v>
      </c>
      <c r="CD40">
        <v>2.27</v>
      </c>
      <c r="CE40">
        <v>2.61</v>
      </c>
      <c r="CF40">
        <v>0</v>
      </c>
      <c r="CG40">
        <v>33.909999999999997</v>
      </c>
      <c r="CH40" s="12">
        <f t="shared" si="13"/>
        <v>18.043709016393443</v>
      </c>
      <c r="CI40" s="12">
        <f t="shared" si="14"/>
        <v>20.746290983606556</v>
      </c>
      <c r="CJ40">
        <v>39.6</v>
      </c>
      <c r="CK40">
        <v>12</v>
      </c>
      <c r="CL40">
        <v>3</v>
      </c>
      <c r="CM40">
        <v>1240</v>
      </c>
      <c r="CN40">
        <v>1467</v>
      </c>
      <c r="CO40">
        <v>1519</v>
      </c>
      <c r="CP40">
        <v>3019.55</v>
      </c>
      <c r="CQ40">
        <v>7245.55</v>
      </c>
      <c r="CR40">
        <v>7245.55</v>
      </c>
      <c r="CS40" s="9">
        <f t="shared" si="15"/>
        <v>0</v>
      </c>
      <c r="CT40">
        <f t="shared" si="16"/>
        <v>0</v>
      </c>
      <c r="CU40" s="1">
        <v>154</v>
      </c>
      <c r="CV40" s="1">
        <v>43.615000000000002</v>
      </c>
      <c r="CW40" s="1">
        <v>7245.55</v>
      </c>
      <c r="CX40" s="1">
        <v>7245.55</v>
      </c>
      <c r="CY40" s="1">
        <v>3</v>
      </c>
      <c r="CZ40" s="1">
        <v>1240</v>
      </c>
      <c r="DA40" s="1">
        <v>3019.55</v>
      </c>
      <c r="DB40" s="1">
        <v>1467</v>
      </c>
      <c r="DC40" s="1">
        <v>1519</v>
      </c>
      <c r="DD40" s="1">
        <v>3</v>
      </c>
      <c r="DE40" s="4">
        <f t="shared" si="17"/>
        <v>0</v>
      </c>
      <c r="DF40" s="1">
        <f t="shared" si="0"/>
        <v>0</v>
      </c>
      <c r="DG40" s="1">
        <v>154</v>
      </c>
      <c r="DH40" s="1">
        <v>13.371855</v>
      </c>
      <c r="DI40" s="1">
        <v>7245.55</v>
      </c>
      <c r="DJ40" s="1">
        <v>7245.55</v>
      </c>
      <c r="DK40" s="1">
        <v>3</v>
      </c>
      <c r="DL40" s="1">
        <v>1240</v>
      </c>
      <c r="DM40" s="1">
        <v>3019.55</v>
      </c>
      <c r="DN40" s="1">
        <v>1467</v>
      </c>
      <c r="DO40" s="1">
        <v>1519</v>
      </c>
      <c r="DP40" s="1">
        <v>3</v>
      </c>
      <c r="DQ40" s="5">
        <f t="shared" si="18"/>
        <v>0</v>
      </c>
      <c r="DR40" s="1">
        <f t="shared" si="19"/>
        <v>0</v>
      </c>
      <c r="DS40" s="15">
        <v>7245.55</v>
      </c>
      <c r="DT40" s="15">
        <v>7239.87</v>
      </c>
      <c r="DU40" s="16">
        <f t="shared" si="20"/>
        <v>7.8392944634986868E-4</v>
      </c>
    </row>
    <row r="41" spans="1:125" x14ac:dyDescent="0.4">
      <c r="A41" t="s">
        <v>86</v>
      </c>
      <c r="B41">
        <v>1.0000000000000001E-5</v>
      </c>
      <c r="C41">
        <v>1.0000000000000001E-5</v>
      </c>
      <c r="D41">
        <v>4</v>
      </c>
      <c r="E41">
        <v>1.0000000000000001E-5</v>
      </c>
      <c r="F41">
        <v>1</v>
      </c>
      <c r="G41">
        <v>1</v>
      </c>
      <c r="H41">
        <v>1</v>
      </c>
      <c r="I41">
        <v>1</v>
      </c>
      <c r="J41">
        <v>155</v>
      </c>
      <c r="K41">
        <v>60</v>
      </c>
      <c r="L41">
        <v>60</v>
      </c>
      <c r="M41">
        <v>50</v>
      </c>
      <c r="N41">
        <v>50</v>
      </c>
      <c r="O41">
        <v>1.1000000000000001</v>
      </c>
      <c r="P41" s="1">
        <v>155</v>
      </c>
      <c r="Q41" s="1">
        <v>0</v>
      </c>
      <c r="R41" s="1">
        <v>30</v>
      </c>
      <c r="S41" s="12">
        <v>2.19</v>
      </c>
      <c r="T41" s="1">
        <v>0.73</v>
      </c>
      <c r="U41" s="14">
        <f t="shared" si="1"/>
        <v>2.92</v>
      </c>
      <c r="V41" s="1">
        <v>6753.21</v>
      </c>
      <c r="W41" s="1">
        <v>8420.66</v>
      </c>
      <c r="X41" s="1">
        <v>2.1</v>
      </c>
      <c r="Y41" s="1">
        <v>4.92</v>
      </c>
      <c r="Z41" s="1">
        <v>0</v>
      </c>
      <c r="AA41" s="1">
        <v>88.85</v>
      </c>
      <c r="AB41" s="14">
        <v>28.023931623931631</v>
      </c>
      <c r="AC41" s="14">
        <v>65.656068376068376</v>
      </c>
      <c r="AD41" s="1">
        <v>96.6</v>
      </c>
      <c r="AE41" s="1">
        <v>21</v>
      </c>
      <c r="AF41" s="1">
        <v>4</v>
      </c>
      <c r="AG41" s="1">
        <v>1182</v>
      </c>
      <c r="AH41" s="1">
        <v>1413</v>
      </c>
      <c r="AI41" s="1">
        <v>1367</v>
      </c>
      <c r="AJ41" s="1">
        <f t="shared" si="2"/>
        <v>2780</v>
      </c>
      <c r="AK41" s="1">
        <v>2902.68</v>
      </c>
      <c r="AL41" s="1">
        <v>6864.68</v>
      </c>
      <c r="AM41" s="1">
        <v>6864.68</v>
      </c>
      <c r="AN41" s="10">
        <f t="shared" si="3"/>
        <v>0</v>
      </c>
      <c r="AO41" s="1">
        <f t="shared" si="4"/>
        <v>0</v>
      </c>
      <c r="AP41" s="1">
        <v>155</v>
      </c>
      <c r="AQ41" s="1">
        <v>1.6379999999999999</v>
      </c>
      <c r="AR41" s="1">
        <v>3</v>
      </c>
      <c r="AS41" s="1">
        <v>842</v>
      </c>
      <c r="AT41" s="1">
        <v>1394</v>
      </c>
      <c r="AU41" s="1">
        <v>1426</v>
      </c>
      <c r="AV41" s="1">
        <f t="shared" si="5"/>
        <v>2820</v>
      </c>
      <c r="AW41" s="1">
        <v>3534.34</v>
      </c>
      <c r="AX41" s="1">
        <v>6864.68</v>
      </c>
      <c r="AY41" s="1">
        <v>7196.34</v>
      </c>
      <c r="AZ41" s="1">
        <f t="shared" si="6"/>
        <v>331.65999999999985</v>
      </c>
      <c r="BA41" s="5">
        <f t="shared" si="7"/>
        <v>4.6087316608164682E-2</v>
      </c>
      <c r="BB41" s="5">
        <f t="shared" si="8"/>
        <v>4.6087316608164682E-2</v>
      </c>
      <c r="BC41" s="1">
        <v>155</v>
      </c>
      <c r="BD41" s="1">
        <v>0</v>
      </c>
      <c r="BE41" s="1">
        <v>0.79</v>
      </c>
      <c r="BF41" s="1">
        <v>6753.21</v>
      </c>
      <c r="BG41" s="1">
        <v>8476.99</v>
      </c>
      <c r="BH41" s="1">
        <v>2.2999999999999998</v>
      </c>
      <c r="BI41" s="1">
        <v>4.58</v>
      </c>
      <c r="BJ41" s="1">
        <v>0</v>
      </c>
      <c r="BK41" s="1">
        <v>93.48</v>
      </c>
      <c r="BL41" s="12">
        <f t="shared" si="9"/>
        <v>33.550581395348836</v>
      </c>
      <c r="BM41" s="12">
        <f t="shared" si="10"/>
        <v>66.809418604651171</v>
      </c>
      <c r="BN41" s="1">
        <v>101.15</v>
      </c>
      <c r="BO41" s="1">
        <v>21</v>
      </c>
      <c r="BP41" s="1">
        <v>4</v>
      </c>
      <c r="BQ41" s="1">
        <v>1182</v>
      </c>
      <c r="BR41" s="1">
        <v>1413</v>
      </c>
      <c r="BS41" s="1">
        <v>1367</v>
      </c>
      <c r="BT41" s="1">
        <v>2902.68</v>
      </c>
      <c r="BU41" s="1">
        <v>6864.68</v>
      </c>
      <c r="BV41" s="1">
        <v>6864.68</v>
      </c>
      <c r="BW41" s="10">
        <f t="shared" si="11"/>
        <v>0</v>
      </c>
      <c r="BX41" s="1">
        <f t="shared" si="12"/>
        <v>0</v>
      </c>
      <c r="BY41">
        <v>155</v>
      </c>
      <c r="BZ41">
        <v>0</v>
      </c>
      <c r="CA41">
        <v>0.78</v>
      </c>
      <c r="CB41">
        <v>6753.21</v>
      </c>
      <c r="CC41">
        <v>8476.99</v>
      </c>
      <c r="CD41">
        <v>2.31</v>
      </c>
      <c r="CE41">
        <v>4.57</v>
      </c>
      <c r="CF41">
        <v>0</v>
      </c>
      <c r="CG41">
        <v>94.43</v>
      </c>
      <c r="CH41" s="12">
        <f t="shared" si="13"/>
        <v>34.015421511627906</v>
      </c>
      <c r="CI41" s="12">
        <f t="shared" si="14"/>
        <v>67.294578488372096</v>
      </c>
      <c r="CJ41">
        <v>102.09</v>
      </c>
      <c r="CK41">
        <v>21</v>
      </c>
      <c r="CL41">
        <v>4</v>
      </c>
      <c r="CM41">
        <v>1182</v>
      </c>
      <c r="CN41">
        <v>1413</v>
      </c>
      <c r="CO41">
        <v>1367</v>
      </c>
      <c r="CP41">
        <v>2902.68</v>
      </c>
      <c r="CQ41">
        <v>6864.68</v>
      </c>
      <c r="CR41">
        <v>6864.68</v>
      </c>
      <c r="CS41" s="9">
        <f t="shared" si="15"/>
        <v>0</v>
      </c>
      <c r="CT41">
        <f t="shared" si="16"/>
        <v>0</v>
      </c>
      <c r="CU41" s="1">
        <v>155</v>
      </c>
      <c r="CV41" s="1">
        <v>144.61000000000001</v>
      </c>
      <c r="CW41" s="1">
        <v>6864.68</v>
      </c>
      <c r="CX41" s="1">
        <v>6864.68</v>
      </c>
      <c r="CY41" s="1">
        <v>4</v>
      </c>
      <c r="CZ41" s="1">
        <v>1182</v>
      </c>
      <c r="DA41" s="1">
        <v>2902.68</v>
      </c>
      <c r="DB41" s="1">
        <v>1413</v>
      </c>
      <c r="DC41" s="1">
        <v>1367</v>
      </c>
      <c r="DD41" s="1">
        <v>15069</v>
      </c>
      <c r="DE41" s="4">
        <f t="shared" si="17"/>
        <v>0</v>
      </c>
      <c r="DF41" s="1">
        <f t="shared" si="0"/>
        <v>0</v>
      </c>
      <c r="DG41" s="1">
        <v>155</v>
      </c>
      <c r="DH41" s="1">
        <v>21.92015</v>
      </c>
      <c r="DI41" s="1">
        <v>6864.68</v>
      </c>
      <c r="DJ41" s="1">
        <v>6864.68</v>
      </c>
      <c r="DK41" s="1">
        <v>4</v>
      </c>
      <c r="DL41" s="1">
        <v>1182</v>
      </c>
      <c r="DM41" s="1">
        <v>2902.68</v>
      </c>
      <c r="DN41" s="1">
        <v>1413</v>
      </c>
      <c r="DO41" s="1">
        <v>1367</v>
      </c>
      <c r="DP41" s="1">
        <v>26</v>
      </c>
      <c r="DQ41" s="5">
        <f t="shared" si="18"/>
        <v>0</v>
      </c>
      <c r="DR41" s="1">
        <f t="shared" si="19"/>
        <v>0</v>
      </c>
      <c r="DS41" s="15">
        <v>6908.7</v>
      </c>
      <c r="DT41" s="15">
        <v>6753.21</v>
      </c>
      <c r="DU41" s="16">
        <f t="shared" si="20"/>
        <v>2.2506404967649454E-2</v>
      </c>
    </row>
    <row r="42" spans="1:125" x14ac:dyDescent="0.4">
      <c r="A42" t="s">
        <v>86</v>
      </c>
      <c r="B42">
        <v>1.0000000000000001E-5</v>
      </c>
      <c r="C42">
        <v>1.0000000000000001E-5</v>
      </c>
      <c r="D42">
        <v>4</v>
      </c>
      <c r="E42">
        <v>1.0000000000000001E-5</v>
      </c>
      <c r="F42">
        <v>1</v>
      </c>
      <c r="G42">
        <v>1</v>
      </c>
      <c r="H42">
        <v>1</v>
      </c>
      <c r="I42">
        <v>1</v>
      </c>
      <c r="J42">
        <v>161</v>
      </c>
      <c r="K42">
        <v>60</v>
      </c>
      <c r="L42">
        <v>60</v>
      </c>
      <c r="M42">
        <v>50</v>
      </c>
      <c r="N42">
        <v>50</v>
      </c>
      <c r="O42">
        <v>1</v>
      </c>
      <c r="P42" s="1">
        <v>161</v>
      </c>
      <c r="Q42" s="1">
        <v>4</v>
      </c>
      <c r="R42" s="1">
        <v>30</v>
      </c>
      <c r="S42" s="12">
        <v>2</v>
      </c>
      <c r="T42" s="1">
        <v>0.74</v>
      </c>
      <c r="U42" s="14">
        <f t="shared" si="1"/>
        <v>2.74</v>
      </c>
      <c r="V42" s="1">
        <v>6514.92</v>
      </c>
      <c r="W42" s="1">
        <v>7647.39</v>
      </c>
      <c r="X42" s="1">
        <v>24.01</v>
      </c>
      <c r="Y42" s="1">
        <v>7.16</v>
      </c>
      <c r="Z42" s="1">
        <v>0</v>
      </c>
      <c r="AA42" s="1">
        <v>0</v>
      </c>
      <c r="AB42" s="14">
        <v>22.469416105229389</v>
      </c>
      <c r="AC42" s="14">
        <v>6.7005838947706131</v>
      </c>
      <c r="AD42" s="1">
        <v>31.91</v>
      </c>
      <c r="AE42" s="1">
        <v>14</v>
      </c>
      <c r="AF42" s="1">
        <v>4</v>
      </c>
      <c r="AG42" s="1">
        <v>1033</v>
      </c>
      <c r="AH42" s="1">
        <v>1692</v>
      </c>
      <c r="AI42" s="1">
        <v>1510</v>
      </c>
      <c r="AJ42" s="1">
        <f t="shared" si="2"/>
        <v>3202</v>
      </c>
      <c r="AK42" s="1">
        <v>2645.9</v>
      </c>
      <c r="AL42" s="1">
        <v>6880.9</v>
      </c>
      <c r="AM42" s="1">
        <v>6880.9</v>
      </c>
      <c r="AN42" s="10">
        <f t="shared" si="3"/>
        <v>0</v>
      </c>
      <c r="AO42" s="1">
        <f t="shared" si="4"/>
        <v>0</v>
      </c>
      <c r="AP42" s="1">
        <v>161</v>
      </c>
      <c r="AQ42" s="1">
        <v>1.68</v>
      </c>
      <c r="AR42" s="1">
        <v>4</v>
      </c>
      <c r="AS42" s="1">
        <v>971</v>
      </c>
      <c r="AT42" s="1">
        <v>1560</v>
      </c>
      <c r="AU42" s="1">
        <v>1547</v>
      </c>
      <c r="AV42" s="1">
        <f t="shared" si="5"/>
        <v>3107</v>
      </c>
      <c r="AW42" s="1">
        <v>2880.81</v>
      </c>
      <c r="AX42" s="1">
        <v>6880.9</v>
      </c>
      <c r="AY42" s="1">
        <v>6958.81</v>
      </c>
      <c r="AZ42" s="1">
        <f t="shared" si="6"/>
        <v>77.910000000000764</v>
      </c>
      <c r="BA42" s="5">
        <f t="shared" si="7"/>
        <v>1.1195879755303098E-2</v>
      </c>
      <c r="BB42" s="5">
        <f t="shared" si="8"/>
        <v>1.1195879755303098E-2</v>
      </c>
      <c r="BC42" s="1">
        <v>161</v>
      </c>
      <c r="BD42" s="1">
        <v>26</v>
      </c>
      <c r="BE42" s="1">
        <v>0.8</v>
      </c>
      <c r="BF42" s="1">
        <v>6514.92</v>
      </c>
      <c r="BG42" s="1">
        <v>7647.39</v>
      </c>
      <c r="BH42" s="1">
        <v>14.87</v>
      </c>
      <c r="BI42" s="1">
        <v>6.4</v>
      </c>
      <c r="BJ42" s="1">
        <v>500.19</v>
      </c>
      <c r="BK42" s="1">
        <v>0</v>
      </c>
      <c r="BL42" s="12">
        <f t="shared" si="9"/>
        <v>14.87</v>
      </c>
      <c r="BM42" s="12">
        <f t="shared" si="10"/>
        <v>6.4</v>
      </c>
      <c r="BN42" s="1">
        <v>522.25</v>
      </c>
      <c r="BO42" s="1">
        <v>11</v>
      </c>
      <c r="BP42" s="1">
        <v>4</v>
      </c>
      <c r="BQ42" s="1">
        <v>1033</v>
      </c>
      <c r="BR42" s="1">
        <v>1692</v>
      </c>
      <c r="BS42" s="1">
        <v>1510</v>
      </c>
      <c r="BT42" s="1">
        <v>2645.9</v>
      </c>
      <c r="BU42" s="1">
        <v>6880.9</v>
      </c>
      <c r="BV42" s="1">
        <v>6880.9</v>
      </c>
      <c r="BW42" s="10">
        <f t="shared" si="11"/>
        <v>0</v>
      </c>
      <c r="BX42" s="1">
        <f t="shared" si="12"/>
        <v>0</v>
      </c>
      <c r="BY42">
        <v>161</v>
      </c>
      <c r="BZ42">
        <v>41</v>
      </c>
      <c r="CA42">
        <v>0.79</v>
      </c>
      <c r="CB42">
        <v>6514.92</v>
      </c>
      <c r="CC42">
        <v>7647.39</v>
      </c>
      <c r="CD42">
        <v>14.15</v>
      </c>
      <c r="CE42">
        <v>6.86</v>
      </c>
      <c r="CF42">
        <v>13.1</v>
      </c>
      <c r="CG42">
        <v>0</v>
      </c>
      <c r="CH42" s="12">
        <f t="shared" si="13"/>
        <v>14.15</v>
      </c>
      <c r="CI42" s="12">
        <f t="shared" si="14"/>
        <v>6.86</v>
      </c>
      <c r="CJ42">
        <v>34.9</v>
      </c>
      <c r="CK42">
        <v>12</v>
      </c>
      <c r="CL42">
        <v>4</v>
      </c>
      <c r="CM42">
        <v>1033</v>
      </c>
      <c r="CN42">
        <v>1692</v>
      </c>
      <c r="CO42">
        <v>1510</v>
      </c>
      <c r="CP42">
        <v>2645.9</v>
      </c>
      <c r="CQ42">
        <v>6880.9</v>
      </c>
      <c r="CR42">
        <v>6880.9</v>
      </c>
      <c r="CS42" s="9">
        <f t="shared" si="15"/>
        <v>0</v>
      </c>
      <c r="CT42">
        <f t="shared" si="16"/>
        <v>0</v>
      </c>
      <c r="CU42" s="1">
        <v>161</v>
      </c>
      <c r="CV42" s="1">
        <v>60.906999999999996</v>
      </c>
      <c r="CW42" s="1">
        <v>6880.9</v>
      </c>
      <c r="CX42" s="1">
        <v>6880.9</v>
      </c>
      <c r="CY42" s="1">
        <v>4</v>
      </c>
      <c r="CZ42" s="1">
        <v>1033</v>
      </c>
      <c r="DA42" s="1">
        <v>2645.9</v>
      </c>
      <c r="DB42" s="1">
        <v>1692</v>
      </c>
      <c r="DC42" s="1">
        <v>1510</v>
      </c>
      <c r="DD42" s="1">
        <v>18</v>
      </c>
      <c r="DE42" s="4">
        <f t="shared" si="17"/>
        <v>0</v>
      </c>
      <c r="DF42" s="1">
        <f t="shared" si="0"/>
        <v>0</v>
      </c>
      <c r="DG42" s="1">
        <v>161</v>
      </c>
      <c r="DH42" s="1">
        <v>38.758999999999993</v>
      </c>
      <c r="DI42" s="1">
        <v>6880.9</v>
      </c>
      <c r="DJ42" s="1">
        <v>6880.9</v>
      </c>
      <c r="DK42" s="1">
        <v>4</v>
      </c>
      <c r="DL42" s="1">
        <v>1033</v>
      </c>
      <c r="DM42" s="1">
        <v>2645.9</v>
      </c>
      <c r="DN42" s="1">
        <v>1692</v>
      </c>
      <c r="DO42" s="1">
        <v>1510</v>
      </c>
      <c r="DP42" s="1">
        <v>105</v>
      </c>
      <c r="DQ42" s="5">
        <f t="shared" si="18"/>
        <v>0</v>
      </c>
      <c r="DR42" s="1">
        <f t="shared" si="19"/>
        <v>0</v>
      </c>
      <c r="DS42" s="15">
        <v>6881.74</v>
      </c>
      <c r="DT42" s="15">
        <v>6796.94</v>
      </c>
      <c r="DU42" s="16">
        <f t="shared" si="20"/>
        <v>1.2322464957990303E-2</v>
      </c>
    </row>
    <row r="43" spans="1:125" x14ac:dyDescent="0.4">
      <c r="A43" t="s">
        <v>86</v>
      </c>
      <c r="B43">
        <v>1.0000000000000001E-5</v>
      </c>
      <c r="C43">
        <v>1.0000000000000001E-5</v>
      </c>
      <c r="D43">
        <v>4</v>
      </c>
      <c r="E43">
        <v>1.0000000000000001E-5</v>
      </c>
      <c r="F43">
        <v>1</v>
      </c>
      <c r="G43">
        <v>1</v>
      </c>
      <c r="H43">
        <v>1</v>
      </c>
      <c r="I43">
        <v>1</v>
      </c>
      <c r="J43">
        <v>162</v>
      </c>
      <c r="K43">
        <v>60</v>
      </c>
      <c r="L43">
        <v>60</v>
      </c>
      <c r="M43">
        <v>50</v>
      </c>
      <c r="N43">
        <v>50</v>
      </c>
      <c r="O43">
        <v>1</v>
      </c>
      <c r="P43" s="1">
        <v>162</v>
      </c>
      <c r="Q43" s="1">
        <v>0</v>
      </c>
      <c r="R43" s="1">
        <v>30</v>
      </c>
      <c r="S43" s="12">
        <v>1.76</v>
      </c>
      <c r="T43" s="1">
        <v>0.74</v>
      </c>
      <c r="U43" s="14">
        <f t="shared" si="1"/>
        <v>2.5</v>
      </c>
      <c r="V43" s="1">
        <v>7607.85</v>
      </c>
      <c r="W43" s="1">
        <v>9186.68</v>
      </c>
      <c r="X43" s="1">
        <v>22.37</v>
      </c>
      <c r="Y43" s="1">
        <v>10.63</v>
      </c>
      <c r="Z43" s="1">
        <v>0</v>
      </c>
      <c r="AA43" s="1">
        <v>0</v>
      </c>
      <c r="AB43" s="14">
        <v>21.176933333333334</v>
      </c>
      <c r="AC43" s="14">
        <v>10.063066666666668</v>
      </c>
      <c r="AD43" s="1">
        <v>33.74</v>
      </c>
      <c r="AE43" s="1">
        <v>14</v>
      </c>
      <c r="AF43" s="1">
        <v>4</v>
      </c>
      <c r="AG43" s="1">
        <v>1230</v>
      </c>
      <c r="AH43" s="1">
        <v>1627</v>
      </c>
      <c r="AI43" s="1">
        <v>1693</v>
      </c>
      <c r="AJ43" s="1">
        <f t="shared" si="2"/>
        <v>3320</v>
      </c>
      <c r="AK43" s="1">
        <v>3603.03</v>
      </c>
      <c r="AL43" s="1">
        <v>8153.03</v>
      </c>
      <c r="AM43" s="1">
        <v>8153.03</v>
      </c>
      <c r="AN43" s="10">
        <f t="shared" si="3"/>
        <v>0</v>
      </c>
      <c r="AO43" s="1">
        <f t="shared" si="4"/>
        <v>0</v>
      </c>
      <c r="AP43" s="1">
        <v>162</v>
      </c>
      <c r="AQ43" s="1">
        <v>1.4489999999999998</v>
      </c>
      <c r="AR43" s="1">
        <v>5</v>
      </c>
      <c r="AS43" s="1">
        <v>1635</v>
      </c>
      <c r="AT43" s="1">
        <v>1664</v>
      </c>
      <c r="AU43" s="1">
        <v>1713</v>
      </c>
      <c r="AV43" s="1">
        <f t="shared" si="5"/>
        <v>3377</v>
      </c>
      <c r="AW43" s="1">
        <v>3430.88</v>
      </c>
      <c r="AX43" s="1">
        <v>8153.03</v>
      </c>
      <c r="AY43" s="1">
        <v>8442.8799999999992</v>
      </c>
      <c r="AZ43" s="1">
        <f t="shared" si="6"/>
        <v>289.84999999999945</v>
      </c>
      <c r="BA43" s="5">
        <f t="shared" si="7"/>
        <v>3.4330702319587569E-2</v>
      </c>
      <c r="BB43" s="5">
        <f t="shared" si="8"/>
        <v>3.4330702319587569E-2</v>
      </c>
      <c r="BC43" s="1">
        <v>162</v>
      </c>
      <c r="BD43" s="1">
        <v>43</v>
      </c>
      <c r="BE43" s="1">
        <v>0.72</v>
      </c>
      <c r="BF43" s="1">
        <v>7607.85</v>
      </c>
      <c r="BG43" s="1">
        <v>9186.68</v>
      </c>
      <c r="BH43" s="1">
        <v>15.32</v>
      </c>
      <c r="BI43" s="1">
        <v>12.31</v>
      </c>
      <c r="BJ43" s="1">
        <v>59.38</v>
      </c>
      <c r="BK43" s="1">
        <v>0</v>
      </c>
      <c r="BL43" s="12">
        <f t="shared" si="9"/>
        <v>15.32</v>
      </c>
      <c r="BM43" s="12">
        <f t="shared" si="10"/>
        <v>12.31</v>
      </c>
      <c r="BN43" s="1">
        <v>87.73</v>
      </c>
      <c r="BO43" s="1">
        <v>13</v>
      </c>
      <c r="BP43" s="1">
        <v>4</v>
      </c>
      <c r="BQ43" s="1">
        <v>1230</v>
      </c>
      <c r="BR43" s="1">
        <v>1627</v>
      </c>
      <c r="BS43" s="1">
        <v>1693</v>
      </c>
      <c r="BT43" s="1">
        <v>3603.03</v>
      </c>
      <c r="BU43" s="1">
        <v>8153.03</v>
      </c>
      <c r="BV43" s="1">
        <v>8153.03</v>
      </c>
      <c r="BW43" s="10">
        <f t="shared" si="11"/>
        <v>0</v>
      </c>
      <c r="BX43" s="1">
        <f t="shared" si="12"/>
        <v>0</v>
      </c>
      <c r="BY43">
        <v>162</v>
      </c>
      <c r="BZ43">
        <v>44</v>
      </c>
      <c r="CA43">
        <v>0.71</v>
      </c>
      <c r="CB43">
        <v>7607.85</v>
      </c>
      <c r="CC43">
        <v>9186.68</v>
      </c>
      <c r="CD43">
        <v>14.88</v>
      </c>
      <c r="CE43">
        <v>13.11</v>
      </c>
      <c r="CF43">
        <v>10.4</v>
      </c>
      <c r="CG43">
        <v>0</v>
      </c>
      <c r="CH43" s="12">
        <f t="shared" si="13"/>
        <v>14.88</v>
      </c>
      <c r="CI43" s="12">
        <f t="shared" si="14"/>
        <v>13.11</v>
      </c>
      <c r="CJ43">
        <v>39.1</v>
      </c>
      <c r="CK43">
        <v>13</v>
      </c>
      <c r="CL43">
        <v>4</v>
      </c>
      <c r="CM43">
        <v>1230</v>
      </c>
      <c r="CN43">
        <v>1627</v>
      </c>
      <c r="CO43">
        <v>1693</v>
      </c>
      <c r="CP43">
        <v>3603.03</v>
      </c>
      <c r="CQ43">
        <v>8153.03</v>
      </c>
      <c r="CR43">
        <v>8153.03</v>
      </c>
      <c r="CS43" s="9">
        <f t="shared" si="15"/>
        <v>0</v>
      </c>
      <c r="CT43">
        <f t="shared" si="16"/>
        <v>0</v>
      </c>
      <c r="CU43" s="1">
        <v>162</v>
      </c>
      <c r="CV43" s="1">
        <v>74.570999999999998</v>
      </c>
      <c r="CW43" s="1">
        <v>8153.03</v>
      </c>
      <c r="CX43" s="1">
        <v>8153.03</v>
      </c>
      <c r="CY43" s="1">
        <v>4</v>
      </c>
      <c r="CZ43" s="1">
        <v>1230</v>
      </c>
      <c r="DA43" s="1">
        <v>3603.03</v>
      </c>
      <c r="DB43" s="1">
        <v>1627</v>
      </c>
      <c r="DC43" s="1">
        <v>1693</v>
      </c>
      <c r="DD43" s="1">
        <v>2</v>
      </c>
      <c r="DE43" s="4">
        <f t="shared" si="17"/>
        <v>0</v>
      </c>
      <c r="DF43" s="1">
        <f t="shared" si="0"/>
        <v>0</v>
      </c>
      <c r="DG43" s="1">
        <v>162</v>
      </c>
      <c r="DH43" s="1">
        <v>49.496999999999993</v>
      </c>
      <c r="DI43" s="1">
        <v>8153.03</v>
      </c>
      <c r="DJ43" s="1">
        <v>8153.03</v>
      </c>
      <c r="DK43" s="1">
        <v>4</v>
      </c>
      <c r="DL43" s="1">
        <v>1230</v>
      </c>
      <c r="DM43" s="1">
        <v>3603.03</v>
      </c>
      <c r="DN43" s="1">
        <v>1627</v>
      </c>
      <c r="DO43" s="1">
        <v>1693</v>
      </c>
      <c r="DP43" s="1">
        <v>223</v>
      </c>
      <c r="DQ43" s="5">
        <f t="shared" si="18"/>
        <v>0</v>
      </c>
      <c r="DR43" s="1">
        <f t="shared" si="19"/>
        <v>0</v>
      </c>
      <c r="DS43" s="15">
        <v>8194.35</v>
      </c>
      <c r="DT43" s="15">
        <v>7982.26</v>
      </c>
      <c r="DU43" s="16">
        <f t="shared" si="20"/>
        <v>2.5882467797933958E-2</v>
      </c>
    </row>
    <row r="44" spans="1:125" x14ac:dyDescent="0.4">
      <c r="A44" t="s">
        <v>86</v>
      </c>
      <c r="B44">
        <v>1.0000000000000001E-5</v>
      </c>
      <c r="C44">
        <v>1.0000000000000001E-5</v>
      </c>
      <c r="D44">
        <v>4</v>
      </c>
      <c r="E44">
        <v>1.0000000000000001E-5</v>
      </c>
      <c r="F44">
        <v>1</v>
      </c>
      <c r="G44">
        <v>1</v>
      </c>
      <c r="H44">
        <v>1</v>
      </c>
      <c r="I44">
        <v>1</v>
      </c>
      <c r="J44">
        <v>163</v>
      </c>
      <c r="K44">
        <v>60</v>
      </c>
      <c r="L44">
        <v>60</v>
      </c>
      <c r="M44">
        <v>50</v>
      </c>
      <c r="N44">
        <v>50</v>
      </c>
      <c r="O44">
        <v>1</v>
      </c>
      <c r="P44" s="1">
        <v>163</v>
      </c>
      <c r="Q44" s="1">
        <v>2</v>
      </c>
      <c r="R44" s="1">
        <v>30</v>
      </c>
      <c r="S44" s="12">
        <v>1.99</v>
      </c>
      <c r="T44" s="1">
        <v>0.72</v>
      </c>
      <c r="U44" s="14">
        <f t="shared" si="1"/>
        <v>2.71</v>
      </c>
      <c r="V44" s="1">
        <v>6747.71</v>
      </c>
      <c r="W44" s="1">
        <v>8543.36</v>
      </c>
      <c r="X44" s="1">
        <v>24.17</v>
      </c>
      <c r="Y44" s="1">
        <v>14.79</v>
      </c>
      <c r="Z44" s="1">
        <v>0</v>
      </c>
      <c r="AA44" s="1">
        <v>0</v>
      </c>
      <c r="AB44" s="14">
        <v>22.935444045174538</v>
      </c>
      <c r="AC44" s="14">
        <v>14.034555954825461</v>
      </c>
      <c r="AD44" s="1">
        <v>39.68</v>
      </c>
      <c r="AE44" s="1">
        <v>15</v>
      </c>
      <c r="AF44" s="1">
        <v>4</v>
      </c>
      <c r="AG44" s="1">
        <v>1176</v>
      </c>
      <c r="AH44" s="1">
        <v>1532</v>
      </c>
      <c r="AI44" s="1">
        <v>1594</v>
      </c>
      <c r="AJ44" s="1">
        <f t="shared" si="2"/>
        <v>3126</v>
      </c>
      <c r="AK44" s="1">
        <v>2885.46</v>
      </c>
      <c r="AL44" s="1">
        <v>7187.46</v>
      </c>
      <c r="AM44" s="1">
        <v>7187.46</v>
      </c>
      <c r="AN44" s="10">
        <f t="shared" si="3"/>
        <v>0</v>
      </c>
      <c r="AO44" s="1">
        <f t="shared" si="4"/>
        <v>0</v>
      </c>
      <c r="AP44" s="1">
        <v>163</v>
      </c>
      <c r="AQ44" s="1">
        <v>1.4769999999999999</v>
      </c>
      <c r="AR44" s="1">
        <v>4</v>
      </c>
      <c r="AS44" s="1">
        <v>1178</v>
      </c>
      <c r="AT44" s="1">
        <v>1510</v>
      </c>
      <c r="AU44" s="1">
        <v>1628</v>
      </c>
      <c r="AV44" s="1">
        <f t="shared" si="5"/>
        <v>3138</v>
      </c>
      <c r="AW44" s="1">
        <v>3029.96</v>
      </c>
      <c r="AX44" s="1">
        <v>7187.46</v>
      </c>
      <c r="AY44" s="1">
        <v>7345.96</v>
      </c>
      <c r="AZ44" s="1">
        <f t="shared" si="6"/>
        <v>158.5</v>
      </c>
      <c r="BA44" s="5">
        <f t="shared" si="7"/>
        <v>2.157648557846762E-2</v>
      </c>
      <c r="BB44" s="5">
        <f t="shared" si="8"/>
        <v>2.157648557846762E-2</v>
      </c>
      <c r="BC44" s="1">
        <v>163</v>
      </c>
      <c r="BD44" s="1">
        <v>44</v>
      </c>
      <c r="BE44" s="1">
        <v>0.77</v>
      </c>
      <c r="BF44" s="1">
        <v>6747.71</v>
      </c>
      <c r="BG44" s="1">
        <v>7556.32</v>
      </c>
      <c r="BH44" s="1">
        <v>12.95</v>
      </c>
      <c r="BI44" s="1">
        <v>13.06</v>
      </c>
      <c r="BJ44" s="1">
        <v>443.55</v>
      </c>
      <c r="BK44" s="1">
        <v>0</v>
      </c>
      <c r="BL44" s="12">
        <f t="shared" si="9"/>
        <v>12.95</v>
      </c>
      <c r="BM44" s="12">
        <f t="shared" si="10"/>
        <v>13.06</v>
      </c>
      <c r="BN44" s="1">
        <v>470.32</v>
      </c>
      <c r="BO44" s="1">
        <v>12</v>
      </c>
      <c r="BP44" s="1">
        <v>4</v>
      </c>
      <c r="BQ44" s="1">
        <v>1176</v>
      </c>
      <c r="BR44" s="1">
        <v>1532</v>
      </c>
      <c r="BS44" s="1">
        <v>1594</v>
      </c>
      <c r="BT44" s="1">
        <v>2885.46</v>
      </c>
      <c r="BU44" s="1">
        <v>7187.46</v>
      </c>
      <c r="BV44" s="1">
        <v>7187.46</v>
      </c>
      <c r="BW44" s="10">
        <f t="shared" si="11"/>
        <v>0</v>
      </c>
      <c r="BX44" s="1">
        <f t="shared" si="12"/>
        <v>0</v>
      </c>
      <c r="BY44">
        <v>163</v>
      </c>
      <c r="BZ44">
        <v>46</v>
      </c>
      <c r="CA44">
        <v>0.76</v>
      </c>
      <c r="CB44">
        <v>6747.71</v>
      </c>
      <c r="CC44">
        <v>7556.32</v>
      </c>
      <c r="CD44">
        <v>12.3</v>
      </c>
      <c r="CE44">
        <v>11.72</v>
      </c>
      <c r="CF44">
        <v>35.18</v>
      </c>
      <c r="CG44">
        <v>0</v>
      </c>
      <c r="CH44" s="12">
        <f t="shared" si="13"/>
        <v>12.3</v>
      </c>
      <c r="CI44" s="12">
        <f t="shared" si="14"/>
        <v>11.72</v>
      </c>
      <c r="CJ44">
        <v>59.96</v>
      </c>
      <c r="CK44">
        <v>12</v>
      </c>
      <c r="CL44">
        <v>4</v>
      </c>
      <c r="CM44">
        <v>1176</v>
      </c>
      <c r="CN44">
        <v>1532</v>
      </c>
      <c r="CO44">
        <v>1594</v>
      </c>
      <c r="CP44">
        <v>2885.46</v>
      </c>
      <c r="CQ44">
        <v>7187.46</v>
      </c>
      <c r="CR44">
        <v>7187.46</v>
      </c>
      <c r="CS44" s="9">
        <f t="shared" si="15"/>
        <v>0</v>
      </c>
      <c r="CT44">
        <f t="shared" si="16"/>
        <v>0</v>
      </c>
      <c r="CU44" s="1">
        <v>163</v>
      </c>
      <c r="CV44" s="1">
        <v>77.573999999999984</v>
      </c>
      <c r="CW44" s="1">
        <v>7187.46</v>
      </c>
      <c r="CX44" s="1">
        <v>7187.46</v>
      </c>
      <c r="CY44" s="1">
        <v>4</v>
      </c>
      <c r="CZ44" s="1">
        <v>1176</v>
      </c>
      <c r="DA44" s="1">
        <v>2885.46</v>
      </c>
      <c r="DB44" s="1">
        <v>1532</v>
      </c>
      <c r="DC44" s="1">
        <v>1594</v>
      </c>
      <c r="DD44" s="1">
        <v>309</v>
      </c>
      <c r="DE44" s="4">
        <f t="shared" si="17"/>
        <v>0</v>
      </c>
      <c r="DF44" s="1">
        <f t="shared" si="0"/>
        <v>0</v>
      </c>
      <c r="DG44" s="1">
        <v>163</v>
      </c>
      <c r="DH44" s="1">
        <v>46.647999999999996</v>
      </c>
      <c r="DI44" s="1">
        <v>7187.46</v>
      </c>
      <c r="DJ44" s="1">
        <v>7187.46</v>
      </c>
      <c r="DK44" s="1">
        <v>4</v>
      </c>
      <c r="DL44" s="1">
        <v>1176</v>
      </c>
      <c r="DM44" s="1">
        <v>2885.46</v>
      </c>
      <c r="DN44" s="1">
        <v>1532</v>
      </c>
      <c r="DO44" s="1">
        <v>1594</v>
      </c>
      <c r="DP44" s="1">
        <v>173</v>
      </c>
      <c r="DQ44" s="5">
        <f t="shared" si="18"/>
        <v>0</v>
      </c>
      <c r="DR44" s="1">
        <f t="shared" si="19"/>
        <v>0</v>
      </c>
      <c r="DS44" s="15">
        <v>7225.06</v>
      </c>
      <c r="DT44" s="15">
        <v>7009</v>
      </c>
      <c r="DU44" s="16">
        <f t="shared" si="20"/>
        <v>2.9904249930104439E-2</v>
      </c>
    </row>
    <row r="45" spans="1:125" x14ac:dyDescent="0.4">
      <c r="A45" t="s">
        <v>86</v>
      </c>
      <c r="B45">
        <v>1.0000000000000001E-5</v>
      </c>
      <c r="C45">
        <v>1.0000000000000001E-5</v>
      </c>
      <c r="D45">
        <v>4</v>
      </c>
      <c r="E45">
        <v>1.0000000000000001E-5</v>
      </c>
      <c r="F45">
        <v>1</v>
      </c>
      <c r="G45">
        <v>1</v>
      </c>
      <c r="H45">
        <v>1</v>
      </c>
      <c r="I45">
        <v>1</v>
      </c>
      <c r="J45">
        <v>164</v>
      </c>
      <c r="K45">
        <v>60</v>
      </c>
      <c r="L45">
        <v>60</v>
      </c>
      <c r="M45">
        <v>50</v>
      </c>
      <c r="N45">
        <v>50</v>
      </c>
      <c r="O45">
        <v>1</v>
      </c>
      <c r="P45" s="1">
        <v>164</v>
      </c>
      <c r="Q45" s="1">
        <v>1</v>
      </c>
      <c r="R45" s="1">
        <v>30</v>
      </c>
      <c r="S45" s="12">
        <v>2.46</v>
      </c>
      <c r="T45" s="1">
        <v>0.77</v>
      </c>
      <c r="U45" s="14">
        <f t="shared" si="1"/>
        <v>3.23</v>
      </c>
      <c r="V45" s="1">
        <v>6407.27</v>
      </c>
      <c r="W45" s="1">
        <v>8198.35</v>
      </c>
      <c r="X45" s="1">
        <v>22.72</v>
      </c>
      <c r="Y45" s="1">
        <v>9.2899999999999991</v>
      </c>
      <c r="Z45" s="1">
        <v>0</v>
      </c>
      <c r="AA45" s="1">
        <v>0</v>
      </c>
      <c r="AB45" s="14">
        <v>20.973945641986877</v>
      </c>
      <c r="AC45" s="14">
        <v>8.5860543580131257</v>
      </c>
      <c r="AD45" s="1">
        <v>32.79</v>
      </c>
      <c r="AE45" s="1">
        <v>13</v>
      </c>
      <c r="AF45" s="1">
        <v>3</v>
      </c>
      <c r="AG45" s="1">
        <v>1032</v>
      </c>
      <c r="AH45" s="1">
        <v>1572</v>
      </c>
      <c r="AI45" s="1">
        <v>1527</v>
      </c>
      <c r="AJ45" s="1">
        <f t="shared" si="2"/>
        <v>3099</v>
      </c>
      <c r="AK45" s="1">
        <v>2651.24</v>
      </c>
      <c r="AL45" s="1">
        <v>6782.24</v>
      </c>
      <c r="AM45" s="1">
        <v>6782.24</v>
      </c>
      <c r="AN45" s="10">
        <f t="shared" si="3"/>
        <v>0</v>
      </c>
      <c r="AO45" s="1">
        <f t="shared" si="4"/>
        <v>0</v>
      </c>
      <c r="AP45" s="1">
        <v>164</v>
      </c>
      <c r="AQ45" s="1">
        <v>1.5469999999999999</v>
      </c>
      <c r="AR45" s="1">
        <v>3</v>
      </c>
      <c r="AS45" s="1">
        <v>991</v>
      </c>
      <c r="AT45" s="1">
        <v>1523</v>
      </c>
      <c r="AU45" s="1">
        <v>1555</v>
      </c>
      <c r="AV45" s="1">
        <f t="shared" si="5"/>
        <v>3078</v>
      </c>
      <c r="AW45" s="1">
        <v>2864.17</v>
      </c>
      <c r="AX45" s="1">
        <v>6782.24</v>
      </c>
      <c r="AY45" s="1">
        <v>6933.17</v>
      </c>
      <c r="AZ45" s="1">
        <f t="shared" si="6"/>
        <v>150.93000000000029</v>
      </c>
      <c r="BA45" s="5">
        <f t="shared" si="7"/>
        <v>2.1769262833595641E-2</v>
      </c>
      <c r="BB45" s="5">
        <f t="shared" si="8"/>
        <v>2.1769262833595641E-2</v>
      </c>
      <c r="BC45" s="1">
        <v>164</v>
      </c>
      <c r="BD45" s="1">
        <v>43</v>
      </c>
      <c r="BE45" s="1">
        <v>0.83</v>
      </c>
      <c r="BF45" s="1">
        <v>6407.27</v>
      </c>
      <c r="BG45" s="1">
        <v>7895.16</v>
      </c>
      <c r="BH45" s="1">
        <v>11.04</v>
      </c>
      <c r="BI45" s="1">
        <v>4.66</v>
      </c>
      <c r="BJ45" s="1">
        <v>22.37</v>
      </c>
      <c r="BK45" s="1">
        <v>0</v>
      </c>
      <c r="BL45" s="12">
        <f t="shared" si="9"/>
        <v>11.04</v>
      </c>
      <c r="BM45" s="12">
        <f t="shared" si="10"/>
        <v>4.66</v>
      </c>
      <c r="BN45" s="1">
        <v>38.9</v>
      </c>
      <c r="BO45" s="1">
        <v>10</v>
      </c>
      <c r="BP45" s="1">
        <v>3</v>
      </c>
      <c r="BQ45" s="1">
        <v>1032</v>
      </c>
      <c r="BR45" s="1">
        <v>1572</v>
      </c>
      <c r="BS45" s="1">
        <v>1527</v>
      </c>
      <c r="BT45" s="1">
        <v>2651.24</v>
      </c>
      <c r="BU45" s="1">
        <v>6782.24</v>
      </c>
      <c r="BV45" s="1">
        <v>6782.24</v>
      </c>
      <c r="BW45" s="10">
        <f t="shared" si="11"/>
        <v>0</v>
      </c>
      <c r="BX45" s="1">
        <f t="shared" si="12"/>
        <v>0</v>
      </c>
      <c r="BY45">
        <v>164</v>
      </c>
      <c r="BZ45">
        <v>42</v>
      </c>
      <c r="CA45">
        <v>0.82</v>
      </c>
      <c r="CB45">
        <v>6407.27</v>
      </c>
      <c r="CC45">
        <v>7895.16</v>
      </c>
      <c r="CD45">
        <v>10.63</v>
      </c>
      <c r="CE45">
        <v>4.8499999999999996</v>
      </c>
      <c r="CF45">
        <v>7.05</v>
      </c>
      <c r="CG45">
        <v>0</v>
      </c>
      <c r="CH45" s="12">
        <f t="shared" si="13"/>
        <v>10.63</v>
      </c>
      <c r="CI45" s="12">
        <f t="shared" si="14"/>
        <v>4.8499999999999996</v>
      </c>
      <c r="CJ45">
        <v>23.35</v>
      </c>
      <c r="CK45">
        <v>10</v>
      </c>
      <c r="CL45">
        <v>3</v>
      </c>
      <c r="CM45">
        <v>1032</v>
      </c>
      <c r="CN45">
        <v>1572</v>
      </c>
      <c r="CO45">
        <v>1527</v>
      </c>
      <c r="CP45">
        <v>2651.24</v>
      </c>
      <c r="CQ45">
        <v>6782.24</v>
      </c>
      <c r="CR45">
        <v>6782.24</v>
      </c>
      <c r="CS45" s="9">
        <f t="shared" si="15"/>
        <v>0</v>
      </c>
      <c r="CT45">
        <f t="shared" si="16"/>
        <v>0</v>
      </c>
      <c r="CU45" s="1">
        <v>164</v>
      </c>
      <c r="CV45" s="1">
        <v>69.02</v>
      </c>
      <c r="CW45" s="1">
        <v>6782.24</v>
      </c>
      <c r="CX45" s="1">
        <v>6782.24</v>
      </c>
      <c r="CY45" s="1">
        <v>3</v>
      </c>
      <c r="CZ45" s="1">
        <v>1032</v>
      </c>
      <c r="DA45" s="1">
        <v>2651.24</v>
      </c>
      <c r="DB45" s="1">
        <v>1572</v>
      </c>
      <c r="DC45" s="1">
        <v>1527</v>
      </c>
      <c r="DD45" s="1">
        <v>24</v>
      </c>
      <c r="DE45" s="4">
        <f t="shared" si="17"/>
        <v>0</v>
      </c>
      <c r="DF45" s="1">
        <f t="shared" si="0"/>
        <v>0</v>
      </c>
      <c r="DG45" s="1">
        <v>164</v>
      </c>
      <c r="DH45" s="1">
        <v>57.561</v>
      </c>
      <c r="DI45" s="1">
        <v>6782.24</v>
      </c>
      <c r="DJ45" s="1">
        <v>6782.24</v>
      </c>
      <c r="DK45" s="1">
        <v>3</v>
      </c>
      <c r="DL45" s="1">
        <v>1032</v>
      </c>
      <c r="DM45" s="1">
        <v>2651.24</v>
      </c>
      <c r="DN45" s="1">
        <v>1572</v>
      </c>
      <c r="DO45" s="1">
        <v>1527</v>
      </c>
      <c r="DP45" s="1">
        <v>356</v>
      </c>
      <c r="DQ45" s="5">
        <f t="shared" si="18"/>
        <v>0</v>
      </c>
      <c r="DR45" s="1">
        <f t="shared" si="19"/>
        <v>0</v>
      </c>
      <c r="DS45" s="15">
        <v>6813.75</v>
      </c>
      <c r="DT45" s="15">
        <v>6571.2</v>
      </c>
      <c r="DU45" s="16">
        <f t="shared" si="20"/>
        <v>3.5597138139790888E-2</v>
      </c>
    </row>
    <row r="46" spans="1:125" x14ac:dyDescent="0.4">
      <c r="A46" t="s">
        <v>86</v>
      </c>
      <c r="B46">
        <v>1.0000000000000001E-5</v>
      </c>
      <c r="C46">
        <v>1.0000000000000001E-5</v>
      </c>
      <c r="D46">
        <v>4</v>
      </c>
      <c r="E46">
        <v>1.0000000000000001E-5</v>
      </c>
      <c r="F46">
        <v>1</v>
      </c>
      <c r="G46">
        <v>1</v>
      </c>
      <c r="H46">
        <v>1</v>
      </c>
      <c r="I46">
        <v>1</v>
      </c>
      <c r="J46">
        <v>165</v>
      </c>
      <c r="K46">
        <v>60</v>
      </c>
      <c r="L46">
        <v>60</v>
      </c>
      <c r="M46">
        <v>50</v>
      </c>
      <c r="N46">
        <v>50</v>
      </c>
      <c r="O46">
        <v>1</v>
      </c>
      <c r="P46" s="1">
        <v>165</v>
      </c>
      <c r="Q46" s="1">
        <v>1</v>
      </c>
      <c r="R46" s="1">
        <v>30</v>
      </c>
      <c r="S46" s="12">
        <v>2.0099999999999998</v>
      </c>
      <c r="T46" s="1">
        <v>0.72</v>
      </c>
      <c r="U46" s="14">
        <f t="shared" si="1"/>
        <v>2.7299999999999995</v>
      </c>
      <c r="V46" s="1">
        <v>7104.06</v>
      </c>
      <c r="W46" s="1">
        <v>8177.74</v>
      </c>
      <c r="X46" s="1">
        <v>19.68</v>
      </c>
      <c r="Y46" s="1">
        <v>4.84</v>
      </c>
      <c r="Z46" s="1">
        <v>0</v>
      </c>
      <c r="AA46" s="1">
        <v>0</v>
      </c>
      <c r="AB46" s="14">
        <v>18.066753670473084</v>
      </c>
      <c r="AC46" s="14">
        <v>4.4532463295269151</v>
      </c>
      <c r="AD46" s="1">
        <v>25.25</v>
      </c>
      <c r="AE46" s="1">
        <v>12</v>
      </c>
      <c r="AF46" s="1">
        <v>4</v>
      </c>
      <c r="AG46" s="1">
        <v>1223</v>
      </c>
      <c r="AH46" s="1">
        <v>1563</v>
      </c>
      <c r="AI46" s="1">
        <v>1704</v>
      </c>
      <c r="AJ46" s="1">
        <f t="shared" si="2"/>
        <v>3267</v>
      </c>
      <c r="AK46" s="1">
        <v>3019.9</v>
      </c>
      <c r="AL46" s="1">
        <v>7509.9</v>
      </c>
      <c r="AM46" s="1">
        <v>7509.9</v>
      </c>
      <c r="AN46" s="10">
        <f t="shared" si="3"/>
        <v>0</v>
      </c>
      <c r="AO46" s="1">
        <f t="shared" si="4"/>
        <v>0</v>
      </c>
      <c r="AP46" s="1">
        <v>165</v>
      </c>
      <c r="AQ46" s="1">
        <v>1.603</v>
      </c>
      <c r="AR46" s="1">
        <v>4</v>
      </c>
      <c r="AS46" s="1">
        <v>1044</v>
      </c>
      <c r="AT46" s="1">
        <v>1551</v>
      </c>
      <c r="AU46" s="1">
        <v>1801</v>
      </c>
      <c r="AV46" s="1">
        <f t="shared" si="5"/>
        <v>3352</v>
      </c>
      <c r="AW46" s="1">
        <v>3449.22</v>
      </c>
      <c r="AX46" s="1">
        <v>7509.9</v>
      </c>
      <c r="AY46" s="1">
        <v>7845.22</v>
      </c>
      <c r="AZ46" s="1">
        <f t="shared" si="6"/>
        <v>335.32000000000062</v>
      </c>
      <c r="BA46" s="5">
        <f t="shared" si="7"/>
        <v>4.2741949875210718E-2</v>
      </c>
      <c r="BB46" s="5">
        <f t="shared" si="8"/>
        <v>4.2741949875210718E-2</v>
      </c>
      <c r="BC46" s="1">
        <v>165</v>
      </c>
      <c r="BD46" s="1">
        <v>39</v>
      </c>
      <c r="BE46" s="1">
        <v>0.8</v>
      </c>
      <c r="BF46" s="1">
        <v>7104.06</v>
      </c>
      <c r="BG46" s="1">
        <v>8177.74</v>
      </c>
      <c r="BH46" s="1">
        <v>12.2</v>
      </c>
      <c r="BI46" s="1">
        <v>4.03</v>
      </c>
      <c r="BJ46" s="1">
        <v>36.82</v>
      </c>
      <c r="BK46" s="1">
        <v>0</v>
      </c>
      <c r="BL46" s="12">
        <f t="shared" si="9"/>
        <v>12.2</v>
      </c>
      <c r="BM46" s="12">
        <f t="shared" si="10"/>
        <v>4.03</v>
      </c>
      <c r="BN46" s="1">
        <v>53.85</v>
      </c>
      <c r="BO46" s="1">
        <v>10</v>
      </c>
      <c r="BP46" s="1">
        <v>4</v>
      </c>
      <c r="BQ46" s="1">
        <v>1223</v>
      </c>
      <c r="BR46" s="1">
        <v>1563</v>
      </c>
      <c r="BS46" s="1">
        <v>1704</v>
      </c>
      <c r="BT46" s="1">
        <v>3019.9</v>
      </c>
      <c r="BU46" s="1">
        <v>7509.9</v>
      </c>
      <c r="BV46" s="1">
        <v>7509.9</v>
      </c>
      <c r="BW46" s="10">
        <f t="shared" si="11"/>
        <v>0</v>
      </c>
      <c r="BX46" s="1">
        <f t="shared" si="12"/>
        <v>0</v>
      </c>
      <c r="BY46">
        <v>165</v>
      </c>
      <c r="BZ46">
        <v>43</v>
      </c>
      <c r="CA46">
        <v>0.78</v>
      </c>
      <c r="CB46">
        <v>7104.06</v>
      </c>
      <c r="CC46">
        <v>8177.74</v>
      </c>
      <c r="CD46">
        <v>11.98</v>
      </c>
      <c r="CE46">
        <v>3.99</v>
      </c>
      <c r="CF46">
        <v>5.43</v>
      </c>
      <c r="CG46">
        <v>0</v>
      </c>
      <c r="CH46" s="12">
        <f t="shared" si="13"/>
        <v>11.98</v>
      </c>
      <c r="CI46" s="12">
        <f t="shared" si="14"/>
        <v>3.99</v>
      </c>
      <c r="CJ46">
        <v>22.17</v>
      </c>
      <c r="CK46">
        <v>10</v>
      </c>
      <c r="CL46">
        <v>4</v>
      </c>
      <c r="CM46">
        <v>1223</v>
      </c>
      <c r="CN46">
        <v>1563</v>
      </c>
      <c r="CO46">
        <v>1704</v>
      </c>
      <c r="CP46">
        <v>3019.9</v>
      </c>
      <c r="CQ46">
        <v>7509.9</v>
      </c>
      <c r="CR46">
        <v>7509.9</v>
      </c>
      <c r="CS46" s="9">
        <f t="shared" si="15"/>
        <v>0</v>
      </c>
      <c r="CT46">
        <f t="shared" si="16"/>
        <v>0</v>
      </c>
      <c r="CU46" s="1">
        <v>165</v>
      </c>
      <c r="CV46" s="1">
        <v>66.975999999999999</v>
      </c>
      <c r="CW46" s="1">
        <v>7509.9</v>
      </c>
      <c r="CX46" s="1">
        <v>7509.9</v>
      </c>
      <c r="CY46" s="1">
        <v>4</v>
      </c>
      <c r="CZ46" s="1">
        <v>1223</v>
      </c>
      <c r="DA46" s="1">
        <v>3019.9</v>
      </c>
      <c r="DB46" s="1">
        <v>1563</v>
      </c>
      <c r="DC46" s="1">
        <v>1704</v>
      </c>
      <c r="DD46" s="1">
        <v>38</v>
      </c>
      <c r="DE46" s="4">
        <f t="shared" si="17"/>
        <v>0</v>
      </c>
      <c r="DF46" s="1">
        <f t="shared" si="0"/>
        <v>0</v>
      </c>
      <c r="DG46" s="1">
        <v>165</v>
      </c>
      <c r="DH46" s="1">
        <v>48.138999999999996</v>
      </c>
      <c r="DI46" s="1">
        <v>7509.9</v>
      </c>
      <c r="DJ46" s="1">
        <v>7509.9</v>
      </c>
      <c r="DK46" s="1">
        <v>4</v>
      </c>
      <c r="DL46" s="1">
        <v>1223</v>
      </c>
      <c r="DM46" s="1">
        <v>3019.9</v>
      </c>
      <c r="DN46" s="1">
        <v>1563</v>
      </c>
      <c r="DO46" s="1">
        <v>1704</v>
      </c>
      <c r="DP46" s="1">
        <v>365</v>
      </c>
      <c r="DQ46" s="5">
        <f t="shared" si="18"/>
        <v>0</v>
      </c>
      <c r="DR46" s="1">
        <f t="shared" si="19"/>
        <v>0</v>
      </c>
      <c r="DS46" s="15">
        <v>7609.56</v>
      </c>
      <c r="DT46" s="15">
        <v>7308.39</v>
      </c>
      <c r="DU46" s="16">
        <f t="shared" si="20"/>
        <v>3.9577846813744821E-2</v>
      </c>
    </row>
    <row r="47" spans="1:125" x14ac:dyDescent="0.4">
      <c r="A47" t="s">
        <v>86</v>
      </c>
      <c r="B47">
        <v>1.0000000000000001E-5</v>
      </c>
      <c r="C47">
        <v>1.0000000000000001E-5</v>
      </c>
      <c r="D47">
        <v>4</v>
      </c>
      <c r="E47">
        <v>1.0000000000000001E-5</v>
      </c>
      <c r="F47">
        <v>1</v>
      </c>
      <c r="G47">
        <v>1</v>
      </c>
      <c r="H47">
        <v>1</v>
      </c>
      <c r="I47">
        <v>1</v>
      </c>
      <c r="J47">
        <v>166</v>
      </c>
      <c r="K47">
        <v>60</v>
      </c>
      <c r="L47">
        <v>60</v>
      </c>
      <c r="M47">
        <v>50</v>
      </c>
      <c r="N47">
        <v>50</v>
      </c>
      <c r="O47">
        <v>1</v>
      </c>
      <c r="P47" s="1">
        <v>166</v>
      </c>
      <c r="Q47" s="1">
        <v>3</v>
      </c>
      <c r="R47" s="1">
        <v>30</v>
      </c>
      <c r="S47" s="12">
        <v>2.1</v>
      </c>
      <c r="T47" s="1">
        <v>0.78</v>
      </c>
      <c r="U47" s="14">
        <f t="shared" si="1"/>
        <v>2.88</v>
      </c>
      <c r="V47" s="1">
        <v>6646.81</v>
      </c>
      <c r="W47" s="1">
        <v>7593.51</v>
      </c>
      <c r="X47" s="1">
        <v>19.55</v>
      </c>
      <c r="Y47" s="1">
        <v>5.33</v>
      </c>
      <c r="Z47" s="1">
        <v>0</v>
      </c>
      <c r="AA47" s="1">
        <v>0</v>
      </c>
      <c r="AB47" s="14">
        <v>17.899879421221865</v>
      </c>
      <c r="AC47" s="14">
        <v>4.890120578778137</v>
      </c>
      <c r="AD47" s="1">
        <v>25.67</v>
      </c>
      <c r="AE47" s="1">
        <v>12</v>
      </c>
      <c r="AF47" s="1">
        <v>3</v>
      </c>
      <c r="AG47" s="1">
        <v>1099</v>
      </c>
      <c r="AH47" s="1">
        <v>1600</v>
      </c>
      <c r="AI47" s="1">
        <v>1552</v>
      </c>
      <c r="AJ47" s="1">
        <f t="shared" si="2"/>
        <v>3152</v>
      </c>
      <c r="AK47" s="1">
        <v>2736.13</v>
      </c>
      <c r="AL47" s="1">
        <v>6987.13</v>
      </c>
      <c r="AM47" s="1">
        <v>6987.13</v>
      </c>
      <c r="AN47" s="10">
        <f t="shared" si="3"/>
        <v>0</v>
      </c>
      <c r="AO47" s="1">
        <f t="shared" si="4"/>
        <v>0</v>
      </c>
      <c r="AP47" s="1">
        <v>166</v>
      </c>
      <c r="AQ47" s="1">
        <v>1.6519999999999999</v>
      </c>
      <c r="AR47" s="1">
        <v>4</v>
      </c>
      <c r="AS47" s="1">
        <v>1503</v>
      </c>
      <c r="AT47" s="1">
        <v>1544</v>
      </c>
      <c r="AU47" s="1">
        <v>1551</v>
      </c>
      <c r="AV47" s="1">
        <f t="shared" si="5"/>
        <v>3095</v>
      </c>
      <c r="AW47" s="1">
        <v>2728.11</v>
      </c>
      <c r="AX47" s="1">
        <v>6987.13</v>
      </c>
      <c r="AY47" s="1">
        <v>7326.11</v>
      </c>
      <c r="AZ47" s="1">
        <f t="shared" si="6"/>
        <v>338.97999999999956</v>
      </c>
      <c r="BA47" s="5">
        <f t="shared" si="7"/>
        <v>4.6270121524246782E-2</v>
      </c>
      <c r="BB47" s="5">
        <f t="shared" si="8"/>
        <v>4.6270121524246782E-2</v>
      </c>
      <c r="BC47" s="1">
        <v>166</v>
      </c>
      <c r="BD47" s="1">
        <v>39</v>
      </c>
      <c r="BE47" s="1">
        <v>0.81</v>
      </c>
      <c r="BF47" s="1">
        <v>6646.81</v>
      </c>
      <c r="BG47" s="1">
        <v>7593.51</v>
      </c>
      <c r="BH47" s="1">
        <v>13.73</v>
      </c>
      <c r="BI47" s="1">
        <v>4.38</v>
      </c>
      <c r="BJ47" s="1">
        <v>68.7</v>
      </c>
      <c r="BK47" s="1">
        <v>0</v>
      </c>
      <c r="BL47" s="12">
        <f t="shared" si="9"/>
        <v>13.73</v>
      </c>
      <c r="BM47" s="12">
        <f t="shared" si="10"/>
        <v>4.38</v>
      </c>
      <c r="BN47" s="1">
        <v>87.61</v>
      </c>
      <c r="BO47" s="1">
        <v>10</v>
      </c>
      <c r="BP47" s="1">
        <v>3</v>
      </c>
      <c r="BQ47" s="1">
        <v>1099</v>
      </c>
      <c r="BR47" s="1">
        <v>1600</v>
      </c>
      <c r="BS47" s="1">
        <v>1552</v>
      </c>
      <c r="BT47" s="1">
        <v>2736.13</v>
      </c>
      <c r="BU47" s="1">
        <v>6987.13</v>
      </c>
      <c r="BV47" s="1">
        <v>6987.13</v>
      </c>
      <c r="BW47" s="10">
        <f t="shared" si="11"/>
        <v>0</v>
      </c>
      <c r="BX47" s="1">
        <f t="shared" si="12"/>
        <v>0</v>
      </c>
      <c r="BY47">
        <v>166</v>
      </c>
      <c r="BZ47">
        <v>36</v>
      </c>
      <c r="CA47">
        <v>0.81</v>
      </c>
      <c r="CB47">
        <v>6646.81</v>
      </c>
      <c r="CC47">
        <v>7593.51</v>
      </c>
      <c r="CD47">
        <v>13.87</v>
      </c>
      <c r="CE47">
        <v>4.55</v>
      </c>
      <c r="CF47">
        <v>6.41</v>
      </c>
      <c r="CG47">
        <v>0</v>
      </c>
      <c r="CH47" s="12">
        <f t="shared" si="13"/>
        <v>13.87</v>
      </c>
      <c r="CI47" s="12">
        <f t="shared" si="14"/>
        <v>4.55</v>
      </c>
      <c r="CJ47">
        <v>25.64</v>
      </c>
      <c r="CK47">
        <v>10</v>
      </c>
      <c r="CL47">
        <v>3</v>
      </c>
      <c r="CM47">
        <v>1099</v>
      </c>
      <c r="CN47">
        <v>1600</v>
      </c>
      <c r="CO47">
        <v>1552</v>
      </c>
      <c r="CP47">
        <v>2736.13</v>
      </c>
      <c r="CQ47">
        <v>6987.13</v>
      </c>
      <c r="CR47">
        <v>6987.13</v>
      </c>
      <c r="CS47" s="9">
        <f t="shared" si="15"/>
        <v>0</v>
      </c>
      <c r="CT47">
        <f t="shared" si="16"/>
        <v>0</v>
      </c>
      <c r="CU47" s="1">
        <v>166</v>
      </c>
      <c r="CV47" s="1">
        <v>67.137</v>
      </c>
      <c r="CW47" s="1">
        <v>6987.13</v>
      </c>
      <c r="CX47" s="1">
        <v>6987.13</v>
      </c>
      <c r="CY47" s="1">
        <v>3</v>
      </c>
      <c r="CZ47" s="1">
        <v>1099</v>
      </c>
      <c r="DA47" s="1">
        <v>2736.13</v>
      </c>
      <c r="DB47" s="1">
        <v>1600</v>
      </c>
      <c r="DC47" s="1">
        <v>1552</v>
      </c>
      <c r="DD47" s="1">
        <v>0</v>
      </c>
      <c r="DE47" s="4">
        <f t="shared" si="17"/>
        <v>0</v>
      </c>
      <c r="DF47" s="1">
        <f t="shared" si="0"/>
        <v>0</v>
      </c>
      <c r="DG47" s="1">
        <v>166</v>
      </c>
      <c r="DH47" s="1">
        <v>41.643000000000001</v>
      </c>
      <c r="DI47" s="1">
        <v>6987.13</v>
      </c>
      <c r="DJ47" s="1">
        <v>6987.13</v>
      </c>
      <c r="DK47" s="1">
        <v>3</v>
      </c>
      <c r="DL47" s="1">
        <v>1099</v>
      </c>
      <c r="DM47" s="1">
        <v>2736.13</v>
      </c>
      <c r="DN47" s="1">
        <v>1600</v>
      </c>
      <c r="DO47" s="1">
        <v>1552</v>
      </c>
      <c r="DP47" s="1">
        <v>161</v>
      </c>
      <c r="DQ47" s="5">
        <f t="shared" si="18"/>
        <v>0</v>
      </c>
      <c r="DR47" s="1">
        <f t="shared" si="19"/>
        <v>0</v>
      </c>
      <c r="DS47" s="15">
        <v>7002.26</v>
      </c>
      <c r="DT47" s="15">
        <v>6866.56</v>
      </c>
      <c r="DU47" s="16">
        <f t="shared" si="20"/>
        <v>1.9379457489439096E-2</v>
      </c>
    </row>
    <row r="48" spans="1:125" x14ac:dyDescent="0.4">
      <c r="A48" t="s">
        <v>86</v>
      </c>
      <c r="B48">
        <v>1.0000000000000001E-5</v>
      </c>
      <c r="C48">
        <v>1.0000000000000001E-5</v>
      </c>
      <c r="D48">
        <v>4</v>
      </c>
      <c r="E48">
        <v>1.0000000000000001E-5</v>
      </c>
      <c r="F48">
        <v>1</v>
      </c>
      <c r="G48">
        <v>1</v>
      </c>
      <c r="H48">
        <v>1</v>
      </c>
      <c r="I48">
        <v>1</v>
      </c>
      <c r="J48">
        <v>167</v>
      </c>
      <c r="K48">
        <v>60</v>
      </c>
      <c r="L48">
        <v>60</v>
      </c>
      <c r="M48">
        <v>50</v>
      </c>
      <c r="N48">
        <v>50</v>
      </c>
      <c r="O48">
        <v>1</v>
      </c>
      <c r="P48" s="1">
        <v>167</v>
      </c>
      <c r="Q48" s="1">
        <v>5</v>
      </c>
      <c r="R48" s="1">
        <v>30</v>
      </c>
      <c r="S48" s="12">
        <v>1.7</v>
      </c>
      <c r="T48" s="1">
        <v>0.68</v>
      </c>
      <c r="U48" s="14">
        <f t="shared" si="1"/>
        <v>2.38</v>
      </c>
      <c r="V48" s="1">
        <v>6662.87</v>
      </c>
      <c r="W48" s="1">
        <v>8152.97</v>
      </c>
      <c r="X48" s="1">
        <v>17.899999999999999</v>
      </c>
      <c r="Y48" s="1">
        <v>4.55</v>
      </c>
      <c r="Z48" s="1">
        <v>0</v>
      </c>
      <c r="AA48" s="1">
        <v>0</v>
      </c>
      <c r="AB48" s="14">
        <v>16.544543429844097</v>
      </c>
      <c r="AC48" s="14">
        <v>4.2054565701559019</v>
      </c>
      <c r="AD48" s="1">
        <v>23.13</v>
      </c>
      <c r="AE48" s="1">
        <v>12</v>
      </c>
      <c r="AF48" s="1">
        <v>4</v>
      </c>
      <c r="AG48" s="1">
        <v>1063</v>
      </c>
      <c r="AH48" s="1">
        <v>1614</v>
      </c>
      <c r="AI48" s="1">
        <v>1535</v>
      </c>
      <c r="AJ48" s="1">
        <f t="shared" si="2"/>
        <v>3149</v>
      </c>
      <c r="AK48" s="1">
        <v>2740.66</v>
      </c>
      <c r="AL48" s="1">
        <v>6952.66</v>
      </c>
      <c r="AM48" s="1">
        <v>6952.66</v>
      </c>
      <c r="AN48" s="10">
        <f t="shared" si="3"/>
        <v>0</v>
      </c>
      <c r="AO48" s="1">
        <f t="shared" si="4"/>
        <v>0</v>
      </c>
      <c r="AP48" s="1">
        <v>167</v>
      </c>
      <c r="AQ48" s="1">
        <v>1.498</v>
      </c>
      <c r="AR48" s="1">
        <v>3</v>
      </c>
      <c r="AS48" s="1">
        <v>1028</v>
      </c>
      <c r="AT48" s="1">
        <v>1497</v>
      </c>
      <c r="AU48" s="1">
        <v>1588</v>
      </c>
      <c r="AV48" s="1">
        <f t="shared" si="5"/>
        <v>3085</v>
      </c>
      <c r="AW48" s="1">
        <v>3124.05</v>
      </c>
      <c r="AX48" s="1">
        <v>6952.66</v>
      </c>
      <c r="AY48" s="1">
        <v>7237.05</v>
      </c>
      <c r="AZ48" s="1">
        <f t="shared" si="6"/>
        <v>284.39000000000033</v>
      </c>
      <c r="BA48" s="5">
        <f t="shared" si="7"/>
        <v>3.929639839437344E-2</v>
      </c>
      <c r="BB48" s="5">
        <f t="shared" si="8"/>
        <v>3.929639839437344E-2</v>
      </c>
      <c r="BC48" s="1">
        <v>167</v>
      </c>
      <c r="BD48" s="1">
        <v>42</v>
      </c>
      <c r="BE48" s="1">
        <v>0.74</v>
      </c>
      <c r="BF48" s="1">
        <v>6662.87</v>
      </c>
      <c r="BG48" s="1">
        <v>8152.97</v>
      </c>
      <c r="BH48" s="1">
        <v>11.78</v>
      </c>
      <c r="BI48" s="1">
        <v>3.99</v>
      </c>
      <c r="BJ48" s="1">
        <v>358.77</v>
      </c>
      <c r="BK48" s="1">
        <v>0</v>
      </c>
      <c r="BL48" s="12">
        <f t="shared" si="9"/>
        <v>11.78</v>
      </c>
      <c r="BM48" s="12">
        <f t="shared" si="10"/>
        <v>3.99</v>
      </c>
      <c r="BN48" s="1">
        <v>375.28</v>
      </c>
      <c r="BO48" s="1">
        <v>11</v>
      </c>
      <c r="BP48" s="1">
        <v>4</v>
      </c>
      <c r="BQ48" s="1">
        <v>1063</v>
      </c>
      <c r="BR48" s="1">
        <v>1614</v>
      </c>
      <c r="BS48" s="1">
        <v>1535</v>
      </c>
      <c r="BT48" s="1">
        <v>2740.66</v>
      </c>
      <c r="BU48" s="1">
        <v>6952.66</v>
      </c>
      <c r="BV48" s="1">
        <v>6952.66</v>
      </c>
      <c r="BW48" s="10">
        <f t="shared" si="11"/>
        <v>0</v>
      </c>
      <c r="BX48" s="1">
        <f t="shared" si="12"/>
        <v>0</v>
      </c>
      <c r="BY48">
        <v>167</v>
      </c>
      <c r="BZ48">
        <v>32</v>
      </c>
      <c r="CA48">
        <v>0.75</v>
      </c>
      <c r="CB48">
        <v>6662.87</v>
      </c>
      <c r="CC48">
        <v>8152.97</v>
      </c>
      <c r="CD48">
        <v>11.67</v>
      </c>
      <c r="CE48">
        <v>3.94</v>
      </c>
      <c r="CF48">
        <v>6.32</v>
      </c>
      <c r="CG48">
        <v>0</v>
      </c>
      <c r="CH48" s="12">
        <f t="shared" si="13"/>
        <v>11.67</v>
      </c>
      <c r="CI48" s="12">
        <f t="shared" si="14"/>
        <v>3.94</v>
      </c>
      <c r="CJ48">
        <v>22.68</v>
      </c>
      <c r="CK48">
        <v>10</v>
      </c>
      <c r="CL48">
        <v>4</v>
      </c>
      <c r="CM48">
        <v>1063</v>
      </c>
      <c r="CN48">
        <v>1614</v>
      </c>
      <c r="CO48">
        <v>1535</v>
      </c>
      <c r="CP48">
        <v>2740.66</v>
      </c>
      <c r="CQ48">
        <v>6952.66</v>
      </c>
      <c r="CR48">
        <v>6952.66</v>
      </c>
      <c r="CS48" s="9">
        <f t="shared" si="15"/>
        <v>0</v>
      </c>
      <c r="CT48">
        <f t="shared" si="16"/>
        <v>0</v>
      </c>
      <c r="CU48" s="1">
        <v>167</v>
      </c>
      <c r="CV48" s="1">
        <v>52.030999999999999</v>
      </c>
      <c r="CW48" s="1">
        <v>6952.66</v>
      </c>
      <c r="CX48" s="1">
        <v>6952.66</v>
      </c>
      <c r="CY48" s="1">
        <v>4</v>
      </c>
      <c r="CZ48" s="1">
        <v>1063</v>
      </c>
      <c r="DA48" s="1">
        <v>2740.66</v>
      </c>
      <c r="DB48" s="1">
        <v>1614</v>
      </c>
      <c r="DC48" s="1">
        <v>1535</v>
      </c>
      <c r="DD48" s="1">
        <v>0</v>
      </c>
      <c r="DE48" s="4">
        <f t="shared" si="17"/>
        <v>0</v>
      </c>
      <c r="DF48" s="1">
        <f t="shared" si="0"/>
        <v>0</v>
      </c>
      <c r="DG48" s="1">
        <v>167</v>
      </c>
      <c r="DH48" s="1">
        <v>32.479999999999997</v>
      </c>
      <c r="DI48" s="1">
        <v>6952.66</v>
      </c>
      <c r="DJ48" s="1">
        <v>6952.66</v>
      </c>
      <c r="DK48" s="1">
        <v>4</v>
      </c>
      <c r="DL48" s="1">
        <v>1063</v>
      </c>
      <c r="DM48" s="1">
        <v>2740.66</v>
      </c>
      <c r="DN48" s="1">
        <v>1614</v>
      </c>
      <c r="DO48" s="1">
        <v>1535</v>
      </c>
      <c r="DP48" s="1">
        <v>136</v>
      </c>
      <c r="DQ48" s="5">
        <f t="shared" si="18"/>
        <v>0</v>
      </c>
      <c r="DR48" s="1">
        <f t="shared" si="19"/>
        <v>0</v>
      </c>
      <c r="DS48" s="15">
        <v>6974.65</v>
      </c>
      <c r="DT48" s="15">
        <v>6808.93</v>
      </c>
      <c r="DU48" s="16">
        <f t="shared" si="20"/>
        <v>2.3760332059673154E-2</v>
      </c>
    </row>
    <row r="49" spans="1:125" x14ac:dyDescent="0.4">
      <c r="A49" t="s">
        <v>86</v>
      </c>
      <c r="B49">
        <v>1.0000000000000001E-5</v>
      </c>
      <c r="C49">
        <v>1.0000000000000001E-5</v>
      </c>
      <c r="D49">
        <v>4</v>
      </c>
      <c r="E49">
        <v>1.0000000000000001E-5</v>
      </c>
      <c r="F49">
        <v>1</v>
      </c>
      <c r="G49">
        <v>1</v>
      </c>
      <c r="H49">
        <v>1</v>
      </c>
      <c r="I49">
        <v>1</v>
      </c>
      <c r="J49">
        <v>168</v>
      </c>
      <c r="K49">
        <v>60</v>
      </c>
      <c r="L49">
        <v>60</v>
      </c>
      <c r="M49">
        <v>50</v>
      </c>
      <c r="N49">
        <v>50</v>
      </c>
      <c r="O49">
        <v>1</v>
      </c>
      <c r="P49" s="1">
        <v>168</v>
      </c>
      <c r="Q49" s="1">
        <v>2</v>
      </c>
      <c r="R49" s="1">
        <v>30</v>
      </c>
      <c r="S49" s="12">
        <v>1.74</v>
      </c>
      <c r="T49" s="1">
        <v>0.69</v>
      </c>
      <c r="U49" s="14">
        <f t="shared" si="1"/>
        <v>2.4299999999999997</v>
      </c>
      <c r="V49" s="1">
        <v>7336.83</v>
      </c>
      <c r="W49" s="1">
        <v>8342.2199999999993</v>
      </c>
      <c r="X49" s="1">
        <v>16.59</v>
      </c>
      <c r="Y49" s="1">
        <v>4.0999999999999996</v>
      </c>
      <c r="Z49" s="1">
        <v>0</v>
      </c>
      <c r="AA49" s="1">
        <v>0</v>
      </c>
      <c r="AB49" s="14">
        <v>15.194804253262445</v>
      </c>
      <c r="AC49" s="14">
        <v>3.7551957467375541</v>
      </c>
      <c r="AD49" s="1">
        <v>21.38</v>
      </c>
      <c r="AE49" s="1">
        <v>11</v>
      </c>
      <c r="AF49" s="1">
        <v>4</v>
      </c>
      <c r="AG49" s="1">
        <v>1204</v>
      </c>
      <c r="AH49" s="1">
        <v>1605</v>
      </c>
      <c r="AI49" s="1">
        <v>1608</v>
      </c>
      <c r="AJ49" s="1">
        <f t="shared" si="2"/>
        <v>3213</v>
      </c>
      <c r="AK49" s="1">
        <v>3212.96</v>
      </c>
      <c r="AL49" s="1">
        <v>7629.96</v>
      </c>
      <c r="AM49" s="1">
        <v>7629.96</v>
      </c>
      <c r="AN49" s="10">
        <f t="shared" si="3"/>
        <v>0</v>
      </c>
      <c r="AO49" s="1">
        <f t="shared" si="4"/>
        <v>0</v>
      </c>
      <c r="AP49" s="1">
        <v>168</v>
      </c>
      <c r="AQ49" s="1">
        <v>1.4279999999999999</v>
      </c>
      <c r="AR49" s="1">
        <v>5</v>
      </c>
      <c r="AS49" s="1">
        <v>1624</v>
      </c>
      <c r="AT49" s="1">
        <v>1604</v>
      </c>
      <c r="AU49" s="1">
        <v>1620</v>
      </c>
      <c r="AV49" s="1">
        <f t="shared" si="5"/>
        <v>3224</v>
      </c>
      <c r="AW49" s="1">
        <v>3395.38</v>
      </c>
      <c r="AX49" s="1">
        <v>7629.96</v>
      </c>
      <c r="AY49" s="1">
        <v>8243.3799999999992</v>
      </c>
      <c r="AZ49" s="1">
        <f t="shared" si="6"/>
        <v>613.41999999999916</v>
      </c>
      <c r="BA49" s="5">
        <f t="shared" si="7"/>
        <v>7.4413650711237289E-2</v>
      </c>
      <c r="BB49" s="5">
        <f t="shared" si="8"/>
        <v>7.4413650711237289E-2</v>
      </c>
      <c r="BC49" s="1">
        <v>168</v>
      </c>
      <c r="BD49" s="1">
        <v>34</v>
      </c>
      <c r="BE49" s="1">
        <v>0.72</v>
      </c>
      <c r="BF49" s="1">
        <v>7336.83</v>
      </c>
      <c r="BG49" s="1">
        <v>8342.2199999999993</v>
      </c>
      <c r="BH49" s="1">
        <v>11.84</v>
      </c>
      <c r="BI49" s="1">
        <v>2.86</v>
      </c>
      <c r="BJ49" s="1">
        <v>8.41</v>
      </c>
      <c r="BK49" s="1">
        <v>0</v>
      </c>
      <c r="BL49" s="12">
        <f t="shared" si="9"/>
        <v>11.84</v>
      </c>
      <c r="BM49" s="12">
        <f t="shared" si="10"/>
        <v>2.86</v>
      </c>
      <c r="BN49" s="1">
        <v>23.83</v>
      </c>
      <c r="BO49" s="1">
        <v>9</v>
      </c>
      <c r="BP49" s="1">
        <v>4</v>
      </c>
      <c r="BQ49" s="1">
        <v>1204</v>
      </c>
      <c r="BR49" s="1">
        <v>1605</v>
      </c>
      <c r="BS49" s="1">
        <v>1608</v>
      </c>
      <c r="BT49" s="1">
        <v>3212.96</v>
      </c>
      <c r="BU49" s="1">
        <v>7629.96</v>
      </c>
      <c r="BV49" s="1">
        <v>7629.96</v>
      </c>
      <c r="BW49" s="10">
        <f t="shared" si="11"/>
        <v>0</v>
      </c>
      <c r="BX49" s="1">
        <f t="shared" si="12"/>
        <v>0</v>
      </c>
      <c r="BY49">
        <v>168</v>
      </c>
      <c r="BZ49">
        <v>36</v>
      </c>
      <c r="CA49">
        <v>0.72</v>
      </c>
      <c r="CB49">
        <v>7336.83</v>
      </c>
      <c r="CC49">
        <v>8342.2199999999993</v>
      </c>
      <c r="CD49">
        <v>11.74</v>
      </c>
      <c r="CE49">
        <v>2.92</v>
      </c>
      <c r="CF49">
        <v>1.8</v>
      </c>
      <c r="CG49">
        <v>0</v>
      </c>
      <c r="CH49" s="12">
        <f t="shared" si="13"/>
        <v>11.74</v>
      </c>
      <c r="CI49" s="12">
        <f t="shared" si="14"/>
        <v>2.92</v>
      </c>
      <c r="CJ49">
        <v>17.18</v>
      </c>
      <c r="CK49">
        <v>9</v>
      </c>
      <c r="CL49">
        <v>4</v>
      </c>
      <c r="CM49">
        <v>1204</v>
      </c>
      <c r="CN49">
        <v>1605</v>
      </c>
      <c r="CO49">
        <v>1608</v>
      </c>
      <c r="CP49">
        <v>3212.96</v>
      </c>
      <c r="CQ49">
        <v>7629.96</v>
      </c>
      <c r="CR49">
        <v>7629.96</v>
      </c>
      <c r="CS49" s="9">
        <f t="shared" si="15"/>
        <v>0</v>
      </c>
      <c r="CT49">
        <f t="shared" si="16"/>
        <v>0</v>
      </c>
      <c r="CU49" s="1">
        <v>168</v>
      </c>
      <c r="CV49" s="1">
        <v>42.588000000000001</v>
      </c>
      <c r="CW49" s="1">
        <v>7629.96</v>
      </c>
      <c r="CX49" s="1">
        <v>7629.96</v>
      </c>
      <c r="CY49" s="1">
        <v>4</v>
      </c>
      <c r="CZ49" s="1">
        <v>1204</v>
      </c>
      <c r="DA49" s="1">
        <v>3212.96</v>
      </c>
      <c r="DB49" s="1">
        <v>1605</v>
      </c>
      <c r="DC49" s="1">
        <v>1608</v>
      </c>
      <c r="DD49" s="1">
        <v>0</v>
      </c>
      <c r="DE49" s="4">
        <f t="shared" si="17"/>
        <v>0</v>
      </c>
      <c r="DF49" s="1">
        <f t="shared" si="0"/>
        <v>0</v>
      </c>
      <c r="DG49" s="1">
        <v>168</v>
      </c>
      <c r="DH49" s="1">
        <v>35.111999999999995</v>
      </c>
      <c r="DI49" s="1">
        <v>7629.96</v>
      </c>
      <c r="DJ49" s="1">
        <v>7629.96</v>
      </c>
      <c r="DK49" s="1">
        <v>4</v>
      </c>
      <c r="DL49" s="1">
        <v>1204</v>
      </c>
      <c r="DM49" s="1">
        <v>3212.96</v>
      </c>
      <c r="DN49" s="1">
        <v>1605</v>
      </c>
      <c r="DO49" s="1">
        <v>1608</v>
      </c>
      <c r="DP49" s="1">
        <v>169</v>
      </c>
      <c r="DQ49" s="5">
        <f t="shared" si="18"/>
        <v>0</v>
      </c>
      <c r="DR49" s="1">
        <f t="shared" si="19"/>
        <v>0</v>
      </c>
      <c r="DS49" s="15">
        <v>7727.44</v>
      </c>
      <c r="DT49" s="15">
        <v>7535.25</v>
      </c>
      <c r="DU49" s="16">
        <f t="shared" si="20"/>
        <v>2.487110867247104E-2</v>
      </c>
    </row>
    <row r="50" spans="1:125" x14ac:dyDescent="0.4">
      <c r="A50" t="s">
        <v>86</v>
      </c>
      <c r="B50">
        <v>1.0000000000000001E-5</v>
      </c>
      <c r="C50">
        <v>1.0000000000000001E-5</v>
      </c>
      <c r="D50">
        <v>4</v>
      </c>
      <c r="E50">
        <v>1.0000000000000001E-5</v>
      </c>
      <c r="F50">
        <v>1</v>
      </c>
      <c r="G50">
        <v>1</v>
      </c>
      <c r="H50">
        <v>1</v>
      </c>
      <c r="I50">
        <v>1</v>
      </c>
      <c r="J50">
        <v>169</v>
      </c>
      <c r="K50">
        <v>60</v>
      </c>
      <c r="L50">
        <v>60</v>
      </c>
      <c r="M50">
        <v>50</v>
      </c>
      <c r="N50">
        <v>50</v>
      </c>
      <c r="O50">
        <v>1</v>
      </c>
      <c r="P50" s="1">
        <v>169</v>
      </c>
      <c r="Q50" s="1">
        <v>0</v>
      </c>
      <c r="R50" s="1">
        <v>30</v>
      </c>
      <c r="S50" s="12">
        <v>2.31</v>
      </c>
      <c r="T50" s="1">
        <v>0.73</v>
      </c>
      <c r="U50" s="14">
        <f t="shared" si="1"/>
        <v>3.04</v>
      </c>
      <c r="V50" s="1">
        <v>7625.16</v>
      </c>
      <c r="W50" s="1">
        <v>8303.89</v>
      </c>
      <c r="X50" s="1">
        <v>17.84</v>
      </c>
      <c r="Y50" s="1">
        <v>6.52</v>
      </c>
      <c r="Z50" s="1">
        <v>0</v>
      </c>
      <c r="AA50" s="1">
        <v>0</v>
      </c>
      <c r="AB50" s="14">
        <v>16.148275862068964</v>
      </c>
      <c r="AC50" s="14">
        <v>5.9017241379310343</v>
      </c>
      <c r="AD50" s="1">
        <v>25.09</v>
      </c>
      <c r="AE50" s="1">
        <v>11</v>
      </c>
      <c r="AF50" s="1">
        <v>3</v>
      </c>
      <c r="AG50" s="1">
        <v>1000</v>
      </c>
      <c r="AH50" s="1">
        <v>1522</v>
      </c>
      <c r="AI50" s="1">
        <v>1632</v>
      </c>
      <c r="AJ50" s="1">
        <f t="shared" si="2"/>
        <v>3154</v>
      </c>
      <c r="AK50" s="1">
        <v>3817.67</v>
      </c>
      <c r="AL50" s="1">
        <v>7971.67</v>
      </c>
      <c r="AM50" s="1">
        <v>7971.67</v>
      </c>
      <c r="AN50" s="10">
        <f t="shared" si="3"/>
        <v>0</v>
      </c>
      <c r="AO50" s="1">
        <f t="shared" si="4"/>
        <v>0</v>
      </c>
      <c r="AP50" s="1">
        <v>169</v>
      </c>
      <c r="AQ50" s="1">
        <v>1.4489999999999998</v>
      </c>
      <c r="AR50" s="1">
        <v>2</v>
      </c>
      <c r="AS50" s="1">
        <v>1174</v>
      </c>
      <c r="AT50" s="1">
        <v>1637</v>
      </c>
      <c r="AU50" s="1">
        <v>1609</v>
      </c>
      <c r="AV50" s="1">
        <f t="shared" si="5"/>
        <v>3246</v>
      </c>
      <c r="AW50" s="1">
        <v>4391.22</v>
      </c>
      <c r="AX50" s="1">
        <v>7971.67</v>
      </c>
      <c r="AY50" s="1">
        <v>8811.2199999999993</v>
      </c>
      <c r="AZ50" s="1">
        <f t="shared" si="6"/>
        <v>839.54999999999927</v>
      </c>
      <c r="BA50" s="5">
        <f t="shared" si="7"/>
        <v>9.5281924636996848E-2</v>
      </c>
      <c r="BB50" s="5">
        <f t="shared" si="8"/>
        <v>9.5281924636996848E-2</v>
      </c>
      <c r="BC50" s="1">
        <v>169</v>
      </c>
      <c r="BD50" s="1">
        <v>46</v>
      </c>
      <c r="BE50" s="1">
        <v>0.79</v>
      </c>
      <c r="BF50" s="1">
        <v>7625.16</v>
      </c>
      <c r="BG50" s="1">
        <v>8303.89</v>
      </c>
      <c r="BH50" s="1">
        <v>11.07</v>
      </c>
      <c r="BI50" s="1">
        <v>5.41</v>
      </c>
      <c r="BJ50" s="1">
        <v>439.9</v>
      </c>
      <c r="BK50" s="1">
        <v>0</v>
      </c>
      <c r="BL50" s="12">
        <f t="shared" si="9"/>
        <v>11.07</v>
      </c>
      <c r="BM50" s="12">
        <f t="shared" si="10"/>
        <v>5.41</v>
      </c>
      <c r="BN50" s="1">
        <v>457.16</v>
      </c>
      <c r="BO50" s="1">
        <v>11</v>
      </c>
      <c r="BP50" s="1">
        <v>3</v>
      </c>
      <c r="BQ50" s="1">
        <v>1000</v>
      </c>
      <c r="BR50" s="1">
        <v>1522</v>
      </c>
      <c r="BS50" s="1">
        <v>1632</v>
      </c>
      <c r="BT50" s="1">
        <v>3817.67</v>
      </c>
      <c r="BU50" s="1">
        <v>7971.67</v>
      </c>
      <c r="BV50" s="1">
        <v>7971.67</v>
      </c>
      <c r="BW50" s="10">
        <f t="shared" si="11"/>
        <v>0</v>
      </c>
      <c r="BX50" s="1">
        <f t="shared" si="12"/>
        <v>0</v>
      </c>
      <c r="BY50">
        <v>169</v>
      </c>
      <c r="BZ50">
        <v>28</v>
      </c>
      <c r="CA50">
        <v>0.8</v>
      </c>
      <c r="CB50">
        <v>7625.16</v>
      </c>
      <c r="CC50">
        <v>8303.89</v>
      </c>
      <c r="CD50">
        <v>11.12</v>
      </c>
      <c r="CE50">
        <v>5.96</v>
      </c>
      <c r="CF50">
        <v>21.42</v>
      </c>
      <c r="CG50">
        <v>0</v>
      </c>
      <c r="CH50" s="12">
        <f t="shared" si="13"/>
        <v>11.12</v>
      </c>
      <c r="CI50" s="12">
        <f t="shared" si="14"/>
        <v>5.96</v>
      </c>
      <c r="CJ50">
        <v>39.29</v>
      </c>
      <c r="CK50">
        <v>9</v>
      </c>
      <c r="CL50">
        <v>3</v>
      </c>
      <c r="CM50">
        <v>1000</v>
      </c>
      <c r="CN50">
        <v>1522</v>
      </c>
      <c r="CO50">
        <v>1632</v>
      </c>
      <c r="CP50">
        <v>3817.67</v>
      </c>
      <c r="CQ50">
        <v>7971.67</v>
      </c>
      <c r="CR50">
        <v>7971.67</v>
      </c>
      <c r="CS50" s="9">
        <f t="shared" si="15"/>
        <v>0</v>
      </c>
      <c r="CT50">
        <f t="shared" si="16"/>
        <v>0</v>
      </c>
      <c r="CU50" s="1">
        <v>169</v>
      </c>
      <c r="CV50" s="1">
        <v>57.134</v>
      </c>
      <c r="CW50" s="1">
        <v>7971.67</v>
      </c>
      <c r="CX50" s="1">
        <v>7971.67</v>
      </c>
      <c r="CY50" s="1">
        <v>3</v>
      </c>
      <c r="CZ50" s="1">
        <v>1000</v>
      </c>
      <c r="DA50" s="1">
        <v>3817.67</v>
      </c>
      <c r="DB50" s="1">
        <v>1522</v>
      </c>
      <c r="DC50" s="1">
        <v>1632</v>
      </c>
      <c r="DD50" s="1">
        <v>13</v>
      </c>
      <c r="DE50" s="4">
        <f t="shared" si="17"/>
        <v>0</v>
      </c>
      <c r="DF50" s="1">
        <f t="shared" si="0"/>
        <v>0</v>
      </c>
      <c r="DG50" s="1">
        <v>169</v>
      </c>
      <c r="DH50" s="1">
        <v>36.931999999999995</v>
      </c>
      <c r="DI50" s="1">
        <v>7971.67</v>
      </c>
      <c r="DJ50" s="1">
        <v>7971.67</v>
      </c>
      <c r="DK50" s="1">
        <v>3</v>
      </c>
      <c r="DL50" s="1">
        <v>1000</v>
      </c>
      <c r="DM50" s="1">
        <v>3817.67</v>
      </c>
      <c r="DN50" s="1">
        <v>1522</v>
      </c>
      <c r="DO50" s="1">
        <v>1632</v>
      </c>
      <c r="DP50" s="1">
        <v>52</v>
      </c>
      <c r="DQ50" s="5">
        <f t="shared" si="18"/>
        <v>0</v>
      </c>
      <c r="DR50" s="1">
        <f t="shared" si="19"/>
        <v>0</v>
      </c>
      <c r="DS50" s="15">
        <v>7981.25</v>
      </c>
      <c r="DT50" s="15">
        <v>7940.27</v>
      </c>
      <c r="DU50" s="16">
        <f t="shared" si="20"/>
        <v>5.1345340642129445E-3</v>
      </c>
    </row>
    <row r="51" spans="1:125" x14ac:dyDescent="0.4">
      <c r="A51" t="s">
        <v>86</v>
      </c>
      <c r="B51">
        <v>1.0000000000000001E-5</v>
      </c>
      <c r="C51">
        <v>1.0000000000000001E-5</v>
      </c>
      <c r="D51">
        <v>4</v>
      </c>
      <c r="E51">
        <v>1.0000000000000001E-5</v>
      </c>
      <c r="F51">
        <v>1</v>
      </c>
      <c r="G51">
        <v>1</v>
      </c>
      <c r="H51">
        <v>1</v>
      </c>
      <c r="I51">
        <v>1</v>
      </c>
      <c r="J51">
        <v>170</v>
      </c>
      <c r="K51">
        <v>60</v>
      </c>
      <c r="L51">
        <v>60</v>
      </c>
      <c r="M51">
        <v>50</v>
      </c>
      <c r="N51">
        <v>50</v>
      </c>
      <c r="O51">
        <v>1</v>
      </c>
      <c r="P51" s="1">
        <v>170</v>
      </c>
      <c r="Q51" s="1">
        <v>1</v>
      </c>
      <c r="R51" s="1">
        <v>30</v>
      </c>
      <c r="S51" s="12">
        <v>2.36</v>
      </c>
      <c r="T51" s="1">
        <v>0.76</v>
      </c>
      <c r="U51" s="14">
        <f t="shared" si="1"/>
        <v>3.12</v>
      </c>
      <c r="V51" s="1">
        <v>6772.77</v>
      </c>
      <c r="W51" s="1">
        <v>9167.42</v>
      </c>
      <c r="X51" s="1">
        <v>46.34</v>
      </c>
      <c r="Y51" s="1">
        <v>63.93</v>
      </c>
      <c r="Z51" s="1">
        <v>0</v>
      </c>
      <c r="AA51" s="1">
        <v>0</v>
      </c>
      <c r="AB51" s="14">
        <v>45.348230706447815</v>
      </c>
      <c r="AC51" s="14">
        <v>62.561769293552189</v>
      </c>
      <c r="AD51" s="1">
        <v>111.03</v>
      </c>
      <c r="AE51" s="1">
        <v>24</v>
      </c>
      <c r="AF51" s="1">
        <v>3</v>
      </c>
      <c r="AG51" s="1">
        <v>861</v>
      </c>
      <c r="AH51" s="1">
        <v>1514</v>
      </c>
      <c r="AI51" s="1">
        <v>1555</v>
      </c>
      <c r="AJ51" s="1">
        <f t="shared" si="2"/>
        <v>3069</v>
      </c>
      <c r="AK51" s="1">
        <v>3319.22</v>
      </c>
      <c r="AL51" s="1">
        <v>7249.22</v>
      </c>
      <c r="AM51" s="1">
        <v>7249.22</v>
      </c>
      <c r="AN51" s="10">
        <f t="shared" si="3"/>
        <v>0</v>
      </c>
      <c r="AO51" s="1">
        <f t="shared" si="4"/>
        <v>0</v>
      </c>
      <c r="AP51" s="1">
        <v>170</v>
      </c>
      <c r="AQ51" s="1">
        <v>1.603</v>
      </c>
      <c r="AR51" s="1">
        <v>3</v>
      </c>
      <c r="AS51" s="1">
        <v>842</v>
      </c>
      <c r="AT51" s="1">
        <v>1491</v>
      </c>
      <c r="AU51" s="1">
        <v>1579</v>
      </c>
      <c r="AV51" s="1">
        <f t="shared" si="5"/>
        <v>3070</v>
      </c>
      <c r="AW51" s="1">
        <v>3687.33</v>
      </c>
      <c r="AX51" s="1">
        <v>7249.22</v>
      </c>
      <c r="AY51" s="1">
        <v>7599.33</v>
      </c>
      <c r="AZ51" s="1">
        <f t="shared" si="6"/>
        <v>350.10999999999967</v>
      </c>
      <c r="BA51" s="5">
        <f t="shared" si="7"/>
        <v>4.6071166800231031E-2</v>
      </c>
      <c r="BB51" s="5">
        <f t="shared" si="8"/>
        <v>4.6071166800231031E-2</v>
      </c>
      <c r="BC51" s="1">
        <v>170</v>
      </c>
      <c r="BD51" s="1">
        <v>32</v>
      </c>
      <c r="BE51" s="1">
        <v>0.81</v>
      </c>
      <c r="BF51" s="1">
        <v>6772.77</v>
      </c>
      <c r="BG51" s="1">
        <v>8207.08</v>
      </c>
      <c r="BH51" s="1">
        <v>21.79</v>
      </c>
      <c r="BI51" s="1">
        <v>59.2</v>
      </c>
      <c r="BJ51" s="1">
        <v>501.76</v>
      </c>
      <c r="BK51" s="1">
        <v>0</v>
      </c>
      <c r="BL51" s="12">
        <f t="shared" si="9"/>
        <v>21.79</v>
      </c>
      <c r="BM51" s="12">
        <f t="shared" si="10"/>
        <v>59.2</v>
      </c>
      <c r="BN51" s="1">
        <v>583.55999999999995</v>
      </c>
      <c r="BO51" s="1">
        <v>21</v>
      </c>
      <c r="BP51" s="1">
        <v>3</v>
      </c>
      <c r="BQ51" s="1">
        <v>861</v>
      </c>
      <c r="BR51" s="1">
        <v>1514</v>
      </c>
      <c r="BS51" s="1">
        <v>1555</v>
      </c>
      <c r="BT51" s="1">
        <v>3319.22</v>
      </c>
      <c r="BU51" s="1">
        <v>7249.22</v>
      </c>
      <c r="BV51" s="1">
        <v>7249.22</v>
      </c>
      <c r="BW51" s="10">
        <f t="shared" si="11"/>
        <v>0</v>
      </c>
      <c r="BX51" s="1">
        <f t="shared" si="12"/>
        <v>0</v>
      </c>
      <c r="BY51">
        <v>170</v>
      </c>
      <c r="BZ51">
        <v>37</v>
      </c>
      <c r="CA51">
        <v>0.82</v>
      </c>
      <c r="CB51">
        <v>6772.77</v>
      </c>
      <c r="CC51">
        <v>8207.08</v>
      </c>
      <c r="CD51">
        <v>22.5</v>
      </c>
      <c r="CE51">
        <v>60.18</v>
      </c>
      <c r="CF51">
        <v>99.15</v>
      </c>
      <c r="CG51">
        <v>0</v>
      </c>
      <c r="CH51" s="12">
        <f t="shared" si="13"/>
        <v>22.5</v>
      </c>
      <c r="CI51" s="12">
        <f t="shared" si="14"/>
        <v>60.18</v>
      </c>
      <c r="CJ51">
        <v>182.65</v>
      </c>
      <c r="CK51">
        <v>22</v>
      </c>
      <c r="CL51">
        <v>3</v>
      </c>
      <c r="CM51">
        <v>861</v>
      </c>
      <c r="CN51">
        <v>1514</v>
      </c>
      <c r="CO51">
        <v>1555</v>
      </c>
      <c r="CP51">
        <v>3319.22</v>
      </c>
      <c r="CQ51">
        <v>7249.22</v>
      </c>
      <c r="CR51">
        <v>7249.22</v>
      </c>
      <c r="CS51" s="9">
        <f t="shared" si="15"/>
        <v>0</v>
      </c>
      <c r="CT51">
        <f t="shared" si="16"/>
        <v>0</v>
      </c>
      <c r="CU51" s="1">
        <v>170</v>
      </c>
      <c r="CV51" s="1">
        <v>129.23400000000001</v>
      </c>
      <c r="CW51" s="1">
        <v>7249.22</v>
      </c>
      <c r="CX51" s="1">
        <v>7249.22</v>
      </c>
      <c r="CY51" s="1">
        <v>3</v>
      </c>
      <c r="CZ51" s="1">
        <v>861</v>
      </c>
      <c r="DA51" s="1">
        <v>3319.22</v>
      </c>
      <c r="DB51" s="1">
        <v>1514</v>
      </c>
      <c r="DC51" s="1">
        <v>1555</v>
      </c>
      <c r="DD51" s="1">
        <v>12129</v>
      </c>
      <c r="DE51" s="4">
        <f t="shared" si="17"/>
        <v>0</v>
      </c>
      <c r="DF51" s="1">
        <f t="shared" si="0"/>
        <v>0</v>
      </c>
      <c r="DG51" s="1">
        <v>170</v>
      </c>
      <c r="DH51" s="1">
        <v>126.22399999999999</v>
      </c>
      <c r="DI51" s="1">
        <v>7249.22</v>
      </c>
      <c r="DJ51" s="1">
        <v>7249.22</v>
      </c>
      <c r="DK51" s="1">
        <v>3</v>
      </c>
      <c r="DL51" s="1">
        <v>861</v>
      </c>
      <c r="DM51" s="1">
        <v>3319.22</v>
      </c>
      <c r="DN51" s="1">
        <v>1514</v>
      </c>
      <c r="DO51" s="1">
        <v>1555</v>
      </c>
      <c r="DP51" s="1">
        <v>1047</v>
      </c>
      <c r="DQ51" s="5">
        <f t="shared" si="18"/>
        <v>0</v>
      </c>
      <c r="DR51" s="1">
        <f t="shared" si="19"/>
        <v>0</v>
      </c>
      <c r="DS51" s="15">
        <v>7329.76</v>
      </c>
      <c r="DT51" s="15">
        <v>6907.58</v>
      </c>
      <c r="DU51" s="16">
        <f t="shared" si="20"/>
        <v>5.759806596668926E-2</v>
      </c>
    </row>
    <row r="52" spans="1:125" x14ac:dyDescent="0.4">
      <c r="A52" t="s">
        <v>86</v>
      </c>
      <c r="B52">
        <v>1.0000000000000001E-5</v>
      </c>
      <c r="C52">
        <v>1.0000000000000001E-5</v>
      </c>
      <c r="D52">
        <v>4</v>
      </c>
      <c r="E52">
        <v>1.0000000000000001E-5</v>
      </c>
      <c r="F52">
        <v>1</v>
      </c>
      <c r="G52">
        <v>1</v>
      </c>
      <c r="H52">
        <v>1</v>
      </c>
      <c r="I52">
        <v>1</v>
      </c>
      <c r="J52">
        <v>176</v>
      </c>
      <c r="K52">
        <v>60</v>
      </c>
      <c r="L52">
        <v>60</v>
      </c>
      <c r="M52">
        <v>50</v>
      </c>
      <c r="N52">
        <v>50</v>
      </c>
      <c r="O52">
        <v>0.7</v>
      </c>
      <c r="P52" s="1">
        <v>176</v>
      </c>
      <c r="Q52" s="1">
        <v>0</v>
      </c>
      <c r="R52" s="1">
        <v>30</v>
      </c>
      <c r="S52" s="12">
        <v>2.23</v>
      </c>
      <c r="T52" s="1">
        <v>0.81</v>
      </c>
      <c r="U52" s="14">
        <f t="shared" si="1"/>
        <v>3.04</v>
      </c>
      <c r="V52" s="1">
        <v>7856.82</v>
      </c>
      <c r="W52" s="1">
        <v>10749.26</v>
      </c>
      <c r="X52" s="1">
        <v>56.29</v>
      </c>
      <c r="Y52" s="1">
        <v>96.53</v>
      </c>
      <c r="Z52" s="1">
        <v>0</v>
      </c>
      <c r="AA52" s="1">
        <v>0</v>
      </c>
      <c r="AB52" s="14">
        <v>55.468597696636564</v>
      </c>
      <c r="AC52" s="14">
        <v>95.13140230336343</v>
      </c>
      <c r="AD52" s="1">
        <v>153.63999999999999</v>
      </c>
      <c r="AE52" s="1">
        <v>28</v>
      </c>
      <c r="AF52" s="1">
        <v>5</v>
      </c>
      <c r="AG52" s="1">
        <v>1228</v>
      </c>
      <c r="AH52" s="1">
        <v>2927</v>
      </c>
      <c r="AI52" s="1">
        <v>2869</v>
      </c>
      <c r="AJ52" s="1">
        <f t="shared" si="2"/>
        <v>5796</v>
      </c>
      <c r="AK52" s="1">
        <v>3112.28</v>
      </c>
      <c r="AL52" s="1">
        <v>10136.280000000001</v>
      </c>
      <c r="AM52" s="1">
        <v>10136.280000000001</v>
      </c>
      <c r="AN52" s="10">
        <f t="shared" si="3"/>
        <v>0</v>
      </c>
      <c r="AO52" s="1">
        <f t="shared" si="4"/>
        <v>0</v>
      </c>
      <c r="AP52" s="1">
        <v>176</v>
      </c>
      <c r="AQ52" s="1">
        <v>1.7010000000000001</v>
      </c>
      <c r="AR52" s="1">
        <v>4</v>
      </c>
      <c r="AS52" s="1">
        <v>971</v>
      </c>
      <c r="AT52" s="1">
        <v>2962</v>
      </c>
      <c r="AU52" s="1">
        <v>2853</v>
      </c>
      <c r="AV52" s="1">
        <f t="shared" si="5"/>
        <v>5815</v>
      </c>
      <c r="AW52" s="1">
        <v>3401.66</v>
      </c>
      <c r="AX52" s="1">
        <v>10136.280000000001</v>
      </c>
      <c r="AY52" s="1">
        <v>10187.66</v>
      </c>
      <c r="AZ52" s="1">
        <f t="shared" si="6"/>
        <v>51.3799999999992</v>
      </c>
      <c r="BA52" s="5">
        <f t="shared" si="7"/>
        <v>5.0433563742801786E-3</v>
      </c>
      <c r="BB52" s="5">
        <f t="shared" si="8"/>
        <v>5.0433563742801786E-3</v>
      </c>
      <c r="BC52" s="1">
        <v>176</v>
      </c>
      <c r="BD52" s="1">
        <v>16</v>
      </c>
      <c r="BE52" s="1">
        <v>0.86</v>
      </c>
      <c r="BF52" s="1">
        <v>7856.82</v>
      </c>
      <c r="BG52" s="1">
        <v>10749.26</v>
      </c>
      <c r="BH52" s="1">
        <v>37.090000000000003</v>
      </c>
      <c r="BI52" s="1">
        <v>101.9</v>
      </c>
      <c r="BJ52" s="1">
        <v>500.1</v>
      </c>
      <c r="BK52" s="1">
        <v>0</v>
      </c>
      <c r="BL52" s="12">
        <f t="shared" si="9"/>
        <v>37.090000000000003</v>
      </c>
      <c r="BM52" s="12">
        <f t="shared" si="10"/>
        <v>101.9</v>
      </c>
      <c r="BN52" s="1">
        <v>639.96</v>
      </c>
      <c r="BO52" s="1">
        <v>26</v>
      </c>
      <c r="BP52" s="1">
        <v>5</v>
      </c>
      <c r="BQ52" s="1">
        <v>1228</v>
      </c>
      <c r="BR52" s="1">
        <v>2927</v>
      </c>
      <c r="BS52" s="1">
        <v>2869</v>
      </c>
      <c r="BT52" s="1">
        <v>3112.28</v>
      </c>
      <c r="BU52" s="1">
        <v>10136.280000000001</v>
      </c>
      <c r="BV52" s="1">
        <v>10136.280000000001</v>
      </c>
      <c r="BW52" s="10">
        <f t="shared" si="11"/>
        <v>0</v>
      </c>
      <c r="BX52" s="1">
        <f t="shared" si="12"/>
        <v>0</v>
      </c>
      <c r="BY52">
        <v>176</v>
      </c>
      <c r="BZ52">
        <v>45</v>
      </c>
      <c r="CA52">
        <v>0.87</v>
      </c>
      <c r="CB52">
        <v>7856.82</v>
      </c>
      <c r="CC52">
        <v>10749.26</v>
      </c>
      <c r="CD52">
        <v>28.46</v>
      </c>
      <c r="CE52">
        <v>86.44</v>
      </c>
      <c r="CF52">
        <v>246.45</v>
      </c>
      <c r="CG52">
        <v>0</v>
      </c>
      <c r="CH52" s="12">
        <f t="shared" si="13"/>
        <v>28.46</v>
      </c>
      <c r="CI52" s="12">
        <f t="shared" si="14"/>
        <v>86.44</v>
      </c>
      <c r="CJ52">
        <v>362.21</v>
      </c>
      <c r="CK52">
        <v>27</v>
      </c>
      <c r="CL52">
        <v>5</v>
      </c>
      <c r="CM52">
        <v>1228</v>
      </c>
      <c r="CN52">
        <v>2927</v>
      </c>
      <c r="CO52">
        <v>2869</v>
      </c>
      <c r="CP52">
        <v>3112.28</v>
      </c>
      <c r="CQ52">
        <v>10136.280000000001</v>
      </c>
      <c r="CR52">
        <v>10136.280000000001</v>
      </c>
      <c r="CS52" s="9">
        <f t="shared" si="15"/>
        <v>0</v>
      </c>
      <c r="CT52">
        <f t="shared" si="16"/>
        <v>0</v>
      </c>
      <c r="CU52" s="1">
        <v>176</v>
      </c>
      <c r="CV52" s="1">
        <v>582.59</v>
      </c>
      <c r="CW52" s="1">
        <v>10136.280000000001</v>
      </c>
      <c r="CX52" s="1">
        <v>10136.280000000001</v>
      </c>
      <c r="CY52" s="1">
        <v>5</v>
      </c>
      <c r="CZ52" s="1">
        <v>1228</v>
      </c>
      <c r="DA52" s="1">
        <v>3112.28</v>
      </c>
      <c r="DB52" s="1">
        <v>2927</v>
      </c>
      <c r="DC52" s="1">
        <v>2869</v>
      </c>
      <c r="DD52" s="1">
        <v>48843</v>
      </c>
      <c r="DE52" s="4">
        <f t="shared" si="17"/>
        <v>0</v>
      </c>
      <c r="DF52" s="1">
        <f t="shared" si="0"/>
        <v>0</v>
      </c>
      <c r="DG52" s="1">
        <v>176</v>
      </c>
      <c r="DH52" s="1">
        <v>1009.83</v>
      </c>
      <c r="DI52" s="1">
        <v>10040.48</v>
      </c>
      <c r="DJ52" s="1">
        <v>10138.43</v>
      </c>
      <c r="DK52" s="1">
        <v>5</v>
      </c>
      <c r="DL52" s="1">
        <v>1228</v>
      </c>
      <c r="DM52" s="1">
        <v>3109.43</v>
      </c>
      <c r="DN52" s="1">
        <v>2927</v>
      </c>
      <c r="DO52" s="1">
        <v>2874</v>
      </c>
      <c r="DP52" s="1">
        <v>1244</v>
      </c>
      <c r="DQ52" s="5">
        <f t="shared" si="18"/>
        <v>9.6612591890461071E-3</v>
      </c>
      <c r="DR52" s="1">
        <f t="shared" si="19"/>
        <v>1</v>
      </c>
      <c r="DS52" s="15">
        <v>10201.700000000001</v>
      </c>
      <c r="DT52" s="15">
        <v>9272.6200000000008</v>
      </c>
      <c r="DU52" s="16">
        <f t="shared" si="20"/>
        <v>9.1071095993804946E-2</v>
      </c>
    </row>
    <row r="53" spans="1:125" x14ac:dyDescent="0.4">
      <c r="A53" t="s">
        <v>86</v>
      </c>
      <c r="B53">
        <v>1.0000000000000001E-5</v>
      </c>
      <c r="C53">
        <v>1.0000000000000001E-5</v>
      </c>
      <c r="D53">
        <v>4</v>
      </c>
      <c r="E53">
        <v>1.0000000000000001E-5</v>
      </c>
      <c r="F53">
        <v>1</v>
      </c>
      <c r="G53">
        <v>1</v>
      </c>
      <c r="H53">
        <v>1</v>
      </c>
      <c r="I53">
        <v>1</v>
      </c>
      <c r="J53">
        <v>177</v>
      </c>
      <c r="K53">
        <v>60</v>
      </c>
      <c r="L53">
        <v>60</v>
      </c>
      <c r="M53">
        <v>50</v>
      </c>
      <c r="N53">
        <v>50</v>
      </c>
      <c r="O53">
        <v>0.7</v>
      </c>
      <c r="P53" s="1">
        <v>177</v>
      </c>
      <c r="Q53" s="1">
        <v>0</v>
      </c>
      <c r="R53" s="1">
        <v>30</v>
      </c>
      <c r="S53" s="12">
        <v>1.91</v>
      </c>
      <c r="T53" s="1">
        <v>0.72</v>
      </c>
      <c r="U53" s="14">
        <f t="shared" si="1"/>
        <v>2.63</v>
      </c>
      <c r="V53" s="1">
        <v>9066.44</v>
      </c>
      <c r="W53" s="1">
        <v>13055.19</v>
      </c>
      <c r="X53" s="1">
        <v>98.06</v>
      </c>
      <c r="Y53" s="1">
        <v>619.44000000000005</v>
      </c>
      <c r="Z53" s="1">
        <v>0</v>
      </c>
      <c r="AA53" s="1">
        <v>0</v>
      </c>
      <c r="AB53" s="14">
        <v>97.798962229965156</v>
      </c>
      <c r="AC53" s="14">
        <v>617.78103777003491</v>
      </c>
      <c r="AD53" s="1">
        <v>718.21</v>
      </c>
      <c r="AE53" s="1">
        <v>50</v>
      </c>
      <c r="AF53" s="1">
        <v>5</v>
      </c>
      <c r="AG53" s="1">
        <v>1456</v>
      </c>
      <c r="AH53" s="1">
        <v>2954</v>
      </c>
      <c r="AI53" s="1">
        <v>2996</v>
      </c>
      <c r="AJ53" s="1">
        <f t="shared" si="2"/>
        <v>5950</v>
      </c>
      <c r="AK53" s="1">
        <v>4226.22</v>
      </c>
      <c r="AL53" s="1">
        <v>11632.22</v>
      </c>
      <c r="AM53" s="1">
        <v>11632.22</v>
      </c>
      <c r="AN53" s="10">
        <f t="shared" si="3"/>
        <v>0</v>
      </c>
      <c r="AO53" s="1">
        <f t="shared" si="4"/>
        <v>0</v>
      </c>
      <c r="AP53" s="1">
        <v>177</v>
      </c>
      <c r="AQ53" s="1">
        <v>1.5680000000000001</v>
      </c>
      <c r="AR53" s="1">
        <v>5</v>
      </c>
      <c r="AS53" s="1">
        <v>1635</v>
      </c>
      <c r="AT53" s="1">
        <v>2939</v>
      </c>
      <c r="AU53" s="1">
        <v>2991</v>
      </c>
      <c r="AV53" s="1">
        <f t="shared" si="5"/>
        <v>5930</v>
      </c>
      <c r="AW53" s="1">
        <v>4223.3599999999997</v>
      </c>
      <c r="AX53" s="1">
        <v>11632.22</v>
      </c>
      <c r="AY53" s="1">
        <v>11788.36</v>
      </c>
      <c r="AZ53" s="1">
        <f t="shared" si="6"/>
        <v>156.14000000000124</v>
      </c>
      <c r="BA53" s="5">
        <f t="shared" si="7"/>
        <v>1.3245269062023999E-2</v>
      </c>
      <c r="BB53" s="5">
        <f t="shared" si="8"/>
        <v>1.3245269062023999E-2</v>
      </c>
      <c r="BC53" s="1">
        <v>177</v>
      </c>
      <c r="BD53" s="1">
        <v>3</v>
      </c>
      <c r="BE53" s="1">
        <v>0.79</v>
      </c>
      <c r="BF53" s="1">
        <v>9066.44</v>
      </c>
      <c r="BG53" s="1">
        <v>12593.25</v>
      </c>
      <c r="BH53" s="1">
        <v>56.66</v>
      </c>
      <c r="BI53" s="1">
        <v>450.54</v>
      </c>
      <c r="BJ53" s="1">
        <v>516.82000000000005</v>
      </c>
      <c r="BK53" s="1">
        <v>0</v>
      </c>
      <c r="BL53" s="12">
        <f t="shared" si="9"/>
        <v>56.66</v>
      </c>
      <c r="BM53" s="12">
        <f t="shared" si="10"/>
        <v>450.54</v>
      </c>
      <c r="BN53" s="1">
        <v>1024.81</v>
      </c>
      <c r="BO53" s="1">
        <v>31</v>
      </c>
      <c r="BP53" s="1">
        <v>5</v>
      </c>
      <c r="BQ53" s="1">
        <v>1456</v>
      </c>
      <c r="BR53" s="1">
        <v>2930</v>
      </c>
      <c r="BS53" s="1">
        <v>2943</v>
      </c>
      <c r="BT53" s="1">
        <v>4363.1400000000003</v>
      </c>
      <c r="BU53" s="1">
        <v>11591.52</v>
      </c>
      <c r="BV53" s="1">
        <v>11692.14</v>
      </c>
      <c r="BW53" s="10">
        <f t="shared" si="11"/>
        <v>8.6057813197583152E-3</v>
      </c>
      <c r="BX53" s="1">
        <f t="shared" si="12"/>
        <v>1</v>
      </c>
      <c r="BY53">
        <v>177</v>
      </c>
      <c r="BZ53">
        <v>9</v>
      </c>
      <c r="CA53">
        <v>0.77</v>
      </c>
      <c r="CB53">
        <v>9066.44</v>
      </c>
      <c r="CC53">
        <v>12593.25</v>
      </c>
      <c r="CD53">
        <v>53.62</v>
      </c>
      <c r="CE53">
        <v>478.61</v>
      </c>
      <c r="CF53">
        <v>507.91</v>
      </c>
      <c r="CG53">
        <v>0</v>
      </c>
      <c r="CH53" s="12">
        <f t="shared" si="13"/>
        <v>53.62</v>
      </c>
      <c r="CI53" s="12">
        <f t="shared" si="14"/>
        <v>478.61</v>
      </c>
      <c r="CJ53">
        <v>1040.9100000000001</v>
      </c>
      <c r="CK53">
        <v>32</v>
      </c>
      <c r="CL53">
        <v>5</v>
      </c>
      <c r="CM53">
        <v>1456</v>
      </c>
      <c r="CN53">
        <v>2965</v>
      </c>
      <c r="CO53">
        <v>2979</v>
      </c>
      <c r="CP53">
        <v>4239.59</v>
      </c>
      <c r="CQ53">
        <v>11599.09</v>
      </c>
      <c r="CR53">
        <v>11639.59</v>
      </c>
      <c r="CS53" s="9">
        <f t="shared" si="15"/>
        <v>3.4795040031478774E-3</v>
      </c>
      <c r="CT53">
        <f t="shared" si="16"/>
        <v>1</v>
      </c>
      <c r="CU53" s="1">
        <v>177</v>
      </c>
      <c r="CV53" s="1">
        <v>1008.81</v>
      </c>
      <c r="CW53" s="1">
        <v>11586.22</v>
      </c>
      <c r="CX53" s="1">
        <v>11636.45</v>
      </c>
      <c r="CY53" s="1">
        <v>5</v>
      </c>
      <c r="CZ53" s="1">
        <v>1456</v>
      </c>
      <c r="DA53" s="1">
        <v>4249.45</v>
      </c>
      <c r="DB53" s="1">
        <v>2954</v>
      </c>
      <c r="DC53" s="1">
        <v>2977</v>
      </c>
      <c r="DD53" s="1">
        <v>32793</v>
      </c>
      <c r="DE53" s="4">
        <f t="shared" si="17"/>
        <v>4.3166085876707571E-3</v>
      </c>
      <c r="DF53" s="1">
        <f t="shared" si="0"/>
        <v>1</v>
      </c>
      <c r="DG53" s="1">
        <v>177</v>
      </c>
      <c r="DH53" s="1">
        <v>1008.43</v>
      </c>
      <c r="DI53" s="1">
        <v>11289.63</v>
      </c>
      <c r="DJ53" s="1">
        <v>11634.12</v>
      </c>
      <c r="DK53" s="1">
        <v>5</v>
      </c>
      <c r="DL53" s="1">
        <v>1456</v>
      </c>
      <c r="DM53" s="1">
        <v>4243.12</v>
      </c>
      <c r="DN53" s="1">
        <v>2954</v>
      </c>
      <c r="DO53" s="1">
        <v>2981</v>
      </c>
      <c r="DP53" s="1">
        <v>744</v>
      </c>
      <c r="DQ53" s="5">
        <f t="shared" si="18"/>
        <v>2.9610318614558005E-2</v>
      </c>
      <c r="DR53" s="1">
        <f t="shared" si="19"/>
        <v>1</v>
      </c>
      <c r="DS53" s="15">
        <v>14356.4</v>
      </c>
      <c r="DT53" s="15">
        <v>10769.7</v>
      </c>
      <c r="DU53" s="16">
        <f t="shared" si="20"/>
        <v>0.24983282717115704</v>
      </c>
    </row>
    <row r="54" spans="1:125" x14ac:dyDescent="0.4">
      <c r="A54" t="s">
        <v>86</v>
      </c>
      <c r="B54">
        <v>1.0000000000000001E-5</v>
      </c>
      <c r="C54">
        <v>1.0000000000000001E-5</v>
      </c>
      <c r="D54">
        <v>4</v>
      </c>
      <c r="E54">
        <v>1.0000000000000001E-5</v>
      </c>
      <c r="F54">
        <v>1</v>
      </c>
      <c r="G54">
        <v>1</v>
      </c>
      <c r="H54">
        <v>1</v>
      </c>
      <c r="I54">
        <v>1</v>
      </c>
      <c r="J54">
        <v>178</v>
      </c>
      <c r="K54">
        <v>60</v>
      </c>
      <c r="L54">
        <v>60</v>
      </c>
      <c r="M54">
        <v>50</v>
      </c>
      <c r="N54">
        <v>50</v>
      </c>
      <c r="O54">
        <v>0.7</v>
      </c>
      <c r="P54" s="1">
        <v>178</v>
      </c>
      <c r="Q54" s="1">
        <v>0</v>
      </c>
      <c r="R54" s="1">
        <v>30</v>
      </c>
      <c r="S54" s="12">
        <v>2.2799999999999998</v>
      </c>
      <c r="T54" s="1">
        <v>0.88</v>
      </c>
      <c r="U54" s="14">
        <f t="shared" si="1"/>
        <v>3.1599999999999997</v>
      </c>
      <c r="V54" s="1">
        <v>7658.96</v>
      </c>
      <c r="W54" s="1">
        <v>10538.84</v>
      </c>
      <c r="X54" s="1">
        <v>62.52</v>
      </c>
      <c r="Y54" s="1">
        <v>171.4</v>
      </c>
      <c r="Z54" s="1">
        <v>0</v>
      </c>
      <c r="AA54" s="1">
        <v>0</v>
      </c>
      <c r="AB54" s="14">
        <v>61.910622435020521</v>
      </c>
      <c r="AC54" s="14">
        <v>169.72937756497947</v>
      </c>
      <c r="AD54" s="1">
        <v>234.8</v>
      </c>
      <c r="AE54" s="1">
        <v>29</v>
      </c>
      <c r="AF54" s="1">
        <v>4</v>
      </c>
      <c r="AG54" s="1">
        <v>990</v>
      </c>
      <c r="AH54" s="1">
        <v>2997</v>
      </c>
      <c r="AI54" s="1">
        <v>2931</v>
      </c>
      <c r="AJ54" s="1">
        <f t="shared" si="2"/>
        <v>5928</v>
      </c>
      <c r="AK54" s="1">
        <v>3082.57</v>
      </c>
      <c r="AL54" s="1">
        <v>10000.57</v>
      </c>
      <c r="AM54" s="1">
        <v>10000.57</v>
      </c>
      <c r="AN54" s="10">
        <f t="shared" si="3"/>
        <v>0</v>
      </c>
      <c r="AO54" s="1">
        <f t="shared" si="4"/>
        <v>0</v>
      </c>
      <c r="AP54" s="1">
        <v>178</v>
      </c>
      <c r="AQ54" s="1">
        <v>1.708</v>
      </c>
      <c r="AR54" s="1">
        <v>4</v>
      </c>
      <c r="AS54" s="1">
        <v>1129</v>
      </c>
      <c r="AT54" s="1">
        <v>2985</v>
      </c>
      <c r="AU54" s="1">
        <v>2966</v>
      </c>
      <c r="AV54" s="1">
        <f t="shared" si="5"/>
        <v>5951</v>
      </c>
      <c r="AW54" s="1">
        <v>3196.4</v>
      </c>
      <c r="AX54" s="1">
        <v>10000.57</v>
      </c>
      <c r="AY54" s="1">
        <v>10276.4</v>
      </c>
      <c r="AZ54" s="1">
        <f t="shared" si="6"/>
        <v>275.82999999999993</v>
      </c>
      <c r="BA54" s="5">
        <f t="shared" si="7"/>
        <v>2.6841111673348638E-2</v>
      </c>
      <c r="BB54" s="5">
        <f t="shared" si="8"/>
        <v>2.6841111673348638E-2</v>
      </c>
      <c r="BC54" s="1">
        <v>178</v>
      </c>
      <c r="BD54" s="1">
        <v>13</v>
      </c>
      <c r="BE54" s="1">
        <v>0.93</v>
      </c>
      <c r="BF54" s="1">
        <v>7658.96</v>
      </c>
      <c r="BG54" s="1">
        <v>10538.84</v>
      </c>
      <c r="BH54" s="1">
        <v>46.15</v>
      </c>
      <c r="BI54" s="1">
        <v>145.18</v>
      </c>
      <c r="BJ54" s="1">
        <v>504.47</v>
      </c>
      <c r="BK54" s="1">
        <v>0</v>
      </c>
      <c r="BL54" s="12">
        <f t="shared" si="9"/>
        <v>46.15</v>
      </c>
      <c r="BM54" s="12">
        <f t="shared" si="10"/>
        <v>145.18</v>
      </c>
      <c r="BN54" s="1">
        <v>696.73</v>
      </c>
      <c r="BO54" s="1">
        <v>26</v>
      </c>
      <c r="BP54" s="1">
        <v>4</v>
      </c>
      <c r="BQ54" s="1">
        <v>990</v>
      </c>
      <c r="BR54" s="1">
        <v>2997</v>
      </c>
      <c r="BS54" s="1">
        <v>2931</v>
      </c>
      <c r="BT54" s="1">
        <v>3082.57</v>
      </c>
      <c r="BU54" s="1">
        <v>10000.57</v>
      </c>
      <c r="BV54" s="1">
        <v>10000.57</v>
      </c>
      <c r="BW54" s="10">
        <f t="shared" si="11"/>
        <v>0</v>
      </c>
      <c r="BX54" s="1">
        <f t="shared" si="12"/>
        <v>0</v>
      </c>
      <c r="BY54">
        <v>178</v>
      </c>
      <c r="BZ54">
        <v>40</v>
      </c>
      <c r="CA54">
        <v>0.92</v>
      </c>
      <c r="CB54">
        <v>7658.96</v>
      </c>
      <c r="CC54">
        <v>10538.84</v>
      </c>
      <c r="CD54">
        <v>38.26</v>
      </c>
      <c r="CE54">
        <v>120.32</v>
      </c>
      <c r="CF54">
        <v>346.05</v>
      </c>
      <c r="CG54">
        <v>0</v>
      </c>
      <c r="CH54" s="12">
        <f t="shared" si="13"/>
        <v>38.26</v>
      </c>
      <c r="CI54" s="12">
        <f t="shared" si="14"/>
        <v>120.32</v>
      </c>
      <c r="CJ54">
        <v>505.56</v>
      </c>
      <c r="CK54">
        <v>26</v>
      </c>
      <c r="CL54">
        <v>4</v>
      </c>
      <c r="CM54">
        <v>990</v>
      </c>
      <c r="CN54">
        <v>2997</v>
      </c>
      <c r="CO54">
        <v>2931</v>
      </c>
      <c r="CP54">
        <v>3082.57</v>
      </c>
      <c r="CQ54">
        <v>10000.57</v>
      </c>
      <c r="CR54">
        <v>10000.57</v>
      </c>
      <c r="CS54" s="9">
        <f t="shared" si="15"/>
        <v>0</v>
      </c>
      <c r="CT54">
        <f t="shared" si="16"/>
        <v>0</v>
      </c>
      <c r="CU54" s="1">
        <v>178</v>
      </c>
      <c r="CV54" s="1">
        <v>993.71</v>
      </c>
      <c r="CW54" s="1">
        <v>10000.57</v>
      </c>
      <c r="CX54" s="1">
        <v>10000.57</v>
      </c>
      <c r="CY54" s="1">
        <v>4</v>
      </c>
      <c r="CZ54" s="1">
        <v>990</v>
      </c>
      <c r="DA54" s="1">
        <v>3082.57</v>
      </c>
      <c r="DB54" s="1">
        <v>2997</v>
      </c>
      <c r="DC54" s="1">
        <v>2931</v>
      </c>
      <c r="DD54" s="1">
        <v>180787</v>
      </c>
      <c r="DE54" s="4">
        <f t="shared" si="17"/>
        <v>0</v>
      </c>
      <c r="DF54" s="1">
        <f t="shared" si="0"/>
        <v>0</v>
      </c>
      <c r="DG54" s="1">
        <v>178</v>
      </c>
      <c r="DH54" s="1">
        <v>1010.75</v>
      </c>
      <c r="DI54" s="1">
        <v>9575.26</v>
      </c>
      <c r="DJ54" s="1">
        <v>10037.5</v>
      </c>
      <c r="DK54" s="1">
        <v>4</v>
      </c>
      <c r="DL54" s="1">
        <v>990</v>
      </c>
      <c r="DM54" s="1">
        <v>3104.5</v>
      </c>
      <c r="DN54" s="1">
        <v>2991</v>
      </c>
      <c r="DO54" s="1">
        <v>2952</v>
      </c>
      <c r="DP54" s="1">
        <v>523</v>
      </c>
      <c r="DQ54" s="5">
        <f t="shared" si="18"/>
        <v>4.6051307596513054E-2</v>
      </c>
      <c r="DR54" s="1">
        <f t="shared" si="19"/>
        <v>1</v>
      </c>
      <c r="DS54" s="15">
        <v>10070.299999999999</v>
      </c>
      <c r="DT54" s="15">
        <v>9016.16</v>
      </c>
      <c r="DU54" s="16">
        <f t="shared" si="20"/>
        <v>0.10467811286654811</v>
      </c>
    </row>
    <row r="55" spans="1:125" x14ac:dyDescent="0.4">
      <c r="A55" t="s">
        <v>86</v>
      </c>
      <c r="B55">
        <v>1.0000000000000001E-5</v>
      </c>
      <c r="C55">
        <v>1.0000000000000001E-5</v>
      </c>
      <c r="D55">
        <v>4</v>
      </c>
      <c r="E55">
        <v>1.0000000000000001E-5</v>
      </c>
      <c r="F55">
        <v>1</v>
      </c>
      <c r="G55">
        <v>1</v>
      </c>
      <c r="H55">
        <v>1</v>
      </c>
      <c r="I55">
        <v>1</v>
      </c>
      <c r="J55">
        <v>179</v>
      </c>
      <c r="K55">
        <v>60</v>
      </c>
      <c r="L55">
        <v>60</v>
      </c>
      <c r="M55">
        <v>50</v>
      </c>
      <c r="N55">
        <v>50</v>
      </c>
      <c r="O55">
        <v>0.7</v>
      </c>
      <c r="P55" s="1">
        <v>179</v>
      </c>
      <c r="Q55" s="1">
        <v>0</v>
      </c>
      <c r="R55" s="1">
        <v>30</v>
      </c>
      <c r="S55" s="12">
        <v>2.06</v>
      </c>
      <c r="T55" s="1">
        <v>0.83</v>
      </c>
      <c r="U55" s="14">
        <f t="shared" si="1"/>
        <v>2.89</v>
      </c>
      <c r="V55" s="1">
        <v>8494.57</v>
      </c>
      <c r="W55" s="1">
        <v>11442.02</v>
      </c>
      <c r="X55" s="1">
        <v>59.7</v>
      </c>
      <c r="Y55" s="1">
        <v>139</v>
      </c>
      <c r="Z55" s="1">
        <v>0</v>
      </c>
      <c r="AA55" s="1">
        <v>0</v>
      </c>
      <c r="AB55" s="14">
        <v>59.081066935078013</v>
      </c>
      <c r="AC55" s="14">
        <v>137.56893306492199</v>
      </c>
      <c r="AD55" s="1">
        <v>199.54</v>
      </c>
      <c r="AE55" s="1">
        <v>30</v>
      </c>
      <c r="AF55" s="1">
        <v>5</v>
      </c>
      <c r="AG55" s="1">
        <v>1431</v>
      </c>
      <c r="AH55" s="1">
        <v>2928</v>
      </c>
      <c r="AI55" s="1">
        <v>3025</v>
      </c>
      <c r="AJ55" s="1">
        <f t="shared" si="2"/>
        <v>5953</v>
      </c>
      <c r="AK55" s="1">
        <v>3516.24</v>
      </c>
      <c r="AL55" s="1">
        <v>10900.24</v>
      </c>
      <c r="AM55" s="1">
        <v>10900.24</v>
      </c>
      <c r="AN55" s="10">
        <f t="shared" si="3"/>
        <v>0</v>
      </c>
      <c r="AO55" s="1">
        <f t="shared" si="4"/>
        <v>0</v>
      </c>
      <c r="AP55" s="1">
        <v>179</v>
      </c>
      <c r="AQ55" s="1">
        <v>1.512</v>
      </c>
      <c r="AR55" s="1">
        <v>4</v>
      </c>
      <c r="AS55" s="1">
        <v>1044</v>
      </c>
      <c r="AT55" s="1">
        <v>2940</v>
      </c>
      <c r="AU55" s="1">
        <v>3018</v>
      </c>
      <c r="AV55" s="1">
        <f t="shared" si="5"/>
        <v>5958</v>
      </c>
      <c r="AW55" s="1">
        <v>4205.41</v>
      </c>
      <c r="AX55" s="1">
        <v>10900.24</v>
      </c>
      <c r="AY55" s="1">
        <v>11207.41</v>
      </c>
      <c r="AZ55" s="1">
        <f t="shared" si="6"/>
        <v>307.17000000000007</v>
      </c>
      <c r="BA55" s="5">
        <f t="shared" si="7"/>
        <v>2.740775968756386E-2</v>
      </c>
      <c r="BB55" s="5">
        <f t="shared" si="8"/>
        <v>2.740775968756386E-2</v>
      </c>
      <c r="BC55" s="1">
        <v>179</v>
      </c>
      <c r="BD55" s="1">
        <v>0</v>
      </c>
      <c r="BE55" s="1">
        <v>0.84</v>
      </c>
      <c r="BF55" s="1">
        <v>8494.57</v>
      </c>
      <c r="BG55" s="1">
        <v>11442.02</v>
      </c>
      <c r="BH55" s="1">
        <v>60.95</v>
      </c>
      <c r="BI55" s="1">
        <v>207.37</v>
      </c>
      <c r="BJ55" s="1">
        <v>503.7</v>
      </c>
      <c r="BK55" s="1">
        <v>0</v>
      </c>
      <c r="BL55" s="12">
        <f t="shared" si="9"/>
        <v>60.95</v>
      </c>
      <c r="BM55" s="12">
        <f t="shared" si="10"/>
        <v>207.37</v>
      </c>
      <c r="BN55" s="1">
        <v>772.86</v>
      </c>
      <c r="BO55" s="1">
        <v>30</v>
      </c>
      <c r="BP55" s="1">
        <v>5</v>
      </c>
      <c r="BQ55" s="1">
        <v>1431</v>
      </c>
      <c r="BR55" s="1">
        <v>2928</v>
      </c>
      <c r="BS55" s="1">
        <v>3025</v>
      </c>
      <c r="BT55" s="1">
        <v>3516.24</v>
      </c>
      <c r="BU55" s="1">
        <v>10900.24</v>
      </c>
      <c r="BV55" s="1">
        <v>10900.24</v>
      </c>
      <c r="BW55" s="10">
        <f t="shared" si="11"/>
        <v>0</v>
      </c>
      <c r="BX55" s="1">
        <f t="shared" si="12"/>
        <v>0</v>
      </c>
      <c r="BY55">
        <v>179</v>
      </c>
      <c r="BZ55">
        <v>36</v>
      </c>
      <c r="CA55">
        <v>0.86</v>
      </c>
      <c r="CB55">
        <v>8494.57</v>
      </c>
      <c r="CC55">
        <v>11442.02</v>
      </c>
      <c r="CD55">
        <v>34.76</v>
      </c>
      <c r="CE55">
        <v>149.43</v>
      </c>
      <c r="CF55">
        <v>244.78</v>
      </c>
      <c r="CG55">
        <v>0</v>
      </c>
      <c r="CH55" s="12">
        <f t="shared" si="13"/>
        <v>34.76</v>
      </c>
      <c r="CI55" s="12">
        <f t="shared" si="14"/>
        <v>149.43</v>
      </c>
      <c r="CJ55">
        <v>429.83</v>
      </c>
      <c r="CK55">
        <v>30</v>
      </c>
      <c r="CL55">
        <v>5</v>
      </c>
      <c r="CM55">
        <v>1431</v>
      </c>
      <c r="CN55">
        <v>2928</v>
      </c>
      <c r="CO55">
        <v>3025</v>
      </c>
      <c r="CP55">
        <v>3516.24</v>
      </c>
      <c r="CQ55">
        <v>10900.24</v>
      </c>
      <c r="CR55">
        <v>10900.24</v>
      </c>
      <c r="CS55" s="9">
        <f t="shared" si="15"/>
        <v>0</v>
      </c>
      <c r="CT55">
        <f t="shared" si="16"/>
        <v>0</v>
      </c>
      <c r="CU55" s="1">
        <v>179</v>
      </c>
      <c r="CV55" s="1">
        <v>1009.3</v>
      </c>
      <c r="CW55" s="1">
        <v>10890.2</v>
      </c>
      <c r="CX55" s="1">
        <v>10900.33</v>
      </c>
      <c r="CY55" s="1">
        <v>5</v>
      </c>
      <c r="CZ55" s="1">
        <v>1431</v>
      </c>
      <c r="DA55" s="1">
        <v>3518.33</v>
      </c>
      <c r="DB55" s="1">
        <v>2928</v>
      </c>
      <c r="DC55" s="1">
        <v>3023</v>
      </c>
      <c r="DD55" s="1">
        <v>344536</v>
      </c>
      <c r="DE55" s="4">
        <f t="shared" si="17"/>
        <v>9.2932966249638306E-4</v>
      </c>
      <c r="DF55" s="1">
        <f t="shared" si="0"/>
        <v>1</v>
      </c>
      <c r="DG55" s="1">
        <v>179</v>
      </c>
      <c r="DH55" s="1">
        <v>1009.43</v>
      </c>
      <c r="DI55" s="1">
        <v>10657.54</v>
      </c>
      <c r="DJ55" s="1">
        <v>10931.4</v>
      </c>
      <c r="DK55" s="1">
        <v>6</v>
      </c>
      <c r="DL55" s="1">
        <v>1656</v>
      </c>
      <c r="DM55" s="1">
        <v>3291.4</v>
      </c>
      <c r="DN55" s="1">
        <v>2929</v>
      </c>
      <c r="DO55" s="1">
        <v>3055</v>
      </c>
      <c r="DP55" s="1">
        <v>508</v>
      </c>
      <c r="DQ55" s="5">
        <f t="shared" si="18"/>
        <v>2.5052600764769267E-2</v>
      </c>
      <c r="DR55" s="1">
        <f t="shared" si="19"/>
        <v>1</v>
      </c>
      <c r="DS55" s="15">
        <v>12334.4</v>
      </c>
      <c r="DT55" s="15">
        <v>10059.200000000001</v>
      </c>
      <c r="DU55" s="16">
        <f t="shared" si="20"/>
        <v>0.18445972240238673</v>
      </c>
    </row>
    <row r="56" spans="1:125" x14ac:dyDescent="0.4">
      <c r="A56" t="s">
        <v>86</v>
      </c>
      <c r="B56">
        <v>1.0000000000000001E-5</v>
      </c>
      <c r="C56">
        <v>1.0000000000000001E-5</v>
      </c>
      <c r="D56">
        <v>4</v>
      </c>
      <c r="E56">
        <v>1.0000000000000001E-5</v>
      </c>
      <c r="F56">
        <v>1</v>
      </c>
      <c r="G56">
        <v>1</v>
      </c>
      <c r="H56">
        <v>1</v>
      </c>
      <c r="I56">
        <v>1</v>
      </c>
      <c r="J56">
        <v>180</v>
      </c>
      <c r="K56">
        <v>60</v>
      </c>
      <c r="L56">
        <v>60</v>
      </c>
      <c r="M56">
        <v>50</v>
      </c>
      <c r="N56">
        <v>50</v>
      </c>
      <c r="O56">
        <v>0.7</v>
      </c>
      <c r="P56" s="1">
        <v>180</v>
      </c>
      <c r="Q56" s="1">
        <v>0</v>
      </c>
      <c r="R56" s="1">
        <v>30</v>
      </c>
      <c r="S56" s="12">
        <v>2.4</v>
      </c>
      <c r="T56" s="1">
        <v>0.8</v>
      </c>
      <c r="U56" s="14">
        <f t="shared" si="1"/>
        <v>3.2</v>
      </c>
      <c r="V56" s="1">
        <v>8040.96</v>
      </c>
      <c r="W56" s="1">
        <v>10767.67</v>
      </c>
      <c r="X56" s="1">
        <v>58.89</v>
      </c>
      <c r="Y56" s="1">
        <v>155.65</v>
      </c>
      <c r="Z56" s="1">
        <v>0</v>
      </c>
      <c r="AA56" s="1">
        <v>0</v>
      </c>
      <c r="AB56" s="14">
        <v>58.23121375967186</v>
      </c>
      <c r="AC56" s="14">
        <v>153.90878624032814</v>
      </c>
      <c r="AD56" s="1">
        <v>215.34</v>
      </c>
      <c r="AE56" s="1">
        <v>30</v>
      </c>
      <c r="AF56" s="1">
        <v>3</v>
      </c>
      <c r="AG56" s="1">
        <v>1099</v>
      </c>
      <c r="AH56" s="1">
        <v>3024</v>
      </c>
      <c r="AI56" s="1">
        <v>2915</v>
      </c>
      <c r="AJ56" s="1">
        <f t="shared" si="2"/>
        <v>5939</v>
      </c>
      <c r="AK56" s="1">
        <v>3331.01</v>
      </c>
      <c r="AL56" s="1">
        <v>10369.01</v>
      </c>
      <c r="AM56" s="1">
        <v>10369.01</v>
      </c>
      <c r="AN56" s="10">
        <f t="shared" si="3"/>
        <v>0</v>
      </c>
      <c r="AO56" s="1">
        <f t="shared" si="4"/>
        <v>0</v>
      </c>
      <c r="AP56" s="1">
        <v>180</v>
      </c>
      <c r="AQ56" s="1">
        <v>1.8479999999999999</v>
      </c>
      <c r="AR56" s="1">
        <v>4</v>
      </c>
      <c r="AS56" s="1">
        <v>1503</v>
      </c>
      <c r="AT56" s="1">
        <v>2990</v>
      </c>
      <c r="AU56" s="1">
        <v>2906</v>
      </c>
      <c r="AV56" s="1">
        <f t="shared" si="5"/>
        <v>5896</v>
      </c>
      <c r="AW56" s="1">
        <v>3164.3</v>
      </c>
      <c r="AX56" s="1">
        <v>10369.01</v>
      </c>
      <c r="AY56" s="1">
        <v>10563.3</v>
      </c>
      <c r="AZ56" s="1">
        <f t="shared" si="6"/>
        <v>194.28999999999905</v>
      </c>
      <c r="BA56" s="5">
        <f t="shared" si="7"/>
        <v>1.8392926452907622E-2</v>
      </c>
      <c r="BB56" s="5">
        <f t="shared" si="8"/>
        <v>1.8392926452907622E-2</v>
      </c>
      <c r="BC56" s="1">
        <v>180</v>
      </c>
      <c r="BD56" s="1">
        <v>14</v>
      </c>
      <c r="BE56" s="1">
        <v>0.86</v>
      </c>
      <c r="BF56" s="1">
        <v>8040.96</v>
      </c>
      <c r="BG56" s="1">
        <v>10767.67</v>
      </c>
      <c r="BH56" s="1">
        <v>40.67</v>
      </c>
      <c r="BI56" s="1">
        <v>178.16</v>
      </c>
      <c r="BJ56" s="1">
        <v>501.77</v>
      </c>
      <c r="BK56" s="1">
        <v>0</v>
      </c>
      <c r="BL56" s="12">
        <f t="shared" si="9"/>
        <v>40.67</v>
      </c>
      <c r="BM56" s="12">
        <f t="shared" si="10"/>
        <v>178.16</v>
      </c>
      <c r="BN56" s="1">
        <v>721.46</v>
      </c>
      <c r="BO56" s="1">
        <v>28</v>
      </c>
      <c r="BP56" s="1">
        <v>3</v>
      </c>
      <c r="BQ56" s="1">
        <v>1099</v>
      </c>
      <c r="BR56" s="1">
        <v>3024</v>
      </c>
      <c r="BS56" s="1">
        <v>2915</v>
      </c>
      <c r="BT56" s="1">
        <v>3331.01</v>
      </c>
      <c r="BU56" s="1">
        <v>10369.01</v>
      </c>
      <c r="BV56" s="1">
        <v>10369.01</v>
      </c>
      <c r="BW56" s="10">
        <f t="shared" si="11"/>
        <v>0</v>
      </c>
      <c r="BX56" s="1">
        <f t="shared" si="12"/>
        <v>0</v>
      </c>
      <c r="BY56">
        <v>180</v>
      </c>
      <c r="BZ56">
        <v>31</v>
      </c>
      <c r="CA56">
        <v>0.85</v>
      </c>
      <c r="CB56">
        <v>8040.96</v>
      </c>
      <c r="CC56">
        <v>10767.67</v>
      </c>
      <c r="CD56">
        <v>31.6</v>
      </c>
      <c r="CE56">
        <v>134.51</v>
      </c>
      <c r="CF56">
        <v>500.91</v>
      </c>
      <c r="CG56">
        <v>0</v>
      </c>
      <c r="CH56" s="12">
        <f t="shared" si="13"/>
        <v>31.6</v>
      </c>
      <c r="CI56" s="12">
        <f t="shared" si="14"/>
        <v>134.51</v>
      </c>
      <c r="CJ56">
        <v>667.87</v>
      </c>
      <c r="CK56">
        <v>27</v>
      </c>
      <c r="CL56">
        <v>3</v>
      </c>
      <c r="CM56">
        <v>1099</v>
      </c>
      <c r="CN56">
        <v>3024</v>
      </c>
      <c r="CO56">
        <v>2915</v>
      </c>
      <c r="CP56">
        <v>3331.01</v>
      </c>
      <c r="CQ56">
        <v>10369.01</v>
      </c>
      <c r="CR56">
        <v>10369.01</v>
      </c>
      <c r="CS56" s="9">
        <f t="shared" si="15"/>
        <v>0</v>
      </c>
      <c r="CT56">
        <f t="shared" si="16"/>
        <v>0</v>
      </c>
      <c r="CU56" s="1">
        <v>180</v>
      </c>
      <c r="CV56" s="1">
        <v>953.28</v>
      </c>
      <c r="CW56" s="1">
        <v>10369.01</v>
      </c>
      <c r="CX56" s="1">
        <v>10369.01</v>
      </c>
      <c r="CY56" s="1">
        <v>3</v>
      </c>
      <c r="CZ56" s="1">
        <v>1099</v>
      </c>
      <c r="DA56" s="1">
        <v>3331.01</v>
      </c>
      <c r="DB56" s="1">
        <v>3024</v>
      </c>
      <c r="DC56" s="1">
        <v>2915</v>
      </c>
      <c r="DD56" s="1">
        <v>372006</v>
      </c>
      <c r="DE56" s="4">
        <f t="shared" si="17"/>
        <v>0</v>
      </c>
      <c r="DF56" s="1">
        <f t="shared" si="0"/>
        <v>0</v>
      </c>
      <c r="DG56" s="1">
        <v>180</v>
      </c>
      <c r="DH56" s="1">
        <v>1009.13</v>
      </c>
      <c r="DI56" s="1">
        <v>10052.59</v>
      </c>
      <c r="DJ56" s="1">
        <v>10410.52</v>
      </c>
      <c r="DK56" s="1">
        <v>3</v>
      </c>
      <c r="DL56" s="1">
        <v>1099</v>
      </c>
      <c r="DM56" s="1">
        <v>3405.52</v>
      </c>
      <c r="DN56" s="1">
        <v>3004</v>
      </c>
      <c r="DO56" s="1">
        <v>2902</v>
      </c>
      <c r="DP56" s="1">
        <v>566</v>
      </c>
      <c r="DQ56" s="5">
        <f t="shared" si="18"/>
        <v>3.4381567875572047E-2</v>
      </c>
      <c r="DR56" s="1">
        <f t="shared" si="19"/>
        <v>1</v>
      </c>
      <c r="DS56" s="15">
        <v>12617.4</v>
      </c>
      <c r="DT56" s="15">
        <v>9572.32</v>
      </c>
      <c r="DU56" s="16">
        <f t="shared" si="20"/>
        <v>0.24133973718832724</v>
      </c>
    </row>
    <row r="57" spans="1:125" x14ac:dyDescent="0.4">
      <c r="A57" t="s">
        <v>86</v>
      </c>
      <c r="B57">
        <v>1.0000000000000001E-5</v>
      </c>
      <c r="C57">
        <v>1.0000000000000001E-5</v>
      </c>
      <c r="D57">
        <v>4</v>
      </c>
      <c r="E57">
        <v>1.0000000000000001E-5</v>
      </c>
      <c r="F57">
        <v>1</v>
      </c>
      <c r="G57">
        <v>1</v>
      </c>
      <c r="H57">
        <v>1</v>
      </c>
      <c r="I57">
        <v>1</v>
      </c>
      <c r="J57">
        <v>181</v>
      </c>
      <c r="K57">
        <v>60</v>
      </c>
      <c r="L57">
        <v>60</v>
      </c>
      <c r="M57">
        <v>50</v>
      </c>
      <c r="N57">
        <v>50</v>
      </c>
      <c r="O57">
        <v>0.7</v>
      </c>
      <c r="P57" s="1">
        <v>181</v>
      </c>
      <c r="Q57" s="1">
        <v>0</v>
      </c>
      <c r="R57" s="1">
        <v>30</v>
      </c>
      <c r="S57" s="12">
        <v>2.3199999999999998</v>
      </c>
      <c r="T57" s="1">
        <v>0.83</v>
      </c>
      <c r="U57" s="14">
        <f t="shared" si="1"/>
        <v>3.15</v>
      </c>
      <c r="V57" s="1">
        <v>8497.91</v>
      </c>
      <c r="W57" s="1">
        <v>12016.71</v>
      </c>
      <c r="X57" s="1">
        <v>104.01</v>
      </c>
      <c r="Y57" s="1">
        <v>793.74</v>
      </c>
      <c r="Z57" s="1">
        <v>0</v>
      </c>
      <c r="AA57" s="1">
        <v>0</v>
      </c>
      <c r="AB57" s="14">
        <v>103.74121336675022</v>
      </c>
      <c r="AC57" s="14">
        <v>791.68878663324983</v>
      </c>
      <c r="AD57" s="1">
        <v>898.58</v>
      </c>
      <c r="AE57" s="1">
        <v>47</v>
      </c>
      <c r="AF57" s="1">
        <v>5</v>
      </c>
      <c r="AG57" s="1">
        <v>1655</v>
      </c>
      <c r="AH57" s="1">
        <v>3033</v>
      </c>
      <c r="AI57" s="1">
        <v>2945</v>
      </c>
      <c r="AJ57" s="1">
        <f t="shared" si="2"/>
        <v>5978</v>
      </c>
      <c r="AK57" s="1">
        <v>3470.19</v>
      </c>
      <c r="AL57" s="1">
        <v>11103.19</v>
      </c>
      <c r="AM57" s="1">
        <v>11103.19</v>
      </c>
      <c r="AN57" s="10">
        <f t="shared" si="3"/>
        <v>0</v>
      </c>
      <c r="AO57" s="1">
        <f t="shared" si="4"/>
        <v>0</v>
      </c>
      <c r="AP57" s="1">
        <v>181</v>
      </c>
      <c r="AQ57" s="1">
        <v>2.1279999999999997</v>
      </c>
      <c r="AR57" s="1">
        <v>5</v>
      </c>
      <c r="AS57" s="1">
        <v>1631</v>
      </c>
      <c r="AT57" s="1">
        <v>2985</v>
      </c>
      <c r="AU57" s="1">
        <v>2933</v>
      </c>
      <c r="AV57" s="1">
        <f t="shared" si="5"/>
        <v>5918</v>
      </c>
      <c r="AW57" s="1">
        <v>3774.67</v>
      </c>
      <c r="AX57" s="1">
        <v>11103.19</v>
      </c>
      <c r="AY57" s="1">
        <v>11323.67</v>
      </c>
      <c r="AZ57" s="1">
        <f t="shared" si="6"/>
        <v>220.47999999999956</v>
      </c>
      <c r="BA57" s="5">
        <f t="shared" si="7"/>
        <v>1.9470719298601915E-2</v>
      </c>
      <c r="BB57" s="5">
        <f t="shared" si="8"/>
        <v>1.9470719298601915E-2</v>
      </c>
      <c r="BC57" s="1">
        <v>181</v>
      </c>
      <c r="BD57" s="1">
        <v>0</v>
      </c>
      <c r="BE57" s="1">
        <v>0.9</v>
      </c>
      <c r="BF57" s="1">
        <v>8497.91</v>
      </c>
      <c r="BG57" s="1">
        <v>12016.71</v>
      </c>
      <c r="BH57" s="1">
        <v>71.94</v>
      </c>
      <c r="BI57" s="1">
        <v>434.17</v>
      </c>
      <c r="BJ57" s="1">
        <v>511.39</v>
      </c>
      <c r="BK57" s="1">
        <v>0</v>
      </c>
      <c r="BL57" s="12">
        <f t="shared" si="9"/>
        <v>71.94</v>
      </c>
      <c r="BM57" s="12">
        <f t="shared" si="10"/>
        <v>434.17</v>
      </c>
      <c r="BN57" s="1">
        <v>1018.4</v>
      </c>
      <c r="BO57" s="1">
        <v>32</v>
      </c>
      <c r="BP57" s="1">
        <v>4</v>
      </c>
      <c r="BQ57" s="1">
        <v>1407</v>
      </c>
      <c r="BR57" s="1">
        <v>3022</v>
      </c>
      <c r="BS57" s="1">
        <v>2937</v>
      </c>
      <c r="BT57" s="1">
        <v>3767.07</v>
      </c>
      <c r="BU57" s="1">
        <v>11031.64</v>
      </c>
      <c r="BV57" s="1">
        <v>11133.07</v>
      </c>
      <c r="BW57" s="10">
        <f t="shared" si="11"/>
        <v>9.1106945343917087E-3</v>
      </c>
      <c r="BX57" s="1">
        <f t="shared" si="12"/>
        <v>1</v>
      </c>
      <c r="BY57">
        <v>181</v>
      </c>
      <c r="BZ57">
        <v>20</v>
      </c>
      <c r="CA57">
        <v>0.9</v>
      </c>
      <c r="CB57">
        <v>8497.91</v>
      </c>
      <c r="CC57">
        <v>12016.71</v>
      </c>
      <c r="CD57">
        <v>57.64</v>
      </c>
      <c r="CE57">
        <v>446.18</v>
      </c>
      <c r="CF57">
        <v>509.96</v>
      </c>
      <c r="CG57">
        <v>0</v>
      </c>
      <c r="CH57" s="12">
        <f t="shared" si="13"/>
        <v>57.64</v>
      </c>
      <c r="CI57" s="12">
        <f t="shared" si="14"/>
        <v>446.18</v>
      </c>
      <c r="CJ57">
        <v>1014.67</v>
      </c>
      <c r="CK57">
        <v>33</v>
      </c>
      <c r="CL57">
        <v>4</v>
      </c>
      <c r="CM57">
        <v>1407</v>
      </c>
      <c r="CN57">
        <v>3022</v>
      </c>
      <c r="CO57">
        <v>2937</v>
      </c>
      <c r="CP57">
        <v>3767.07</v>
      </c>
      <c r="CQ57">
        <v>11044.6</v>
      </c>
      <c r="CR57">
        <v>11133.07</v>
      </c>
      <c r="CS57" s="9">
        <f t="shared" si="15"/>
        <v>7.94659514401682E-3</v>
      </c>
      <c r="CT57">
        <f t="shared" si="16"/>
        <v>1</v>
      </c>
      <c r="CU57" s="1">
        <v>181</v>
      </c>
      <c r="CV57" s="1">
        <v>1010.07</v>
      </c>
      <c r="CW57" s="1">
        <v>11000.8</v>
      </c>
      <c r="CX57" s="1">
        <v>11140.88</v>
      </c>
      <c r="CY57" s="1">
        <v>5</v>
      </c>
      <c r="CZ57" s="1">
        <v>1655</v>
      </c>
      <c r="DA57" s="1">
        <v>3536.88</v>
      </c>
      <c r="DB57" s="1">
        <v>3015</v>
      </c>
      <c r="DC57" s="1">
        <v>2934</v>
      </c>
      <c r="DD57" s="1">
        <v>29510</v>
      </c>
      <c r="DE57" s="4">
        <f t="shared" si="17"/>
        <v>1.2573513043852904E-2</v>
      </c>
      <c r="DF57" s="1">
        <f t="shared" si="0"/>
        <v>1</v>
      </c>
      <c r="DG57" s="1">
        <v>181</v>
      </c>
      <c r="DH57" s="1">
        <v>1009.72</v>
      </c>
      <c r="DI57" s="1">
        <v>10589.53</v>
      </c>
      <c r="DJ57" s="1">
        <v>11179.18</v>
      </c>
      <c r="DK57" s="1">
        <v>4</v>
      </c>
      <c r="DL57" s="1">
        <v>1080</v>
      </c>
      <c r="DM57" s="1">
        <v>4087.18</v>
      </c>
      <c r="DN57" s="1">
        <v>3052</v>
      </c>
      <c r="DO57" s="1">
        <v>2960</v>
      </c>
      <c r="DP57" s="1">
        <v>1210</v>
      </c>
      <c r="DQ57" s="5">
        <f t="shared" si="18"/>
        <v>5.2745371306303288E-2</v>
      </c>
      <c r="DR57" s="1">
        <f t="shared" si="19"/>
        <v>1</v>
      </c>
      <c r="DS57" s="15">
        <v>13435.4</v>
      </c>
      <c r="DT57" s="15">
        <v>9857.7199999999993</v>
      </c>
      <c r="DU57" s="16">
        <f t="shared" si="20"/>
        <v>0.26628756866189324</v>
      </c>
    </row>
    <row r="58" spans="1:125" x14ac:dyDescent="0.4">
      <c r="A58" t="s">
        <v>86</v>
      </c>
      <c r="B58">
        <v>1.0000000000000001E-5</v>
      </c>
      <c r="C58">
        <v>1.0000000000000001E-5</v>
      </c>
      <c r="D58">
        <v>4</v>
      </c>
      <c r="E58">
        <v>1.0000000000000001E-5</v>
      </c>
      <c r="F58">
        <v>1</v>
      </c>
      <c r="G58">
        <v>1</v>
      </c>
      <c r="H58">
        <v>1</v>
      </c>
      <c r="I58">
        <v>1</v>
      </c>
      <c r="J58">
        <v>182</v>
      </c>
      <c r="K58">
        <v>60</v>
      </c>
      <c r="L58">
        <v>60</v>
      </c>
      <c r="M58">
        <v>50</v>
      </c>
      <c r="N58">
        <v>50</v>
      </c>
      <c r="O58">
        <v>0.7</v>
      </c>
      <c r="P58" s="1">
        <v>182</v>
      </c>
      <c r="Q58" s="1">
        <v>0</v>
      </c>
      <c r="R58" s="1">
        <v>30</v>
      </c>
      <c r="S58" s="12">
        <v>2.02</v>
      </c>
      <c r="T58" s="1">
        <v>0.72</v>
      </c>
      <c r="U58" s="14">
        <f t="shared" si="1"/>
        <v>2.74</v>
      </c>
      <c r="V58" s="1">
        <v>8631.76</v>
      </c>
      <c r="W58" s="1">
        <v>11573.75</v>
      </c>
      <c r="X58" s="1">
        <v>51.99</v>
      </c>
      <c r="Y58" s="1">
        <v>182.64</v>
      </c>
      <c r="Z58" s="1">
        <v>0</v>
      </c>
      <c r="AA58" s="1">
        <v>0</v>
      </c>
      <c r="AB58" s="14">
        <v>51.542402506073394</v>
      </c>
      <c r="AC58" s="14">
        <v>181.05759749392661</v>
      </c>
      <c r="AD58" s="1">
        <v>235.34</v>
      </c>
      <c r="AE58" s="1">
        <v>30</v>
      </c>
      <c r="AF58" s="1">
        <v>4</v>
      </c>
      <c r="AG58" s="1">
        <v>1204</v>
      </c>
      <c r="AH58" s="1">
        <v>2937</v>
      </c>
      <c r="AI58" s="1">
        <v>2985</v>
      </c>
      <c r="AJ58" s="1">
        <f t="shared" si="2"/>
        <v>5922</v>
      </c>
      <c r="AK58" s="1">
        <v>3932.2</v>
      </c>
      <c r="AL58" s="1">
        <v>11058.2</v>
      </c>
      <c r="AM58" s="1">
        <v>11058.2</v>
      </c>
      <c r="AN58" s="10">
        <f t="shared" si="3"/>
        <v>0</v>
      </c>
      <c r="AO58" s="1">
        <f t="shared" si="4"/>
        <v>0</v>
      </c>
      <c r="AP58" s="1">
        <v>182</v>
      </c>
      <c r="AQ58" s="1">
        <v>1.9459999999999997</v>
      </c>
      <c r="AR58" s="1">
        <v>5</v>
      </c>
      <c r="AS58" s="1">
        <v>1624</v>
      </c>
      <c r="AT58" s="1">
        <v>2922</v>
      </c>
      <c r="AU58" s="1">
        <v>2984</v>
      </c>
      <c r="AV58" s="1">
        <f t="shared" si="5"/>
        <v>5906</v>
      </c>
      <c r="AW58" s="1">
        <v>3899.97</v>
      </c>
      <c r="AX58" s="1">
        <v>11058.2</v>
      </c>
      <c r="AY58" s="1">
        <v>11429.97</v>
      </c>
      <c r="AZ58" s="1">
        <f t="shared" si="6"/>
        <v>371.76999999999862</v>
      </c>
      <c r="BA58" s="5">
        <f t="shared" si="7"/>
        <v>3.2525894643642868E-2</v>
      </c>
      <c r="BB58" s="5">
        <f t="shared" si="8"/>
        <v>3.2525894643642868E-2</v>
      </c>
      <c r="BC58" s="1">
        <v>182</v>
      </c>
      <c r="BD58" s="1">
        <v>13</v>
      </c>
      <c r="BE58" s="1">
        <v>0.8</v>
      </c>
      <c r="BF58" s="1">
        <v>8631.76</v>
      </c>
      <c r="BG58" s="1">
        <v>11573.75</v>
      </c>
      <c r="BH58" s="1">
        <v>37</v>
      </c>
      <c r="BI58" s="1">
        <v>229.45</v>
      </c>
      <c r="BJ58" s="1">
        <v>500.95</v>
      </c>
      <c r="BK58" s="1">
        <v>0</v>
      </c>
      <c r="BL58" s="12">
        <f t="shared" si="9"/>
        <v>37</v>
      </c>
      <c r="BM58" s="12">
        <f t="shared" si="10"/>
        <v>229.45</v>
      </c>
      <c r="BN58" s="1">
        <v>768.2</v>
      </c>
      <c r="BO58" s="1">
        <v>27</v>
      </c>
      <c r="BP58" s="1">
        <v>4</v>
      </c>
      <c r="BQ58" s="1">
        <v>1204</v>
      </c>
      <c r="BR58" s="1">
        <v>2937</v>
      </c>
      <c r="BS58" s="1">
        <v>2985</v>
      </c>
      <c r="BT58" s="1">
        <v>3932.2</v>
      </c>
      <c r="BU58" s="1">
        <v>11058.2</v>
      </c>
      <c r="BV58" s="1">
        <v>11058.2</v>
      </c>
      <c r="BW58" s="10">
        <f t="shared" si="11"/>
        <v>0</v>
      </c>
      <c r="BX58" s="1">
        <f t="shared" si="12"/>
        <v>0</v>
      </c>
      <c r="BY58">
        <v>182</v>
      </c>
      <c r="BZ58">
        <v>28</v>
      </c>
      <c r="CA58">
        <v>0.8</v>
      </c>
      <c r="CB58">
        <v>8631.76</v>
      </c>
      <c r="CC58">
        <v>11573.75</v>
      </c>
      <c r="CD58">
        <v>28.97</v>
      </c>
      <c r="CE58">
        <v>144.18</v>
      </c>
      <c r="CF58">
        <v>355.25</v>
      </c>
      <c r="CG58">
        <v>0</v>
      </c>
      <c r="CH58" s="12">
        <f t="shared" si="13"/>
        <v>28.97</v>
      </c>
      <c r="CI58" s="12">
        <f t="shared" si="14"/>
        <v>144.18</v>
      </c>
      <c r="CJ58">
        <v>529.21</v>
      </c>
      <c r="CK58">
        <v>25</v>
      </c>
      <c r="CL58">
        <v>4</v>
      </c>
      <c r="CM58">
        <v>1204</v>
      </c>
      <c r="CN58">
        <v>2937</v>
      </c>
      <c r="CO58">
        <v>2985</v>
      </c>
      <c r="CP58">
        <v>3932.2</v>
      </c>
      <c r="CQ58">
        <v>11058.2</v>
      </c>
      <c r="CR58">
        <v>11058.2</v>
      </c>
      <c r="CS58" s="9">
        <f t="shared" si="15"/>
        <v>0</v>
      </c>
      <c r="CT58">
        <f t="shared" si="16"/>
        <v>0</v>
      </c>
      <c r="CU58" s="1">
        <v>182</v>
      </c>
      <c r="CV58" s="1">
        <v>493.57</v>
      </c>
      <c r="CW58" s="1">
        <v>11058.2</v>
      </c>
      <c r="CX58" s="1">
        <v>11058.2</v>
      </c>
      <c r="CY58" s="1">
        <v>4</v>
      </c>
      <c r="CZ58" s="1">
        <v>1204</v>
      </c>
      <c r="DA58" s="1">
        <v>3932.2</v>
      </c>
      <c r="DB58" s="1">
        <v>2937</v>
      </c>
      <c r="DC58" s="1">
        <v>2985</v>
      </c>
      <c r="DD58" s="1">
        <v>33960</v>
      </c>
      <c r="DE58" s="4">
        <f t="shared" si="17"/>
        <v>0</v>
      </c>
      <c r="DF58" s="1">
        <f t="shared" si="0"/>
        <v>0</v>
      </c>
      <c r="DG58" s="1">
        <v>182</v>
      </c>
      <c r="DH58" s="1">
        <v>1008.55</v>
      </c>
      <c r="DI58" s="1">
        <v>10822.29</v>
      </c>
      <c r="DJ58" s="1">
        <v>11062.3</v>
      </c>
      <c r="DK58" s="1">
        <v>4</v>
      </c>
      <c r="DL58" s="1">
        <v>1204</v>
      </c>
      <c r="DM58" s="1">
        <v>3937.3</v>
      </c>
      <c r="DN58" s="1">
        <v>2937</v>
      </c>
      <c r="DO58" s="1">
        <v>2984</v>
      </c>
      <c r="DP58" s="1">
        <v>622</v>
      </c>
      <c r="DQ58" s="5">
        <f t="shared" si="18"/>
        <v>2.169621145693015E-2</v>
      </c>
      <c r="DR58" s="1">
        <f t="shared" si="19"/>
        <v>1</v>
      </c>
      <c r="DS58" s="15">
        <v>14176.3</v>
      </c>
      <c r="DT58" s="15">
        <v>10198.299999999999</v>
      </c>
      <c r="DU58" s="16">
        <f t="shared" si="20"/>
        <v>0.28060918575368748</v>
      </c>
    </row>
    <row r="59" spans="1:125" x14ac:dyDescent="0.4">
      <c r="A59" t="s">
        <v>86</v>
      </c>
      <c r="B59">
        <v>1.0000000000000001E-5</v>
      </c>
      <c r="C59">
        <v>1.0000000000000001E-5</v>
      </c>
      <c r="D59">
        <v>4</v>
      </c>
      <c r="E59">
        <v>1.0000000000000001E-5</v>
      </c>
      <c r="F59">
        <v>1</v>
      </c>
      <c r="G59">
        <v>1</v>
      </c>
      <c r="H59">
        <v>1</v>
      </c>
      <c r="I59">
        <v>1</v>
      </c>
      <c r="J59">
        <v>185</v>
      </c>
      <c r="K59">
        <v>60</v>
      </c>
      <c r="L59">
        <v>60</v>
      </c>
      <c r="M59">
        <v>50</v>
      </c>
      <c r="N59">
        <v>50</v>
      </c>
      <c r="O59">
        <v>0.7</v>
      </c>
      <c r="P59" s="1">
        <v>185</v>
      </c>
      <c r="Q59" s="1">
        <v>0</v>
      </c>
      <c r="R59" s="1">
        <v>30</v>
      </c>
      <c r="S59" s="12">
        <v>2.15</v>
      </c>
      <c r="T59" s="1">
        <v>0.79</v>
      </c>
      <c r="U59" s="14">
        <f t="shared" si="1"/>
        <v>2.94</v>
      </c>
      <c r="V59" s="1">
        <v>8886.14</v>
      </c>
      <c r="W59" s="1">
        <v>11637.08</v>
      </c>
      <c r="X59" s="1">
        <v>76.31</v>
      </c>
      <c r="Y59" s="1">
        <v>240.43</v>
      </c>
      <c r="Z59" s="1">
        <v>0</v>
      </c>
      <c r="AA59" s="1">
        <v>0</v>
      </c>
      <c r="AB59" s="14">
        <v>75.792015217528572</v>
      </c>
      <c r="AC59" s="14">
        <v>238.7879847824714</v>
      </c>
      <c r="AD59" s="1">
        <v>317.52</v>
      </c>
      <c r="AE59" s="1">
        <v>38</v>
      </c>
      <c r="AF59" s="1">
        <v>4</v>
      </c>
      <c r="AG59" s="1">
        <v>1568</v>
      </c>
      <c r="AH59" s="1">
        <v>2920</v>
      </c>
      <c r="AI59" s="1">
        <v>2888</v>
      </c>
      <c r="AJ59" s="1">
        <f t="shared" si="2"/>
        <v>5808</v>
      </c>
      <c r="AK59" s="1">
        <v>4036.01</v>
      </c>
      <c r="AL59" s="1">
        <v>11412.01</v>
      </c>
      <c r="AM59" s="1">
        <v>11412.01</v>
      </c>
      <c r="AN59" s="10">
        <f t="shared" si="3"/>
        <v>0</v>
      </c>
      <c r="AO59" s="1">
        <f t="shared" si="4"/>
        <v>0</v>
      </c>
      <c r="AP59" s="1">
        <v>185</v>
      </c>
      <c r="AQ59" s="1">
        <v>1.5329999999999999</v>
      </c>
      <c r="AR59" s="1">
        <v>2</v>
      </c>
      <c r="AS59" s="1">
        <v>1174</v>
      </c>
      <c r="AT59" s="1">
        <v>2948</v>
      </c>
      <c r="AU59" s="1">
        <v>2902</v>
      </c>
      <c r="AV59" s="1">
        <f t="shared" si="5"/>
        <v>5850</v>
      </c>
      <c r="AW59" s="1">
        <v>5167.82</v>
      </c>
      <c r="AX59" s="1">
        <v>11412.01</v>
      </c>
      <c r="AY59" s="1">
        <v>12191.82</v>
      </c>
      <c r="AZ59" s="1">
        <f t="shared" si="6"/>
        <v>779.80999999999949</v>
      </c>
      <c r="BA59" s="5">
        <f t="shared" si="7"/>
        <v>6.3961738280256725E-2</v>
      </c>
      <c r="BB59" s="5">
        <f t="shared" si="8"/>
        <v>6.3961738280256725E-2</v>
      </c>
      <c r="BC59" s="1">
        <v>185</v>
      </c>
      <c r="BD59" s="1">
        <v>4</v>
      </c>
      <c r="BE59" s="1">
        <v>0.91</v>
      </c>
      <c r="BF59" s="1">
        <v>8886.14</v>
      </c>
      <c r="BG59" s="1">
        <v>11637.08</v>
      </c>
      <c r="BH59" s="1">
        <v>63.51</v>
      </c>
      <c r="BI59" s="1">
        <v>318.67</v>
      </c>
      <c r="BJ59" s="1">
        <v>504.93</v>
      </c>
      <c r="BK59" s="1">
        <v>0</v>
      </c>
      <c r="BL59" s="12">
        <f t="shared" si="9"/>
        <v>63.51</v>
      </c>
      <c r="BM59" s="12">
        <f t="shared" si="10"/>
        <v>318.67</v>
      </c>
      <c r="BN59" s="1">
        <v>888.02</v>
      </c>
      <c r="BO59" s="1">
        <v>34</v>
      </c>
      <c r="BP59" s="1">
        <v>4</v>
      </c>
      <c r="BQ59" s="1">
        <v>1568</v>
      </c>
      <c r="BR59" s="1">
        <v>2920</v>
      </c>
      <c r="BS59" s="1">
        <v>2888</v>
      </c>
      <c r="BT59" s="1">
        <v>4036.01</v>
      </c>
      <c r="BU59" s="1">
        <v>11412.01</v>
      </c>
      <c r="BV59" s="1">
        <v>11412.01</v>
      </c>
      <c r="BW59" s="10">
        <f t="shared" si="11"/>
        <v>0</v>
      </c>
      <c r="BX59" s="1">
        <f t="shared" si="12"/>
        <v>0</v>
      </c>
      <c r="BY59">
        <v>185</v>
      </c>
      <c r="BZ59">
        <v>15</v>
      </c>
      <c r="CA59">
        <v>0.86</v>
      </c>
      <c r="CB59">
        <v>8886.14</v>
      </c>
      <c r="CC59">
        <v>11637.08</v>
      </c>
      <c r="CD59">
        <v>54.03</v>
      </c>
      <c r="CE59">
        <v>304.14999999999998</v>
      </c>
      <c r="CF59">
        <v>506.15</v>
      </c>
      <c r="CG59">
        <v>0</v>
      </c>
      <c r="CH59" s="12">
        <f t="shared" si="13"/>
        <v>54.03</v>
      </c>
      <c r="CI59" s="12">
        <f t="shared" si="14"/>
        <v>304.14999999999998</v>
      </c>
      <c r="CJ59">
        <v>865.18</v>
      </c>
      <c r="CK59">
        <v>35</v>
      </c>
      <c r="CL59">
        <v>4</v>
      </c>
      <c r="CM59">
        <v>1568</v>
      </c>
      <c r="CN59">
        <v>2920</v>
      </c>
      <c r="CO59">
        <v>2888</v>
      </c>
      <c r="CP59">
        <v>4036.01</v>
      </c>
      <c r="CQ59">
        <v>11412.01</v>
      </c>
      <c r="CR59">
        <v>11412.01</v>
      </c>
      <c r="CS59" s="9">
        <f t="shared" si="15"/>
        <v>0</v>
      </c>
      <c r="CT59">
        <f t="shared" si="16"/>
        <v>0</v>
      </c>
      <c r="CU59" s="1">
        <v>185</v>
      </c>
      <c r="CV59" s="1">
        <v>618.64</v>
      </c>
      <c r="CW59" s="1">
        <v>11412.01</v>
      </c>
      <c r="CX59" s="1">
        <v>11412.01</v>
      </c>
      <c r="CY59" s="1">
        <v>4</v>
      </c>
      <c r="CZ59" s="1">
        <v>1568</v>
      </c>
      <c r="DA59" s="1">
        <v>4036.01</v>
      </c>
      <c r="DB59" s="1">
        <v>2920</v>
      </c>
      <c r="DC59" s="1">
        <v>2888</v>
      </c>
      <c r="DD59" s="1">
        <v>43793</v>
      </c>
      <c r="DE59" s="4">
        <f t="shared" si="17"/>
        <v>0</v>
      </c>
      <c r="DF59" s="1">
        <f t="shared" si="0"/>
        <v>0</v>
      </c>
      <c r="DG59" s="1">
        <v>185</v>
      </c>
      <c r="DH59" s="1">
        <v>1009.31</v>
      </c>
      <c r="DI59" s="1">
        <v>11010.6</v>
      </c>
      <c r="DJ59" s="1">
        <v>11456.79</v>
      </c>
      <c r="DK59" s="1">
        <v>4</v>
      </c>
      <c r="DL59" s="1">
        <v>1568</v>
      </c>
      <c r="DM59" s="1">
        <v>4059.79</v>
      </c>
      <c r="DN59" s="1">
        <v>2933</v>
      </c>
      <c r="DO59" s="1">
        <v>2896</v>
      </c>
      <c r="DP59" s="1">
        <v>778</v>
      </c>
      <c r="DQ59" s="5">
        <f t="shared" si="18"/>
        <v>3.894546378173995E-2</v>
      </c>
      <c r="DR59" s="1">
        <f t="shared" si="19"/>
        <v>1</v>
      </c>
      <c r="DS59" s="15">
        <v>14481</v>
      </c>
      <c r="DT59" s="15">
        <v>10334.6</v>
      </c>
      <c r="DU59" s="16">
        <f t="shared" si="20"/>
        <v>0.28633381672536423</v>
      </c>
    </row>
    <row r="60" spans="1:125" x14ac:dyDescent="0.4">
      <c r="A60" t="s">
        <v>86</v>
      </c>
      <c r="B60">
        <v>1.0000000000000001E-5</v>
      </c>
      <c r="C60">
        <v>1.0000000000000001E-5</v>
      </c>
      <c r="D60">
        <v>4</v>
      </c>
      <c r="E60">
        <v>1.0000000000000001E-5</v>
      </c>
      <c r="F60">
        <v>1</v>
      </c>
      <c r="G60">
        <v>1</v>
      </c>
      <c r="H60">
        <v>1</v>
      </c>
      <c r="I60">
        <v>1</v>
      </c>
      <c r="J60">
        <v>186</v>
      </c>
      <c r="K60">
        <v>60</v>
      </c>
      <c r="L60">
        <v>60</v>
      </c>
      <c r="M60">
        <v>50</v>
      </c>
      <c r="N60">
        <v>50</v>
      </c>
      <c r="O60">
        <v>0.7</v>
      </c>
      <c r="P60" s="1">
        <v>186</v>
      </c>
      <c r="Q60" s="1">
        <v>0</v>
      </c>
      <c r="R60" s="1">
        <v>30</v>
      </c>
      <c r="S60" s="12">
        <v>1.88</v>
      </c>
      <c r="T60" s="1">
        <v>0.77</v>
      </c>
      <c r="U60" s="14">
        <f t="shared" si="1"/>
        <v>2.65</v>
      </c>
      <c r="V60" s="1">
        <v>8119.72</v>
      </c>
      <c r="W60" s="1">
        <v>11314.86</v>
      </c>
      <c r="X60" s="1">
        <v>94.28</v>
      </c>
      <c r="Y60" s="1">
        <v>648.29999999999995</v>
      </c>
      <c r="Z60" s="1">
        <v>0</v>
      </c>
      <c r="AA60" s="1">
        <v>0</v>
      </c>
      <c r="AB60" s="14">
        <v>94.041310027202456</v>
      </c>
      <c r="AC60" s="14">
        <v>646.66868997279755</v>
      </c>
      <c r="AD60" s="1">
        <v>743.36</v>
      </c>
      <c r="AE60" s="1">
        <v>49</v>
      </c>
      <c r="AF60" s="1">
        <v>4</v>
      </c>
      <c r="AG60" s="1">
        <v>1196</v>
      </c>
      <c r="AH60" s="1">
        <v>2871</v>
      </c>
      <c r="AI60" s="1">
        <v>2889</v>
      </c>
      <c r="AJ60" s="1">
        <f t="shared" si="2"/>
        <v>5760</v>
      </c>
      <c r="AK60" s="1">
        <v>3696.49</v>
      </c>
      <c r="AL60" s="1">
        <v>10652.49</v>
      </c>
      <c r="AM60" s="1">
        <v>10652.49</v>
      </c>
      <c r="AN60" s="10">
        <f t="shared" si="3"/>
        <v>0</v>
      </c>
      <c r="AO60" s="1">
        <f t="shared" si="4"/>
        <v>0</v>
      </c>
      <c r="AP60" s="1">
        <v>186</v>
      </c>
      <c r="AQ60" s="1">
        <v>1.5329999999999999</v>
      </c>
      <c r="AR60" s="1">
        <v>4</v>
      </c>
      <c r="AS60" s="1">
        <v>1140</v>
      </c>
      <c r="AT60" s="1">
        <v>2877</v>
      </c>
      <c r="AU60" s="1">
        <v>2872</v>
      </c>
      <c r="AV60" s="1">
        <f t="shared" si="5"/>
        <v>5749</v>
      </c>
      <c r="AW60" s="1">
        <v>4168.28</v>
      </c>
      <c r="AX60" s="1">
        <v>10652.49</v>
      </c>
      <c r="AY60" s="1">
        <v>11057.28</v>
      </c>
      <c r="AZ60" s="1">
        <f t="shared" si="6"/>
        <v>404.79000000000087</v>
      </c>
      <c r="BA60" s="5">
        <f t="shared" si="7"/>
        <v>3.6608460670255333E-2</v>
      </c>
      <c r="BB60" s="5">
        <f t="shared" si="8"/>
        <v>3.6608460670255333E-2</v>
      </c>
      <c r="BC60" s="1">
        <v>186</v>
      </c>
      <c r="BD60" s="1">
        <v>0</v>
      </c>
      <c r="BE60" s="1">
        <v>0.84</v>
      </c>
      <c r="BF60" s="1">
        <v>8119.72</v>
      </c>
      <c r="BG60" s="1">
        <v>11314.86</v>
      </c>
      <c r="BH60" s="1">
        <v>73.900000000000006</v>
      </c>
      <c r="BI60" s="1">
        <v>462.57</v>
      </c>
      <c r="BJ60" s="1">
        <v>505.71</v>
      </c>
      <c r="BK60" s="1">
        <v>0</v>
      </c>
      <c r="BL60" s="12">
        <f t="shared" si="9"/>
        <v>73.900000000000006</v>
      </c>
      <c r="BM60" s="12">
        <f t="shared" si="10"/>
        <v>462.57</v>
      </c>
      <c r="BN60" s="1">
        <v>1043.02</v>
      </c>
      <c r="BO60" s="1">
        <v>37</v>
      </c>
      <c r="BP60" s="1">
        <v>4</v>
      </c>
      <c r="BQ60" s="1">
        <v>1196</v>
      </c>
      <c r="BR60" s="1">
        <v>2871</v>
      </c>
      <c r="BS60" s="1">
        <v>2877</v>
      </c>
      <c r="BT60" s="1">
        <v>3727.56</v>
      </c>
      <c r="BU60" s="1">
        <v>10626.38</v>
      </c>
      <c r="BV60" s="1">
        <v>10671.56</v>
      </c>
      <c r="BW60" s="10">
        <f t="shared" si="11"/>
        <v>4.2336827980164375E-3</v>
      </c>
      <c r="BX60" s="1">
        <f t="shared" si="12"/>
        <v>1</v>
      </c>
      <c r="BY60">
        <v>186</v>
      </c>
      <c r="BZ60">
        <v>21</v>
      </c>
      <c r="CA60">
        <v>0.8</v>
      </c>
      <c r="CB60">
        <v>8119.72</v>
      </c>
      <c r="CC60">
        <v>11314.86</v>
      </c>
      <c r="CD60">
        <v>54.58</v>
      </c>
      <c r="CE60">
        <v>441.13</v>
      </c>
      <c r="CF60">
        <v>517.29</v>
      </c>
      <c r="CG60">
        <v>0</v>
      </c>
      <c r="CH60" s="12">
        <f t="shared" si="13"/>
        <v>54.58</v>
      </c>
      <c r="CI60" s="12">
        <f t="shared" si="14"/>
        <v>441.13</v>
      </c>
      <c r="CJ60">
        <v>1013.81</v>
      </c>
      <c r="CK60">
        <v>38</v>
      </c>
      <c r="CL60">
        <v>4</v>
      </c>
      <c r="CM60">
        <v>1196</v>
      </c>
      <c r="CN60">
        <v>2888</v>
      </c>
      <c r="CO60">
        <v>2880</v>
      </c>
      <c r="CP60">
        <v>3713.99</v>
      </c>
      <c r="CQ60">
        <v>10630.69</v>
      </c>
      <c r="CR60">
        <v>10677.99</v>
      </c>
      <c r="CS60" s="9">
        <f t="shared" si="15"/>
        <v>4.4296726256532618E-3</v>
      </c>
      <c r="CT60">
        <f t="shared" si="16"/>
        <v>1</v>
      </c>
      <c r="CU60" s="1">
        <v>186</v>
      </c>
      <c r="CV60" s="1">
        <v>756.11</v>
      </c>
      <c r="CW60" s="1">
        <v>10652.49</v>
      </c>
      <c r="CX60" s="1">
        <v>10652.49</v>
      </c>
      <c r="CY60" s="1">
        <v>4</v>
      </c>
      <c r="CZ60" s="1">
        <v>1196</v>
      </c>
      <c r="DA60" s="1">
        <v>3696.49</v>
      </c>
      <c r="DB60" s="1">
        <v>2871</v>
      </c>
      <c r="DC60" s="1">
        <v>2889</v>
      </c>
      <c r="DD60" s="1">
        <v>38088</v>
      </c>
      <c r="DE60" s="4">
        <f t="shared" si="17"/>
        <v>0</v>
      </c>
      <c r="DF60" s="1">
        <f t="shared" si="0"/>
        <v>0</v>
      </c>
      <c r="DG60" s="1">
        <v>186</v>
      </c>
      <c r="DH60" s="1">
        <v>1008.63</v>
      </c>
      <c r="DI60" s="1">
        <v>10297.620000000001</v>
      </c>
      <c r="DJ60" s="1">
        <v>10677.26</v>
      </c>
      <c r="DK60" s="1">
        <v>5</v>
      </c>
      <c r="DL60" s="1">
        <v>1444</v>
      </c>
      <c r="DM60" s="1">
        <v>3494.26</v>
      </c>
      <c r="DN60" s="1">
        <v>2863</v>
      </c>
      <c r="DO60" s="1">
        <v>2876</v>
      </c>
      <c r="DP60" s="1">
        <v>607</v>
      </c>
      <c r="DQ60" s="5">
        <f t="shared" si="18"/>
        <v>3.555593850856862E-2</v>
      </c>
      <c r="DR60" s="1">
        <f t="shared" si="19"/>
        <v>1</v>
      </c>
      <c r="DS60" s="15">
        <v>12709.5</v>
      </c>
      <c r="DT60" s="15">
        <v>9803.7199999999993</v>
      </c>
      <c r="DU60" s="16">
        <f t="shared" si="20"/>
        <v>0.2286305519493293</v>
      </c>
    </row>
    <row r="61" spans="1:125" x14ac:dyDescent="0.4">
      <c r="A61" t="s">
        <v>86</v>
      </c>
      <c r="B61">
        <v>1.0000000000000001E-5</v>
      </c>
      <c r="C61">
        <v>1.0000000000000001E-5</v>
      </c>
      <c r="D61">
        <v>4</v>
      </c>
      <c r="E61">
        <v>1.0000000000000001E-5</v>
      </c>
      <c r="F61">
        <v>1</v>
      </c>
      <c r="G61">
        <v>1</v>
      </c>
      <c r="H61">
        <v>1</v>
      </c>
      <c r="I61">
        <v>1</v>
      </c>
      <c r="J61">
        <v>187</v>
      </c>
      <c r="K61">
        <v>60</v>
      </c>
      <c r="L61">
        <v>60</v>
      </c>
      <c r="M61">
        <v>50</v>
      </c>
      <c r="N61">
        <v>50</v>
      </c>
      <c r="O61">
        <v>0.7</v>
      </c>
      <c r="P61" s="1">
        <v>187</v>
      </c>
      <c r="Q61" s="1">
        <v>0</v>
      </c>
      <c r="R61" s="1">
        <v>30</v>
      </c>
      <c r="S61" s="12">
        <v>2.84</v>
      </c>
      <c r="T61" s="1">
        <v>0.82</v>
      </c>
      <c r="U61" s="14">
        <f t="shared" si="1"/>
        <v>3.6599999999999997</v>
      </c>
      <c r="V61" s="1">
        <v>7946.27</v>
      </c>
      <c r="W61" s="1">
        <v>11324.32</v>
      </c>
      <c r="X61" s="1">
        <v>90.02</v>
      </c>
      <c r="Y61" s="1">
        <v>933.72</v>
      </c>
      <c r="Z61" s="1">
        <v>0</v>
      </c>
      <c r="AA61" s="1">
        <v>0</v>
      </c>
      <c r="AB61" s="14">
        <v>89.770271748686184</v>
      </c>
      <c r="AC61" s="14">
        <v>931.12972825131385</v>
      </c>
      <c r="AD61" s="1">
        <v>1024.56</v>
      </c>
      <c r="AE61" s="1">
        <v>44</v>
      </c>
      <c r="AF61" s="1">
        <v>3</v>
      </c>
      <c r="AG61" s="1">
        <v>861</v>
      </c>
      <c r="AH61" s="1">
        <v>2875</v>
      </c>
      <c r="AI61" s="1">
        <v>2933</v>
      </c>
      <c r="AJ61" s="1">
        <f t="shared" si="2"/>
        <v>5808</v>
      </c>
      <c r="AK61" s="1">
        <v>3731.52</v>
      </c>
      <c r="AL61" s="1">
        <v>10388.94</v>
      </c>
      <c r="AM61" s="1">
        <v>10400.52</v>
      </c>
      <c r="AN61" s="10">
        <f t="shared" si="3"/>
        <v>1.1134058681681229E-3</v>
      </c>
      <c r="AO61" s="1">
        <f t="shared" si="4"/>
        <v>1</v>
      </c>
      <c r="AP61" s="1">
        <v>187</v>
      </c>
      <c r="AQ61" s="1">
        <v>1.6519999999999999</v>
      </c>
      <c r="AR61" s="1">
        <v>3</v>
      </c>
      <c r="AS61" s="1">
        <v>842</v>
      </c>
      <c r="AT61" s="1">
        <v>2882</v>
      </c>
      <c r="AU61" s="1">
        <v>2921</v>
      </c>
      <c r="AV61" s="1">
        <f t="shared" si="5"/>
        <v>5803</v>
      </c>
      <c r="AW61" s="1">
        <v>4117.1899999999996</v>
      </c>
      <c r="AX61" s="1">
        <v>10388.94</v>
      </c>
      <c r="AY61" s="1">
        <v>10762.19</v>
      </c>
      <c r="AZ61" s="1">
        <f t="shared" si="6"/>
        <v>361.67000000000007</v>
      </c>
      <c r="BA61" s="5">
        <f t="shared" si="7"/>
        <v>3.3605613727317588E-2</v>
      </c>
      <c r="BB61" s="5">
        <f t="shared" si="8"/>
        <v>3.4681602907958325E-2</v>
      </c>
      <c r="BC61" s="1">
        <v>187</v>
      </c>
      <c r="BD61" s="1">
        <v>5</v>
      </c>
      <c r="BE61" s="1">
        <v>0.88</v>
      </c>
      <c r="BF61" s="1">
        <v>7946.27</v>
      </c>
      <c r="BG61" s="1">
        <v>11324.32</v>
      </c>
      <c r="BH61" s="1">
        <v>54.7</v>
      </c>
      <c r="BI61" s="1">
        <v>468.07</v>
      </c>
      <c r="BJ61" s="1">
        <v>508.23</v>
      </c>
      <c r="BK61" s="1">
        <v>0</v>
      </c>
      <c r="BL61" s="12">
        <f t="shared" si="9"/>
        <v>54.7</v>
      </c>
      <c r="BM61" s="12">
        <f t="shared" si="10"/>
        <v>468.07</v>
      </c>
      <c r="BN61" s="1">
        <v>1031.8800000000001</v>
      </c>
      <c r="BO61" s="1">
        <v>28</v>
      </c>
      <c r="BP61" s="1">
        <v>4</v>
      </c>
      <c r="BQ61" s="1">
        <v>1220</v>
      </c>
      <c r="BR61" s="1">
        <v>2872</v>
      </c>
      <c r="BS61" s="1">
        <v>2922</v>
      </c>
      <c r="BT61" s="1">
        <v>3462.57</v>
      </c>
      <c r="BU61" s="1">
        <v>10270.629999999999</v>
      </c>
      <c r="BV61" s="1">
        <v>10476.57</v>
      </c>
      <c r="BW61" s="10">
        <f t="shared" si="11"/>
        <v>1.9657196964273663E-2</v>
      </c>
      <c r="BX61" s="1">
        <f t="shared" si="12"/>
        <v>1</v>
      </c>
      <c r="BY61">
        <v>187</v>
      </c>
      <c r="BZ61">
        <v>14</v>
      </c>
      <c r="CA61">
        <v>0.88</v>
      </c>
      <c r="CB61">
        <v>7946.27</v>
      </c>
      <c r="CC61">
        <v>11324.32</v>
      </c>
      <c r="CD61">
        <v>49.4</v>
      </c>
      <c r="CE61">
        <v>451.1</v>
      </c>
      <c r="CF61">
        <v>515.27</v>
      </c>
      <c r="CG61">
        <v>0</v>
      </c>
      <c r="CH61" s="12">
        <f t="shared" si="13"/>
        <v>49.4</v>
      </c>
      <c r="CI61" s="12">
        <f t="shared" si="14"/>
        <v>451.1</v>
      </c>
      <c r="CJ61">
        <v>1016.66</v>
      </c>
      <c r="CK61">
        <v>28</v>
      </c>
      <c r="CL61">
        <v>4</v>
      </c>
      <c r="CM61">
        <v>1220</v>
      </c>
      <c r="CN61">
        <v>2874</v>
      </c>
      <c r="CO61">
        <v>2922</v>
      </c>
      <c r="CP61">
        <v>3476.89</v>
      </c>
      <c r="CQ61">
        <v>10273.450000000001</v>
      </c>
      <c r="CR61">
        <v>10492.89</v>
      </c>
      <c r="CS61" s="9">
        <f t="shared" si="15"/>
        <v>2.091320884903956E-2</v>
      </c>
      <c r="CT61">
        <f t="shared" si="16"/>
        <v>1</v>
      </c>
      <c r="CU61" s="1">
        <v>187</v>
      </c>
      <c r="CV61" s="1">
        <v>1009.85</v>
      </c>
      <c r="CW61" s="1">
        <v>10219.790000000001</v>
      </c>
      <c r="CX61" s="1">
        <v>10428.92</v>
      </c>
      <c r="CY61" s="1">
        <v>4</v>
      </c>
      <c r="CZ61" s="1">
        <v>1097</v>
      </c>
      <c r="DA61" s="1">
        <v>3553.92</v>
      </c>
      <c r="DB61" s="1">
        <v>2858</v>
      </c>
      <c r="DC61" s="1">
        <v>2920</v>
      </c>
      <c r="DD61" s="1">
        <v>21785</v>
      </c>
      <c r="DE61" s="4">
        <f t="shared" si="17"/>
        <v>2.0052891382808496E-2</v>
      </c>
      <c r="DF61" s="1">
        <f t="shared" si="0"/>
        <v>1</v>
      </c>
      <c r="DG61" s="1">
        <v>187</v>
      </c>
      <c r="DH61" s="1">
        <v>1009.78</v>
      </c>
      <c r="DI61" s="1">
        <v>10053.450000000001</v>
      </c>
      <c r="DJ61" s="1">
        <v>10825.29</v>
      </c>
      <c r="DK61" s="1">
        <v>5</v>
      </c>
      <c r="DL61" s="1">
        <v>1403</v>
      </c>
      <c r="DM61" s="1">
        <v>3425.29</v>
      </c>
      <c r="DN61" s="1">
        <v>2989</v>
      </c>
      <c r="DO61" s="1">
        <v>3008</v>
      </c>
      <c r="DP61" s="1">
        <v>503</v>
      </c>
      <c r="DQ61" s="5">
        <f t="shared" si="18"/>
        <v>7.1299706520564346E-2</v>
      </c>
      <c r="DR61" s="1">
        <f t="shared" si="19"/>
        <v>1</v>
      </c>
      <c r="DS61" s="15">
        <v>13538.5</v>
      </c>
      <c r="DT61" s="15">
        <v>9223.7199999999993</v>
      </c>
      <c r="DU61" s="16">
        <f t="shared" si="20"/>
        <v>0.31870443549876282</v>
      </c>
    </row>
    <row r="62" spans="1:125" x14ac:dyDescent="0.4">
      <c r="A62" t="s">
        <v>86</v>
      </c>
      <c r="B62">
        <v>6.0000000000000002E-5</v>
      </c>
      <c r="C62">
        <v>6.0000000000000002E-5</v>
      </c>
      <c r="D62">
        <v>4</v>
      </c>
      <c r="E62">
        <v>6.0000000000000002E-5</v>
      </c>
      <c r="F62">
        <v>1</v>
      </c>
      <c r="G62">
        <v>1</v>
      </c>
      <c r="H62">
        <v>1</v>
      </c>
      <c r="I62">
        <v>1</v>
      </c>
      <c r="J62">
        <v>191</v>
      </c>
      <c r="K62">
        <v>60</v>
      </c>
      <c r="L62">
        <v>60</v>
      </c>
      <c r="M62">
        <v>50</v>
      </c>
      <c r="N62">
        <v>50</v>
      </c>
      <c r="O62">
        <v>1.1000000000000001</v>
      </c>
      <c r="P62" s="1">
        <v>191</v>
      </c>
      <c r="Q62" s="1">
        <v>22</v>
      </c>
      <c r="R62" s="1">
        <v>30</v>
      </c>
      <c r="S62" s="12">
        <v>1.1299999999999999</v>
      </c>
      <c r="T62" s="1">
        <v>0.52</v>
      </c>
      <c r="U62" s="14">
        <f t="shared" si="1"/>
        <v>1.65</v>
      </c>
      <c r="V62" s="1">
        <v>6937.83</v>
      </c>
      <c r="W62" s="1">
        <v>7367.87</v>
      </c>
      <c r="X62" s="1">
        <v>1.19</v>
      </c>
      <c r="Y62" s="1">
        <v>0.73</v>
      </c>
      <c r="Z62" s="1">
        <v>0</v>
      </c>
      <c r="AA62" s="1">
        <v>5.39</v>
      </c>
      <c r="AB62" s="14">
        <v>3.8303124999999998</v>
      </c>
      <c r="AC62" s="14">
        <v>2.3496874999999999</v>
      </c>
      <c r="AD62" s="1">
        <v>7.83</v>
      </c>
      <c r="AE62" s="1">
        <v>10</v>
      </c>
      <c r="AF62" s="1">
        <v>3</v>
      </c>
      <c r="AG62" s="1">
        <v>750</v>
      </c>
      <c r="AH62" s="1">
        <v>1495</v>
      </c>
      <c r="AI62" s="1">
        <v>1403</v>
      </c>
      <c r="AJ62" s="1">
        <f t="shared" si="2"/>
        <v>2898</v>
      </c>
      <c r="AK62" s="1">
        <v>3289.83</v>
      </c>
      <c r="AL62" s="1">
        <v>6937.83</v>
      </c>
      <c r="AM62" s="1">
        <v>6937.83</v>
      </c>
      <c r="AN62" s="10">
        <f t="shared" si="3"/>
        <v>0</v>
      </c>
      <c r="AO62" s="1">
        <f t="shared" si="4"/>
        <v>0</v>
      </c>
      <c r="AP62" s="1">
        <v>191</v>
      </c>
      <c r="AQ62" s="1">
        <v>0.90299999999999991</v>
      </c>
      <c r="AR62" s="1">
        <v>4</v>
      </c>
      <c r="AS62" s="1">
        <v>971</v>
      </c>
      <c r="AT62" s="1">
        <v>1432</v>
      </c>
      <c r="AU62" s="1">
        <v>1376</v>
      </c>
      <c r="AV62" s="1">
        <f t="shared" si="5"/>
        <v>2808</v>
      </c>
      <c r="AW62" s="1">
        <v>3287.75</v>
      </c>
      <c r="AX62" s="1">
        <v>6937.83</v>
      </c>
      <c r="AY62" s="1">
        <v>7066.75</v>
      </c>
      <c r="AZ62" s="1">
        <f t="shared" si="6"/>
        <v>128.92000000000007</v>
      </c>
      <c r="BA62" s="5">
        <f t="shared" si="7"/>
        <v>1.8243181094562574E-2</v>
      </c>
      <c r="BB62" s="5">
        <f t="shared" si="8"/>
        <v>1.8243181094562574E-2</v>
      </c>
      <c r="BC62" s="1">
        <v>191</v>
      </c>
      <c r="BD62" s="1">
        <v>38</v>
      </c>
      <c r="BE62" s="1">
        <v>0.56999999999999995</v>
      </c>
      <c r="BF62" s="1">
        <v>6937.83</v>
      </c>
      <c r="BG62" s="1">
        <v>7367.87</v>
      </c>
      <c r="BH62" s="1">
        <v>0.78</v>
      </c>
      <c r="BI62" s="1">
        <v>0.7</v>
      </c>
      <c r="BJ62" s="1">
        <v>54.81</v>
      </c>
      <c r="BK62" s="1">
        <v>5.58</v>
      </c>
      <c r="BL62" s="12">
        <f t="shared" si="9"/>
        <v>3.7208108108108116</v>
      </c>
      <c r="BM62" s="12">
        <f t="shared" si="10"/>
        <v>3.3391891891891889</v>
      </c>
      <c r="BN62" s="1">
        <v>62.45</v>
      </c>
      <c r="BO62" s="1">
        <v>10</v>
      </c>
      <c r="BP62" s="1">
        <v>3</v>
      </c>
      <c r="BQ62" s="1">
        <v>750</v>
      </c>
      <c r="BR62" s="1">
        <v>1495</v>
      </c>
      <c r="BS62" s="1">
        <v>1403</v>
      </c>
      <c r="BT62" s="1">
        <v>3289.83</v>
      </c>
      <c r="BU62" s="1">
        <v>6937.83</v>
      </c>
      <c r="BV62" s="1">
        <v>6937.83</v>
      </c>
      <c r="BW62" s="10">
        <f t="shared" si="11"/>
        <v>0</v>
      </c>
      <c r="BX62" s="1">
        <f t="shared" si="12"/>
        <v>0</v>
      </c>
      <c r="BY62">
        <v>191</v>
      </c>
      <c r="BZ62">
        <v>39</v>
      </c>
      <c r="CA62">
        <v>0.54</v>
      </c>
      <c r="CB62">
        <v>6937.83</v>
      </c>
      <c r="CC62">
        <v>7367.87</v>
      </c>
      <c r="CD62">
        <v>0.67</v>
      </c>
      <c r="CE62">
        <v>0.7</v>
      </c>
      <c r="CF62">
        <v>1.48</v>
      </c>
      <c r="CG62">
        <v>5.55</v>
      </c>
      <c r="CH62" s="12">
        <f t="shared" si="13"/>
        <v>3.3842335766423357</v>
      </c>
      <c r="CI62" s="12">
        <f t="shared" si="14"/>
        <v>3.5357664233576633</v>
      </c>
      <c r="CJ62">
        <v>8.9499999999999993</v>
      </c>
      <c r="CK62">
        <v>10</v>
      </c>
      <c r="CL62">
        <v>3</v>
      </c>
      <c r="CM62">
        <v>750</v>
      </c>
      <c r="CN62">
        <v>1495</v>
      </c>
      <c r="CO62">
        <v>1403</v>
      </c>
      <c r="CP62">
        <v>3289.83</v>
      </c>
      <c r="CQ62">
        <v>6937.83</v>
      </c>
      <c r="CR62">
        <v>6937.83</v>
      </c>
      <c r="CS62" s="9">
        <f t="shared" si="15"/>
        <v>0</v>
      </c>
      <c r="CT62">
        <f t="shared" si="16"/>
        <v>0</v>
      </c>
      <c r="CU62" s="1">
        <v>191</v>
      </c>
      <c r="CV62" s="1">
        <v>30.49</v>
      </c>
      <c r="CW62" s="1">
        <v>6937.83</v>
      </c>
      <c r="CX62" s="1">
        <v>6937.83</v>
      </c>
      <c r="CY62" s="1">
        <v>3</v>
      </c>
      <c r="CZ62" s="1">
        <v>750</v>
      </c>
      <c r="DA62" s="1">
        <v>3289.83</v>
      </c>
      <c r="DB62" s="1">
        <v>1495</v>
      </c>
      <c r="DC62" s="1">
        <v>1403</v>
      </c>
      <c r="DD62" s="1">
        <v>0</v>
      </c>
      <c r="DE62" s="4">
        <f t="shared" si="17"/>
        <v>0</v>
      </c>
      <c r="DF62" s="1">
        <f t="shared" si="0"/>
        <v>0</v>
      </c>
      <c r="DG62" s="1">
        <v>191</v>
      </c>
      <c r="DH62" s="1">
        <v>10.05284</v>
      </c>
      <c r="DI62" s="1">
        <v>6937.83</v>
      </c>
      <c r="DJ62" s="1">
        <v>6937.83</v>
      </c>
      <c r="DK62" s="1">
        <v>3</v>
      </c>
      <c r="DL62" s="1">
        <v>750</v>
      </c>
      <c r="DM62" s="1">
        <v>3289.83</v>
      </c>
      <c r="DN62" s="1">
        <v>1495</v>
      </c>
      <c r="DO62" s="1">
        <v>1403</v>
      </c>
      <c r="DP62" s="1">
        <v>0</v>
      </c>
      <c r="DQ62" s="5">
        <f t="shared" si="18"/>
        <v>0</v>
      </c>
      <c r="DR62" s="1">
        <f t="shared" si="19"/>
        <v>0</v>
      </c>
      <c r="DS62" s="15">
        <v>6937.83</v>
      </c>
      <c r="DT62" s="15">
        <v>6937.83</v>
      </c>
      <c r="DU62" s="16">
        <f t="shared" si="20"/>
        <v>0</v>
      </c>
    </row>
    <row r="63" spans="1:125" x14ac:dyDescent="0.4">
      <c r="A63" t="s">
        <v>86</v>
      </c>
      <c r="B63">
        <v>6.0000000000000002E-5</v>
      </c>
      <c r="C63">
        <v>6.0000000000000002E-5</v>
      </c>
      <c r="D63">
        <v>4</v>
      </c>
      <c r="E63">
        <v>6.0000000000000002E-5</v>
      </c>
      <c r="F63">
        <v>1</v>
      </c>
      <c r="G63">
        <v>1</v>
      </c>
      <c r="H63">
        <v>1</v>
      </c>
      <c r="I63">
        <v>1</v>
      </c>
      <c r="J63">
        <v>192</v>
      </c>
      <c r="K63">
        <v>60</v>
      </c>
      <c r="L63">
        <v>60</v>
      </c>
      <c r="M63">
        <v>50</v>
      </c>
      <c r="N63">
        <v>50</v>
      </c>
      <c r="O63">
        <v>1.1000000000000001</v>
      </c>
      <c r="P63" s="1">
        <v>192</v>
      </c>
      <c r="Q63" s="1">
        <v>0</v>
      </c>
      <c r="R63" s="1">
        <v>30</v>
      </c>
      <c r="S63" s="12">
        <v>1.08</v>
      </c>
      <c r="T63" s="1">
        <v>0.47</v>
      </c>
      <c r="U63" s="14">
        <f t="shared" si="1"/>
        <v>1.55</v>
      </c>
      <c r="V63" s="1">
        <v>8230.1</v>
      </c>
      <c r="W63" s="1">
        <v>8977.14</v>
      </c>
      <c r="X63" s="1">
        <v>1.19</v>
      </c>
      <c r="Y63" s="1">
        <v>0.83</v>
      </c>
      <c r="Z63" s="1">
        <v>0</v>
      </c>
      <c r="AA63" s="1">
        <v>5.42</v>
      </c>
      <c r="AB63" s="14">
        <v>3.7467326732673261</v>
      </c>
      <c r="AC63" s="14">
        <v>2.6132673267326734</v>
      </c>
      <c r="AD63" s="1">
        <v>7.91</v>
      </c>
      <c r="AE63" s="1">
        <v>10</v>
      </c>
      <c r="AF63" s="1">
        <v>3</v>
      </c>
      <c r="AG63" s="1">
        <v>970</v>
      </c>
      <c r="AH63" s="1">
        <v>1452</v>
      </c>
      <c r="AI63" s="1">
        <v>1514</v>
      </c>
      <c r="AJ63" s="1">
        <f t="shared" si="2"/>
        <v>2966</v>
      </c>
      <c r="AK63" s="1">
        <v>4294.1000000000004</v>
      </c>
      <c r="AL63" s="1">
        <v>8230.1</v>
      </c>
      <c r="AM63" s="1">
        <v>8230.1</v>
      </c>
      <c r="AN63" s="10">
        <f t="shared" si="3"/>
        <v>0</v>
      </c>
      <c r="AO63" s="1">
        <f t="shared" si="4"/>
        <v>0</v>
      </c>
      <c r="AP63" s="1">
        <v>192</v>
      </c>
      <c r="AQ63" s="1">
        <v>0.84</v>
      </c>
      <c r="AR63" s="1">
        <v>2</v>
      </c>
      <c r="AS63" s="1">
        <v>580</v>
      </c>
      <c r="AT63" s="1">
        <v>1483</v>
      </c>
      <c r="AU63" s="1">
        <v>1508</v>
      </c>
      <c r="AV63" s="1">
        <f t="shared" si="5"/>
        <v>2991</v>
      </c>
      <c r="AW63" s="1">
        <v>4891.53</v>
      </c>
      <c r="AX63" s="1">
        <v>8230.1</v>
      </c>
      <c r="AY63" s="1">
        <v>8462.5300000000007</v>
      </c>
      <c r="AZ63" s="1">
        <f t="shared" si="6"/>
        <v>232.43000000000029</v>
      </c>
      <c r="BA63" s="5">
        <f t="shared" si="7"/>
        <v>2.7465781509784931E-2</v>
      </c>
      <c r="BB63" s="5">
        <f t="shared" si="8"/>
        <v>2.7465781509784931E-2</v>
      </c>
      <c r="BC63" s="1">
        <v>192</v>
      </c>
      <c r="BD63" s="1">
        <v>0</v>
      </c>
      <c r="BE63" s="1">
        <v>0.5</v>
      </c>
      <c r="BF63" s="1">
        <v>8230.1</v>
      </c>
      <c r="BG63" s="1">
        <v>8977.14</v>
      </c>
      <c r="BH63" s="1">
        <v>1.17</v>
      </c>
      <c r="BI63" s="1">
        <v>1.06</v>
      </c>
      <c r="BJ63" s="1">
        <v>0</v>
      </c>
      <c r="BK63" s="1">
        <v>5.43</v>
      </c>
      <c r="BL63" s="12">
        <f t="shared" si="9"/>
        <v>4.0189237668161431</v>
      </c>
      <c r="BM63" s="12">
        <f t="shared" si="10"/>
        <v>3.6410762331838566</v>
      </c>
      <c r="BN63" s="1">
        <v>8.16</v>
      </c>
      <c r="BO63" s="1">
        <v>10</v>
      </c>
      <c r="BP63" s="1">
        <v>3</v>
      </c>
      <c r="BQ63" s="1">
        <v>970</v>
      </c>
      <c r="BR63" s="1">
        <v>1452</v>
      </c>
      <c r="BS63" s="1">
        <v>1514</v>
      </c>
      <c r="BT63" s="1">
        <v>4294.1000000000004</v>
      </c>
      <c r="BU63" s="1">
        <v>8230.1</v>
      </c>
      <c r="BV63" s="1">
        <v>8230.1</v>
      </c>
      <c r="BW63" s="10">
        <f t="shared" si="11"/>
        <v>0</v>
      </c>
      <c r="BX63" s="1">
        <f t="shared" si="12"/>
        <v>0</v>
      </c>
      <c r="BY63">
        <v>192</v>
      </c>
      <c r="BZ63">
        <v>0</v>
      </c>
      <c r="CA63">
        <v>0.48</v>
      </c>
      <c r="CB63">
        <v>8230.1</v>
      </c>
      <c r="CC63">
        <v>8977.14</v>
      </c>
      <c r="CD63">
        <v>1.17</v>
      </c>
      <c r="CE63">
        <v>1.1000000000000001</v>
      </c>
      <c r="CF63">
        <v>0</v>
      </c>
      <c r="CG63">
        <v>5.5</v>
      </c>
      <c r="CH63" s="12">
        <f t="shared" si="13"/>
        <v>4.0048017621145373</v>
      </c>
      <c r="CI63" s="12">
        <f t="shared" si="14"/>
        <v>3.7651982378854627</v>
      </c>
      <c r="CJ63">
        <v>8.25</v>
      </c>
      <c r="CK63">
        <v>10</v>
      </c>
      <c r="CL63">
        <v>3</v>
      </c>
      <c r="CM63">
        <v>970</v>
      </c>
      <c r="CN63">
        <v>1452</v>
      </c>
      <c r="CO63">
        <v>1514</v>
      </c>
      <c r="CP63">
        <v>4294.1000000000004</v>
      </c>
      <c r="CQ63">
        <v>8230.1</v>
      </c>
      <c r="CR63">
        <v>8230.1</v>
      </c>
      <c r="CS63" s="9">
        <f t="shared" si="15"/>
        <v>0</v>
      </c>
      <c r="CT63">
        <f t="shared" si="16"/>
        <v>0</v>
      </c>
      <c r="CU63" s="1">
        <v>192</v>
      </c>
      <c r="CV63" s="1">
        <v>22.75</v>
      </c>
      <c r="CW63" s="1">
        <v>8230.1</v>
      </c>
      <c r="CX63" s="1">
        <v>8230.1</v>
      </c>
      <c r="CY63" s="1">
        <v>3</v>
      </c>
      <c r="CZ63" s="1">
        <v>970</v>
      </c>
      <c r="DA63" s="1">
        <v>4294.1000000000004</v>
      </c>
      <c r="DB63" s="1">
        <v>1452</v>
      </c>
      <c r="DC63" s="1">
        <v>1514</v>
      </c>
      <c r="DD63" s="1">
        <v>0</v>
      </c>
      <c r="DE63" s="4">
        <f t="shared" si="17"/>
        <v>0</v>
      </c>
      <c r="DF63" s="1">
        <f t="shared" si="0"/>
        <v>0</v>
      </c>
      <c r="DG63" s="1">
        <v>192</v>
      </c>
      <c r="DH63" s="1">
        <v>8.3341649999999987</v>
      </c>
      <c r="DI63" s="1">
        <v>8230.1</v>
      </c>
      <c r="DJ63" s="1">
        <v>8230.1</v>
      </c>
      <c r="DK63" s="1">
        <v>3</v>
      </c>
      <c r="DL63" s="1">
        <v>970</v>
      </c>
      <c r="DM63" s="1">
        <v>4294.1000000000004</v>
      </c>
      <c r="DN63" s="1">
        <v>1452</v>
      </c>
      <c r="DO63" s="1">
        <v>1514</v>
      </c>
      <c r="DP63" s="1">
        <v>0</v>
      </c>
      <c r="DQ63" s="5">
        <f t="shared" si="18"/>
        <v>0</v>
      </c>
      <c r="DR63" s="1">
        <f t="shared" si="19"/>
        <v>0</v>
      </c>
      <c r="DS63" s="15">
        <v>8230.1</v>
      </c>
      <c r="DT63" s="15">
        <v>8230.1</v>
      </c>
      <c r="DU63" s="16">
        <f t="shared" si="20"/>
        <v>0</v>
      </c>
    </row>
    <row r="64" spans="1:125" x14ac:dyDescent="0.4">
      <c r="A64" t="s">
        <v>86</v>
      </c>
      <c r="B64">
        <v>6.0000000000000002E-5</v>
      </c>
      <c r="C64">
        <v>6.0000000000000002E-5</v>
      </c>
      <c r="D64">
        <v>4</v>
      </c>
      <c r="E64">
        <v>6.0000000000000002E-5</v>
      </c>
      <c r="F64">
        <v>1</v>
      </c>
      <c r="G64">
        <v>1</v>
      </c>
      <c r="H64">
        <v>1</v>
      </c>
      <c r="I64">
        <v>1</v>
      </c>
      <c r="J64">
        <v>193</v>
      </c>
      <c r="K64">
        <v>60</v>
      </c>
      <c r="L64">
        <v>60</v>
      </c>
      <c r="M64">
        <v>50</v>
      </c>
      <c r="N64">
        <v>50</v>
      </c>
      <c r="O64">
        <v>1.1000000000000001</v>
      </c>
      <c r="P64" s="1">
        <v>193</v>
      </c>
      <c r="Q64" s="1">
        <v>2</v>
      </c>
      <c r="R64" s="1">
        <v>30</v>
      </c>
      <c r="S64" s="12">
        <v>1.1599999999999999</v>
      </c>
      <c r="T64" s="1">
        <v>0.55000000000000004</v>
      </c>
      <c r="U64" s="14">
        <f t="shared" si="1"/>
        <v>1.71</v>
      </c>
      <c r="V64" s="1">
        <v>7749.91</v>
      </c>
      <c r="W64" s="1">
        <v>8059.35</v>
      </c>
      <c r="X64" s="1">
        <v>0.63</v>
      </c>
      <c r="Y64" s="1">
        <v>0.45</v>
      </c>
      <c r="Z64" s="1">
        <v>0</v>
      </c>
      <c r="AA64" s="1">
        <v>8.4600000000000009</v>
      </c>
      <c r="AB64" s="14">
        <v>4.8883333333333328</v>
      </c>
      <c r="AC64" s="14">
        <v>3.4916666666666667</v>
      </c>
      <c r="AD64" s="1">
        <v>10.09</v>
      </c>
      <c r="AE64" s="1">
        <v>12</v>
      </c>
      <c r="AF64" s="1">
        <v>3</v>
      </c>
      <c r="AG64" s="1">
        <v>975</v>
      </c>
      <c r="AH64" s="1">
        <v>1485</v>
      </c>
      <c r="AI64" s="1">
        <v>1518</v>
      </c>
      <c r="AJ64" s="1">
        <f t="shared" si="2"/>
        <v>3003</v>
      </c>
      <c r="AK64" s="1">
        <v>3771.91</v>
      </c>
      <c r="AL64" s="1">
        <v>7749.91</v>
      </c>
      <c r="AM64" s="1">
        <v>7749.91</v>
      </c>
      <c r="AN64" s="10">
        <f t="shared" si="3"/>
        <v>0</v>
      </c>
      <c r="AO64" s="1">
        <f t="shared" si="4"/>
        <v>0</v>
      </c>
      <c r="AP64" s="1">
        <v>193</v>
      </c>
      <c r="AQ64" s="1">
        <v>0.86099999999999999</v>
      </c>
      <c r="AR64" s="1">
        <v>2</v>
      </c>
      <c r="AS64" s="1">
        <v>583</v>
      </c>
      <c r="AT64" s="1">
        <v>1447</v>
      </c>
      <c r="AU64" s="1">
        <v>1543</v>
      </c>
      <c r="AV64" s="1">
        <f t="shared" si="5"/>
        <v>2990</v>
      </c>
      <c r="AW64" s="1">
        <v>4378.41</v>
      </c>
      <c r="AX64" s="1">
        <v>7749.91</v>
      </c>
      <c r="AY64" s="1">
        <v>7951.41</v>
      </c>
      <c r="AZ64" s="1">
        <f t="shared" si="6"/>
        <v>201.5</v>
      </c>
      <c r="BA64" s="5">
        <f t="shared" si="7"/>
        <v>2.534141743414061E-2</v>
      </c>
      <c r="BB64" s="5">
        <f t="shared" si="8"/>
        <v>2.534141743414061E-2</v>
      </c>
      <c r="BC64" s="1">
        <v>193</v>
      </c>
      <c r="BD64" s="1">
        <v>22</v>
      </c>
      <c r="BE64" s="1">
        <v>0.56000000000000005</v>
      </c>
      <c r="BF64" s="1">
        <v>7749.91</v>
      </c>
      <c r="BG64" s="1">
        <v>8059.35</v>
      </c>
      <c r="BH64" s="1">
        <v>0.44</v>
      </c>
      <c r="BI64" s="1">
        <v>0.52</v>
      </c>
      <c r="BJ64" s="1">
        <v>201.75</v>
      </c>
      <c r="BK64" s="1">
        <v>8.66</v>
      </c>
      <c r="BL64" s="12">
        <f t="shared" si="9"/>
        <v>4.4091666666666676</v>
      </c>
      <c r="BM64" s="12">
        <f t="shared" si="10"/>
        <v>5.2108333333333334</v>
      </c>
      <c r="BN64" s="1">
        <v>211.94</v>
      </c>
      <c r="BO64" s="1">
        <v>12</v>
      </c>
      <c r="BP64" s="1">
        <v>3</v>
      </c>
      <c r="BQ64" s="1">
        <v>975</v>
      </c>
      <c r="BR64" s="1">
        <v>1485</v>
      </c>
      <c r="BS64" s="1">
        <v>1518</v>
      </c>
      <c r="BT64" s="1">
        <v>3771.91</v>
      </c>
      <c r="BU64" s="1">
        <v>7749.91</v>
      </c>
      <c r="BV64" s="1">
        <v>7749.91</v>
      </c>
      <c r="BW64" s="10">
        <f t="shared" si="11"/>
        <v>0</v>
      </c>
      <c r="BX64" s="1">
        <f t="shared" si="12"/>
        <v>0</v>
      </c>
      <c r="BY64">
        <v>193</v>
      </c>
      <c r="BZ64">
        <v>20</v>
      </c>
      <c r="CA64">
        <v>0.56999999999999995</v>
      </c>
      <c r="CB64">
        <v>7749.91</v>
      </c>
      <c r="CC64">
        <v>8059.35</v>
      </c>
      <c r="CD64">
        <v>0.45</v>
      </c>
      <c r="CE64">
        <v>0.49</v>
      </c>
      <c r="CF64">
        <v>1.22</v>
      </c>
      <c r="CG64">
        <v>8.77</v>
      </c>
      <c r="CH64" s="12">
        <f t="shared" si="13"/>
        <v>4.6484042553191491</v>
      </c>
      <c r="CI64" s="12">
        <f t="shared" si="14"/>
        <v>5.0615957446808517</v>
      </c>
      <c r="CJ64">
        <v>11.5</v>
      </c>
      <c r="CK64">
        <v>12</v>
      </c>
      <c r="CL64">
        <v>3</v>
      </c>
      <c r="CM64">
        <v>975</v>
      </c>
      <c r="CN64">
        <v>1485</v>
      </c>
      <c r="CO64">
        <v>1518</v>
      </c>
      <c r="CP64">
        <v>3771.91</v>
      </c>
      <c r="CQ64">
        <v>7749.91</v>
      </c>
      <c r="CR64">
        <v>7749.91</v>
      </c>
      <c r="CS64" s="9">
        <f t="shared" si="15"/>
        <v>0</v>
      </c>
      <c r="CT64">
        <f t="shared" si="16"/>
        <v>0</v>
      </c>
      <c r="CU64" s="1">
        <v>193</v>
      </c>
      <c r="CV64" s="1">
        <v>26.49</v>
      </c>
      <c r="CW64" s="1">
        <v>7749.91</v>
      </c>
      <c r="CX64" s="1">
        <v>7749.91</v>
      </c>
      <c r="CY64" s="1">
        <v>3</v>
      </c>
      <c r="CZ64" s="1">
        <v>975</v>
      </c>
      <c r="DA64" s="1">
        <v>3771.91</v>
      </c>
      <c r="DB64" s="1">
        <v>1485</v>
      </c>
      <c r="DC64" s="1">
        <v>1518</v>
      </c>
      <c r="DD64" s="1">
        <v>0</v>
      </c>
      <c r="DE64" s="4">
        <f t="shared" si="17"/>
        <v>0</v>
      </c>
      <c r="DF64" s="1">
        <f t="shared" si="0"/>
        <v>0</v>
      </c>
      <c r="DG64" s="1">
        <v>193</v>
      </c>
      <c r="DH64" s="1">
        <v>9.7710899999999974</v>
      </c>
      <c r="DI64" s="1">
        <v>7749.91</v>
      </c>
      <c r="DJ64" s="1">
        <v>7749.91</v>
      </c>
      <c r="DK64" s="1">
        <v>3</v>
      </c>
      <c r="DL64" s="1">
        <v>975</v>
      </c>
      <c r="DM64" s="1">
        <v>3771.91</v>
      </c>
      <c r="DN64" s="1">
        <v>1485</v>
      </c>
      <c r="DO64" s="1">
        <v>1518</v>
      </c>
      <c r="DP64" s="1">
        <v>0</v>
      </c>
      <c r="DQ64" s="5">
        <f t="shared" si="18"/>
        <v>0</v>
      </c>
      <c r="DR64" s="1">
        <f t="shared" si="19"/>
        <v>0</v>
      </c>
      <c r="DS64" s="15">
        <v>7749.91</v>
      </c>
      <c r="DT64" s="15">
        <v>7749.91</v>
      </c>
      <c r="DU64" s="16">
        <f t="shared" si="20"/>
        <v>0</v>
      </c>
    </row>
    <row r="65" spans="1:125" x14ac:dyDescent="0.4">
      <c r="A65" t="s">
        <v>86</v>
      </c>
      <c r="B65">
        <v>6.0000000000000002E-5</v>
      </c>
      <c r="C65">
        <v>6.0000000000000002E-5</v>
      </c>
      <c r="D65">
        <v>4</v>
      </c>
      <c r="E65">
        <v>6.0000000000000002E-5</v>
      </c>
      <c r="F65">
        <v>1</v>
      </c>
      <c r="G65">
        <v>1</v>
      </c>
      <c r="H65">
        <v>1</v>
      </c>
      <c r="I65">
        <v>1</v>
      </c>
      <c r="J65">
        <v>194</v>
      </c>
      <c r="K65">
        <v>60</v>
      </c>
      <c r="L65">
        <v>60</v>
      </c>
      <c r="M65">
        <v>50</v>
      </c>
      <c r="N65">
        <v>50</v>
      </c>
      <c r="O65">
        <v>1.1000000000000001</v>
      </c>
      <c r="P65" s="1">
        <v>194</v>
      </c>
      <c r="Q65" s="1">
        <v>0</v>
      </c>
      <c r="R65" s="1">
        <v>30</v>
      </c>
      <c r="S65" s="12">
        <v>1.1000000000000001</v>
      </c>
      <c r="T65" s="1">
        <v>0.52</v>
      </c>
      <c r="U65" s="14">
        <f t="shared" si="1"/>
        <v>1.62</v>
      </c>
      <c r="V65" s="1">
        <v>7071.57</v>
      </c>
      <c r="W65" s="1">
        <v>7780.32</v>
      </c>
      <c r="X65" s="1">
        <v>0.61</v>
      </c>
      <c r="Y65" s="1">
        <v>0.49</v>
      </c>
      <c r="Z65" s="1">
        <v>0</v>
      </c>
      <c r="AA65" s="1">
        <v>8.94</v>
      </c>
      <c r="AB65" s="14">
        <v>4.9576363636363627</v>
      </c>
      <c r="AC65" s="14">
        <v>3.9823636363636359</v>
      </c>
      <c r="AD65" s="1">
        <v>10.56</v>
      </c>
      <c r="AE65" s="1">
        <v>13</v>
      </c>
      <c r="AF65" s="1">
        <v>3</v>
      </c>
      <c r="AG65" s="1">
        <v>1099</v>
      </c>
      <c r="AH65" s="1">
        <v>1491</v>
      </c>
      <c r="AI65" s="1">
        <v>1461</v>
      </c>
      <c r="AJ65" s="1">
        <f t="shared" si="2"/>
        <v>2952</v>
      </c>
      <c r="AK65" s="1">
        <v>3022.14</v>
      </c>
      <c r="AL65" s="1">
        <v>7073.14</v>
      </c>
      <c r="AM65" s="1">
        <v>7073.14</v>
      </c>
      <c r="AN65" s="10">
        <f t="shared" si="3"/>
        <v>0</v>
      </c>
      <c r="AO65" s="1">
        <f t="shared" si="4"/>
        <v>0</v>
      </c>
      <c r="AP65" s="1">
        <v>194</v>
      </c>
      <c r="AQ65" s="1">
        <v>0.86799999999999999</v>
      </c>
      <c r="AR65" s="1">
        <v>1</v>
      </c>
      <c r="AS65" s="1">
        <v>288</v>
      </c>
      <c r="AT65" s="1">
        <v>1492</v>
      </c>
      <c r="AU65" s="1">
        <v>1457</v>
      </c>
      <c r="AV65" s="1">
        <f t="shared" si="5"/>
        <v>2949</v>
      </c>
      <c r="AW65" s="1">
        <v>4092.61</v>
      </c>
      <c r="AX65" s="1">
        <v>7073.14</v>
      </c>
      <c r="AY65" s="1">
        <v>7329.61</v>
      </c>
      <c r="AZ65" s="1">
        <f t="shared" si="6"/>
        <v>256.46999999999935</v>
      </c>
      <c r="BA65" s="5">
        <f t="shared" si="7"/>
        <v>3.4990947676615723E-2</v>
      </c>
      <c r="BB65" s="5">
        <f t="shared" si="8"/>
        <v>3.4990947676615723E-2</v>
      </c>
      <c r="BC65" s="1">
        <v>194</v>
      </c>
      <c r="BD65" s="1">
        <v>17</v>
      </c>
      <c r="BE65" s="1">
        <v>0.56000000000000005</v>
      </c>
      <c r="BF65" s="1">
        <v>7071.57</v>
      </c>
      <c r="BG65" s="1">
        <v>7603.11</v>
      </c>
      <c r="BH65" s="1">
        <v>0.44</v>
      </c>
      <c r="BI65" s="1">
        <v>0.55000000000000004</v>
      </c>
      <c r="BJ65" s="1">
        <v>40.4</v>
      </c>
      <c r="BK65" s="1">
        <v>9.11</v>
      </c>
      <c r="BL65" s="12">
        <f t="shared" si="9"/>
        <v>4.4888888888888889</v>
      </c>
      <c r="BM65" s="12">
        <f t="shared" si="10"/>
        <v>5.6111111111111107</v>
      </c>
      <c r="BN65" s="1">
        <v>51.06</v>
      </c>
      <c r="BO65" s="1">
        <v>13</v>
      </c>
      <c r="BP65" s="1">
        <v>3</v>
      </c>
      <c r="BQ65" s="1">
        <v>1099</v>
      </c>
      <c r="BR65" s="1">
        <v>1491</v>
      </c>
      <c r="BS65" s="1">
        <v>1461</v>
      </c>
      <c r="BT65" s="1">
        <v>3022.14</v>
      </c>
      <c r="BU65" s="1">
        <v>7073.14</v>
      </c>
      <c r="BV65" s="1">
        <v>7073.14</v>
      </c>
      <c r="BW65" s="10">
        <f t="shared" si="11"/>
        <v>0</v>
      </c>
      <c r="BX65" s="1">
        <f t="shared" si="12"/>
        <v>0</v>
      </c>
      <c r="BY65">
        <v>194</v>
      </c>
      <c r="BZ65">
        <v>16</v>
      </c>
      <c r="CA65">
        <v>0.56999999999999995</v>
      </c>
      <c r="CB65">
        <v>7071.57</v>
      </c>
      <c r="CC65">
        <v>7603.11</v>
      </c>
      <c r="CD65">
        <v>0.47</v>
      </c>
      <c r="CE65">
        <v>0.52</v>
      </c>
      <c r="CF65">
        <v>1.34</v>
      </c>
      <c r="CG65">
        <v>9.4600000000000009</v>
      </c>
      <c r="CH65" s="12">
        <f t="shared" si="13"/>
        <v>4.9611111111111112</v>
      </c>
      <c r="CI65" s="12">
        <f t="shared" si="14"/>
        <v>5.4888888888888907</v>
      </c>
      <c r="CJ65">
        <v>12.36</v>
      </c>
      <c r="CK65">
        <v>13</v>
      </c>
      <c r="CL65">
        <v>3</v>
      </c>
      <c r="CM65">
        <v>1099</v>
      </c>
      <c r="CN65">
        <v>1491</v>
      </c>
      <c r="CO65">
        <v>1461</v>
      </c>
      <c r="CP65">
        <v>3022.14</v>
      </c>
      <c r="CQ65">
        <v>7073.14</v>
      </c>
      <c r="CR65">
        <v>7073.14</v>
      </c>
      <c r="CS65" s="9">
        <f t="shared" si="15"/>
        <v>0</v>
      </c>
      <c r="CT65">
        <f t="shared" si="16"/>
        <v>0</v>
      </c>
      <c r="CU65" s="1">
        <v>194</v>
      </c>
      <c r="CV65" s="1">
        <v>31.25</v>
      </c>
      <c r="CW65" s="1">
        <v>7073.14</v>
      </c>
      <c r="CX65" s="1">
        <v>7073.14</v>
      </c>
      <c r="CY65" s="1">
        <v>3</v>
      </c>
      <c r="CZ65" s="1">
        <v>1099</v>
      </c>
      <c r="DA65" s="1">
        <v>3022.14</v>
      </c>
      <c r="DB65" s="1">
        <v>1491</v>
      </c>
      <c r="DC65" s="1">
        <v>1461</v>
      </c>
      <c r="DD65" s="1">
        <v>0</v>
      </c>
      <c r="DE65" s="4">
        <f t="shared" si="17"/>
        <v>0</v>
      </c>
      <c r="DF65" s="1">
        <f t="shared" si="0"/>
        <v>0</v>
      </c>
      <c r="DG65" s="1">
        <v>194</v>
      </c>
      <c r="DH65" s="1">
        <v>12.008184999999997</v>
      </c>
      <c r="DI65" s="1">
        <v>7073.14</v>
      </c>
      <c r="DJ65" s="1">
        <v>7073.14</v>
      </c>
      <c r="DK65" s="1">
        <v>3</v>
      </c>
      <c r="DL65" s="1">
        <v>1099</v>
      </c>
      <c r="DM65" s="1">
        <v>3022.14</v>
      </c>
      <c r="DN65" s="1">
        <v>1491</v>
      </c>
      <c r="DO65" s="1">
        <v>1461</v>
      </c>
      <c r="DP65" s="1">
        <v>3</v>
      </c>
      <c r="DQ65" s="5">
        <f t="shared" si="18"/>
        <v>0</v>
      </c>
      <c r="DR65" s="1">
        <f t="shared" si="19"/>
        <v>0</v>
      </c>
      <c r="DS65" s="15">
        <v>7073.14</v>
      </c>
      <c r="DT65" s="15">
        <v>7071.57</v>
      </c>
      <c r="DU65" s="16">
        <f t="shared" si="20"/>
        <v>2.2196648164755941E-4</v>
      </c>
    </row>
    <row r="66" spans="1:125" x14ac:dyDescent="0.4">
      <c r="A66" t="s">
        <v>86</v>
      </c>
      <c r="B66">
        <v>6.0000000000000002E-5</v>
      </c>
      <c r="C66">
        <v>6.0000000000000002E-5</v>
      </c>
      <c r="D66">
        <v>4</v>
      </c>
      <c r="E66">
        <v>6.0000000000000002E-5</v>
      </c>
      <c r="F66">
        <v>1</v>
      </c>
      <c r="G66">
        <v>1</v>
      </c>
      <c r="H66">
        <v>1</v>
      </c>
      <c r="I66">
        <v>1</v>
      </c>
      <c r="J66">
        <v>195</v>
      </c>
      <c r="K66">
        <v>60</v>
      </c>
      <c r="L66">
        <v>60</v>
      </c>
      <c r="M66">
        <v>50</v>
      </c>
      <c r="N66">
        <v>50</v>
      </c>
      <c r="O66">
        <v>1.1000000000000001</v>
      </c>
      <c r="P66" s="1">
        <v>195</v>
      </c>
      <c r="Q66" s="1">
        <v>0</v>
      </c>
      <c r="R66" s="1">
        <v>30</v>
      </c>
      <c r="S66" s="12">
        <v>1.2</v>
      </c>
      <c r="T66" s="1">
        <v>0.59</v>
      </c>
      <c r="U66" s="14">
        <f t="shared" si="1"/>
        <v>1.79</v>
      </c>
      <c r="V66" s="1">
        <v>7228.72</v>
      </c>
      <c r="W66" s="1">
        <v>8569.2900000000009</v>
      </c>
      <c r="X66" s="1">
        <v>0.73</v>
      </c>
      <c r="Y66" s="1">
        <v>2.2799999999999998</v>
      </c>
      <c r="Z66" s="1">
        <v>0</v>
      </c>
      <c r="AA66" s="1">
        <v>24.4</v>
      </c>
      <c r="AB66" s="14">
        <v>6.3565780730897012</v>
      </c>
      <c r="AC66" s="14">
        <v>19.863421926910302</v>
      </c>
      <c r="AD66" s="1">
        <v>28.01</v>
      </c>
      <c r="AE66" s="1">
        <v>13</v>
      </c>
      <c r="AF66" s="1">
        <v>3</v>
      </c>
      <c r="AG66" s="1">
        <v>1203</v>
      </c>
      <c r="AH66" s="1">
        <v>1487</v>
      </c>
      <c r="AI66" s="1">
        <v>1461</v>
      </c>
      <c r="AJ66" s="1">
        <f t="shared" si="2"/>
        <v>2948</v>
      </c>
      <c r="AK66" s="1">
        <v>3102.79</v>
      </c>
      <c r="AL66" s="1">
        <v>7253.79</v>
      </c>
      <c r="AM66" s="1">
        <v>7253.79</v>
      </c>
      <c r="AN66" s="10">
        <f t="shared" si="3"/>
        <v>0</v>
      </c>
      <c r="AO66" s="1">
        <f t="shared" si="4"/>
        <v>0</v>
      </c>
      <c r="AP66" s="1">
        <v>195</v>
      </c>
      <c r="AQ66" s="1">
        <v>0.95899999999999996</v>
      </c>
      <c r="AR66" s="1">
        <v>2</v>
      </c>
      <c r="AS66" s="1">
        <v>900</v>
      </c>
      <c r="AT66" s="1">
        <v>1501</v>
      </c>
      <c r="AU66" s="1">
        <v>1464</v>
      </c>
      <c r="AV66" s="1">
        <f t="shared" si="5"/>
        <v>2965</v>
      </c>
      <c r="AW66" s="1">
        <v>4060.87</v>
      </c>
      <c r="AX66" s="1">
        <v>7253.79</v>
      </c>
      <c r="AY66" s="1">
        <v>7925.87</v>
      </c>
      <c r="AZ66" s="1">
        <f t="shared" si="6"/>
        <v>672.07999999999993</v>
      </c>
      <c r="BA66" s="5">
        <f t="shared" si="7"/>
        <v>8.4795738511986685E-2</v>
      </c>
      <c r="BB66" s="5">
        <f t="shared" si="8"/>
        <v>8.4795738511986685E-2</v>
      </c>
      <c r="BC66" s="1">
        <v>195</v>
      </c>
      <c r="BD66" s="1">
        <v>0</v>
      </c>
      <c r="BE66" s="1">
        <v>0.63</v>
      </c>
      <c r="BF66" s="1">
        <v>7228.72</v>
      </c>
      <c r="BG66" s="1">
        <v>7870.57</v>
      </c>
      <c r="BH66" s="1">
        <v>0.77</v>
      </c>
      <c r="BI66" s="1">
        <v>2.5299999999999998</v>
      </c>
      <c r="BJ66" s="1">
        <v>0</v>
      </c>
      <c r="BK66" s="1">
        <v>25.13</v>
      </c>
      <c r="BL66" s="12">
        <f t="shared" si="9"/>
        <v>6.6336666666666666</v>
      </c>
      <c r="BM66" s="12">
        <f t="shared" si="10"/>
        <v>21.796333333333333</v>
      </c>
      <c r="BN66" s="1">
        <v>29.05</v>
      </c>
      <c r="BO66" s="1">
        <v>13</v>
      </c>
      <c r="BP66" s="1">
        <v>3</v>
      </c>
      <c r="BQ66" s="1">
        <v>1203</v>
      </c>
      <c r="BR66" s="1">
        <v>1487</v>
      </c>
      <c r="BS66" s="1">
        <v>1461</v>
      </c>
      <c r="BT66" s="1">
        <v>3102.79</v>
      </c>
      <c r="BU66" s="1">
        <v>7253.79</v>
      </c>
      <c r="BV66" s="1">
        <v>7253.79</v>
      </c>
      <c r="BW66" s="10">
        <f t="shared" si="11"/>
        <v>0</v>
      </c>
      <c r="BX66" s="1">
        <f t="shared" si="12"/>
        <v>0</v>
      </c>
      <c r="BY66">
        <v>195</v>
      </c>
      <c r="BZ66">
        <v>0</v>
      </c>
      <c r="CA66">
        <v>0.63</v>
      </c>
      <c r="CB66">
        <v>7228.72</v>
      </c>
      <c r="CC66">
        <v>7870.57</v>
      </c>
      <c r="CD66">
        <v>0.75</v>
      </c>
      <c r="CE66">
        <v>2.52</v>
      </c>
      <c r="CF66">
        <v>0</v>
      </c>
      <c r="CG66">
        <v>25.13</v>
      </c>
      <c r="CH66" s="12">
        <f t="shared" si="13"/>
        <v>6.5137614678899078</v>
      </c>
      <c r="CI66" s="12">
        <f t="shared" si="14"/>
        <v>21.886238532110092</v>
      </c>
      <c r="CJ66">
        <v>29.02</v>
      </c>
      <c r="CK66">
        <v>13</v>
      </c>
      <c r="CL66">
        <v>3</v>
      </c>
      <c r="CM66">
        <v>1203</v>
      </c>
      <c r="CN66">
        <v>1487</v>
      </c>
      <c r="CO66">
        <v>1461</v>
      </c>
      <c r="CP66">
        <v>3102.79</v>
      </c>
      <c r="CQ66">
        <v>7253.79</v>
      </c>
      <c r="CR66">
        <v>7253.79</v>
      </c>
      <c r="CS66" s="9">
        <f t="shared" si="15"/>
        <v>0</v>
      </c>
      <c r="CT66">
        <f t="shared" si="16"/>
        <v>0</v>
      </c>
      <c r="CU66" s="1">
        <v>195</v>
      </c>
      <c r="CV66" s="1">
        <v>44.44</v>
      </c>
      <c r="CW66" s="1">
        <v>7253.79</v>
      </c>
      <c r="CX66" s="1">
        <v>7253.79</v>
      </c>
      <c r="CY66" s="1">
        <v>3</v>
      </c>
      <c r="CZ66" s="1">
        <v>1203</v>
      </c>
      <c r="DA66" s="1">
        <v>3102.79</v>
      </c>
      <c r="DB66" s="1">
        <v>1487</v>
      </c>
      <c r="DC66" s="1">
        <v>1461</v>
      </c>
      <c r="DD66" s="1">
        <v>125</v>
      </c>
      <c r="DE66" s="4">
        <f t="shared" si="17"/>
        <v>0</v>
      </c>
      <c r="DF66" s="1">
        <f t="shared" ref="DF66:DF129" si="21">IF(DE66&gt;0, 1, 0)</f>
        <v>0</v>
      </c>
      <c r="DG66" s="1">
        <v>195</v>
      </c>
      <c r="DH66" s="1">
        <v>14.155119999999998</v>
      </c>
      <c r="DI66" s="1">
        <v>7253.79</v>
      </c>
      <c r="DJ66" s="1">
        <v>7253.79</v>
      </c>
      <c r="DK66" s="1">
        <v>3</v>
      </c>
      <c r="DL66" s="1">
        <v>1203</v>
      </c>
      <c r="DM66" s="1">
        <v>3102.79</v>
      </c>
      <c r="DN66" s="1">
        <v>1487</v>
      </c>
      <c r="DO66" s="1">
        <v>1461</v>
      </c>
      <c r="DP66" s="1">
        <v>9</v>
      </c>
      <c r="DQ66" s="5">
        <f t="shared" si="18"/>
        <v>0</v>
      </c>
      <c r="DR66" s="1">
        <f t="shared" si="19"/>
        <v>0</v>
      </c>
      <c r="DS66" s="15">
        <v>7256.64</v>
      </c>
      <c r="DT66" s="15">
        <v>7228.72</v>
      </c>
      <c r="DU66" s="16">
        <f t="shared" si="20"/>
        <v>3.8475106936543733E-3</v>
      </c>
    </row>
    <row r="67" spans="1:125" x14ac:dyDescent="0.4">
      <c r="A67" t="s">
        <v>86</v>
      </c>
      <c r="B67">
        <v>6.0000000000000002E-5</v>
      </c>
      <c r="C67">
        <v>6.0000000000000002E-5</v>
      </c>
      <c r="D67">
        <v>4</v>
      </c>
      <c r="E67">
        <v>6.0000000000000002E-5</v>
      </c>
      <c r="F67">
        <v>1</v>
      </c>
      <c r="G67">
        <v>1</v>
      </c>
      <c r="H67">
        <v>1</v>
      </c>
      <c r="I67">
        <v>1</v>
      </c>
      <c r="J67">
        <v>196</v>
      </c>
      <c r="K67">
        <v>60</v>
      </c>
      <c r="L67">
        <v>60</v>
      </c>
      <c r="M67">
        <v>50</v>
      </c>
      <c r="N67">
        <v>50</v>
      </c>
      <c r="O67">
        <v>1.1000000000000001</v>
      </c>
      <c r="P67" s="1">
        <v>196</v>
      </c>
      <c r="Q67" s="1">
        <v>0</v>
      </c>
      <c r="R67" s="1">
        <v>30</v>
      </c>
      <c r="S67" s="12">
        <v>1.08</v>
      </c>
      <c r="T67" s="1">
        <v>0.55000000000000004</v>
      </c>
      <c r="U67" s="14">
        <f t="shared" ref="U67:U130" si="22">S67+T67</f>
        <v>1.6300000000000001</v>
      </c>
      <c r="V67" s="1">
        <v>7569.18</v>
      </c>
      <c r="W67" s="1">
        <v>8298.52</v>
      </c>
      <c r="X67" s="1">
        <v>0.66</v>
      </c>
      <c r="Y67" s="1">
        <v>0.3</v>
      </c>
      <c r="Z67" s="1">
        <v>0</v>
      </c>
      <c r="AA67" s="1">
        <v>6.38</v>
      </c>
      <c r="AB67" s="14">
        <v>4.3037500000000009</v>
      </c>
      <c r="AC67" s="14">
        <v>1.9462499999999991</v>
      </c>
      <c r="AD67" s="1">
        <v>7.88</v>
      </c>
      <c r="AE67" s="1">
        <v>10</v>
      </c>
      <c r="AF67" s="1">
        <v>2</v>
      </c>
      <c r="AG67" s="1">
        <v>528</v>
      </c>
      <c r="AH67" s="1">
        <v>1539</v>
      </c>
      <c r="AI67" s="1">
        <v>1420</v>
      </c>
      <c r="AJ67" s="1">
        <f t="shared" ref="AJ67:AJ130" si="23">AH67+AI67</f>
        <v>2959</v>
      </c>
      <c r="AK67" s="1">
        <v>4082.18</v>
      </c>
      <c r="AL67" s="1">
        <v>7569.18</v>
      </c>
      <c r="AM67" s="1">
        <v>7569.18</v>
      </c>
      <c r="AN67" s="10">
        <f t="shared" ref="AN67:AN130" si="24">(AM67-AL67)/AM67</f>
        <v>0</v>
      </c>
      <c r="AO67" s="1">
        <f t="shared" ref="AO67:AO130" si="25">IF(AN67&gt;0, 1, 0)</f>
        <v>0</v>
      </c>
      <c r="AP67" s="1">
        <v>196</v>
      </c>
      <c r="AQ67" s="1">
        <v>0.90999999999999992</v>
      </c>
      <c r="AR67" s="1">
        <v>2</v>
      </c>
      <c r="AS67" s="1">
        <v>649</v>
      </c>
      <c r="AT67" s="1">
        <v>1491</v>
      </c>
      <c r="AU67" s="1">
        <v>1416</v>
      </c>
      <c r="AV67" s="1">
        <f t="shared" ref="AV67:AV130" si="26">AT67+AU67</f>
        <v>2907</v>
      </c>
      <c r="AW67" s="1">
        <v>4492.8999999999996</v>
      </c>
      <c r="AX67" s="1">
        <v>7569.18</v>
      </c>
      <c r="AY67" s="1">
        <v>8048.9</v>
      </c>
      <c r="AZ67" s="1">
        <f t="shared" ref="AZ67:AZ130" si="27">(AY67-AM67)</f>
        <v>479.71999999999935</v>
      </c>
      <c r="BA67" s="5">
        <f t="shared" ref="BA67:BA130" si="28">(AY67-AM67)/AY67</f>
        <v>5.9600690777621708E-2</v>
      </c>
      <c r="BB67" s="5">
        <f t="shared" ref="BB67:BB130" si="29">(AY67-AX67)/AY67</f>
        <v>5.9600690777621708E-2</v>
      </c>
      <c r="BC67" s="1">
        <v>196</v>
      </c>
      <c r="BD67" s="1">
        <v>0</v>
      </c>
      <c r="BE67" s="1">
        <v>0.62</v>
      </c>
      <c r="BF67" s="1">
        <v>7569.18</v>
      </c>
      <c r="BG67" s="1">
        <v>8298.52</v>
      </c>
      <c r="BH67" s="1">
        <v>0.78</v>
      </c>
      <c r="BI67" s="1">
        <v>0.34</v>
      </c>
      <c r="BJ67" s="1">
        <v>0</v>
      </c>
      <c r="BK67" s="1">
        <v>6.41</v>
      </c>
      <c r="BL67" s="12">
        <f t="shared" ref="BL67:BL130" si="30">BH67+BH67/(BH67+BI67)*BK67</f>
        <v>5.2441071428571426</v>
      </c>
      <c r="BM67" s="12">
        <f t="shared" ref="BM67:BM130" si="31">BI67+BI67/(BH67+BI67)*BK67</f>
        <v>2.2858928571428572</v>
      </c>
      <c r="BN67" s="1">
        <v>8.16</v>
      </c>
      <c r="BO67" s="1">
        <v>10</v>
      </c>
      <c r="BP67" s="1">
        <v>2</v>
      </c>
      <c r="BQ67" s="1">
        <v>528</v>
      </c>
      <c r="BR67" s="1">
        <v>1539</v>
      </c>
      <c r="BS67" s="1">
        <v>1420</v>
      </c>
      <c r="BT67" s="1">
        <v>4082.18</v>
      </c>
      <c r="BU67" s="1">
        <v>7569.18</v>
      </c>
      <c r="BV67" s="1">
        <v>7569.18</v>
      </c>
      <c r="BW67" s="10">
        <f t="shared" ref="BW67:BW130" si="32">(BV67-BU67)/BV67</f>
        <v>0</v>
      </c>
      <c r="BX67" s="1">
        <f t="shared" ref="BX67:BX130" si="33">IF(BW67&gt;0, 1, 0)</f>
        <v>0</v>
      </c>
      <c r="BY67">
        <v>196</v>
      </c>
      <c r="BZ67">
        <v>0</v>
      </c>
      <c r="CA67">
        <v>0.6</v>
      </c>
      <c r="CB67">
        <v>7569.18</v>
      </c>
      <c r="CC67">
        <v>8298.52</v>
      </c>
      <c r="CD67">
        <v>0.7</v>
      </c>
      <c r="CE67">
        <v>0.34</v>
      </c>
      <c r="CF67">
        <v>0</v>
      </c>
      <c r="CG67">
        <v>6.51</v>
      </c>
      <c r="CH67" s="12">
        <f t="shared" ref="CH67:CH130" si="34">CD67+CD67/(CD67+CE67)*CG67</f>
        <v>5.0817307692307692</v>
      </c>
      <c r="CI67" s="12">
        <f t="shared" ref="CI67:CI130" si="35">CE67+CE67/(CD67+CE67)*CG67</f>
        <v>2.4682692307692307</v>
      </c>
      <c r="CJ67">
        <v>8.16</v>
      </c>
      <c r="CK67">
        <v>10</v>
      </c>
      <c r="CL67">
        <v>2</v>
      </c>
      <c r="CM67">
        <v>528</v>
      </c>
      <c r="CN67">
        <v>1539</v>
      </c>
      <c r="CO67">
        <v>1420</v>
      </c>
      <c r="CP67">
        <v>4082.18</v>
      </c>
      <c r="CQ67">
        <v>7569.18</v>
      </c>
      <c r="CR67">
        <v>7569.18</v>
      </c>
      <c r="CS67" s="9">
        <f t="shared" ref="CS67:CS130" si="36">(CR67-CQ67)/CR67</f>
        <v>0</v>
      </c>
      <c r="CT67">
        <f t="shared" ref="CT67:CT130" si="37">IF(CS67&gt;0, 1, 0)</f>
        <v>0</v>
      </c>
      <c r="CU67" s="1">
        <v>196</v>
      </c>
      <c r="CV67" s="1">
        <v>27.19</v>
      </c>
      <c r="CW67" s="1">
        <v>7569.18</v>
      </c>
      <c r="CX67" s="1">
        <v>7569.18</v>
      </c>
      <c r="CY67" s="1">
        <v>2</v>
      </c>
      <c r="CZ67" s="1">
        <v>528</v>
      </c>
      <c r="DA67" s="1">
        <v>4082.18</v>
      </c>
      <c r="DB67" s="1">
        <v>1539</v>
      </c>
      <c r="DC67" s="1">
        <v>1420</v>
      </c>
      <c r="DD67" s="1">
        <v>0</v>
      </c>
      <c r="DE67" s="4">
        <f t="shared" ref="DE67:DE130" si="38">(CX67-CW67)/CX67</f>
        <v>0</v>
      </c>
      <c r="DF67" s="1">
        <f t="shared" si="21"/>
        <v>0</v>
      </c>
      <c r="DG67" s="1">
        <v>196</v>
      </c>
      <c r="DH67" s="1">
        <v>9.5625949999999982</v>
      </c>
      <c r="DI67" s="1">
        <v>7569.18</v>
      </c>
      <c r="DJ67" s="1">
        <v>7569.18</v>
      </c>
      <c r="DK67" s="1">
        <v>2</v>
      </c>
      <c r="DL67" s="1">
        <v>528</v>
      </c>
      <c r="DM67" s="1">
        <v>4082.18</v>
      </c>
      <c r="DN67" s="1">
        <v>1539</v>
      </c>
      <c r="DO67" s="1">
        <v>1420</v>
      </c>
      <c r="DP67" s="1">
        <v>0</v>
      </c>
      <c r="DQ67" s="5">
        <f t="shared" ref="DQ67:DQ130" si="39">(DJ67-DI67)/DJ67</f>
        <v>0</v>
      </c>
      <c r="DR67" s="1">
        <f t="shared" ref="DR67:DR130" si="40">IF(DQ67&gt;0, 1, 0)</f>
        <v>0</v>
      </c>
      <c r="DS67" s="15">
        <v>7569.18</v>
      </c>
      <c r="DT67" s="15">
        <v>7569.18</v>
      </c>
      <c r="DU67" s="16">
        <f t="shared" ref="DU67:DU130" si="41">(DS67-DT67)/DS67</f>
        <v>0</v>
      </c>
    </row>
    <row r="68" spans="1:125" x14ac:dyDescent="0.4">
      <c r="A68" t="s">
        <v>86</v>
      </c>
      <c r="B68">
        <v>6.0000000000000002E-5</v>
      </c>
      <c r="C68">
        <v>6.0000000000000002E-5</v>
      </c>
      <c r="D68">
        <v>4</v>
      </c>
      <c r="E68">
        <v>6.0000000000000002E-5</v>
      </c>
      <c r="F68">
        <v>1</v>
      </c>
      <c r="G68">
        <v>1</v>
      </c>
      <c r="H68">
        <v>1</v>
      </c>
      <c r="I68">
        <v>1</v>
      </c>
      <c r="J68">
        <v>197</v>
      </c>
      <c r="K68">
        <v>60</v>
      </c>
      <c r="L68">
        <v>60</v>
      </c>
      <c r="M68">
        <v>50</v>
      </c>
      <c r="N68">
        <v>50</v>
      </c>
      <c r="O68">
        <v>1.1000000000000001</v>
      </c>
      <c r="P68" s="1">
        <v>197</v>
      </c>
      <c r="Q68" s="1">
        <v>15</v>
      </c>
      <c r="R68" s="1">
        <v>30</v>
      </c>
      <c r="S68" s="12">
        <v>0.88</v>
      </c>
      <c r="T68" s="1">
        <v>0.49</v>
      </c>
      <c r="U68" s="14">
        <f t="shared" si="22"/>
        <v>1.37</v>
      </c>
      <c r="V68" s="1">
        <v>7846.96</v>
      </c>
      <c r="W68" s="1">
        <v>7904.14</v>
      </c>
      <c r="X68" s="1">
        <v>0.45</v>
      </c>
      <c r="Y68" s="1">
        <v>0.42</v>
      </c>
      <c r="Z68" s="1">
        <v>0</v>
      </c>
      <c r="AA68" s="1">
        <v>7.38</v>
      </c>
      <c r="AB68" s="14">
        <v>3.8120689655172417</v>
      </c>
      <c r="AC68" s="14">
        <v>3.5679310344827582</v>
      </c>
      <c r="AD68" s="1">
        <v>8.75</v>
      </c>
      <c r="AE68" s="1">
        <v>12</v>
      </c>
      <c r="AF68" s="1">
        <v>2</v>
      </c>
      <c r="AG68" s="1">
        <v>769</v>
      </c>
      <c r="AH68" s="1">
        <v>1494</v>
      </c>
      <c r="AI68" s="1">
        <v>1508</v>
      </c>
      <c r="AJ68" s="1">
        <f t="shared" si="23"/>
        <v>3002</v>
      </c>
      <c r="AK68" s="1">
        <v>4075.96</v>
      </c>
      <c r="AL68" s="1">
        <v>7846.96</v>
      </c>
      <c r="AM68" s="1">
        <v>7846.96</v>
      </c>
      <c r="AN68" s="10">
        <f t="shared" si="24"/>
        <v>0</v>
      </c>
      <c r="AO68" s="1">
        <f t="shared" si="25"/>
        <v>0</v>
      </c>
      <c r="AP68" s="1">
        <v>197</v>
      </c>
      <c r="AQ68" s="1">
        <v>0.7</v>
      </c>
      <c r="AR68" s="1">
        <v>3</v>
      </c>
      <c r="AS68" s="1">
        <v>997</v>
      </c>
      <c r="AT68" s="1">
        <v>1468</v>
      </c>
      <c r="AU68" s="1">
        <v>1496</v>
      </c>
      <c r="AV68" s="1">
        <f t="shared" si="26"/>
        <v>2964</v>
      </c>
      <c r="AW68" s="1">
        <v>4253.55</v>
      </c>
      <c r="AX68" s="1">
        <v>7846.96</v>
      </c>
      <c r="AY68" s="1">
        <v>8214.5499999999993</v>
      </c>
      <c r="AZ68" s="1">
        <f t="shared" si="27"/>
        <v>367.58999999999924</v>
      </c>
      <c r="BA68" s="5">
        <f t="shared" si="28"/>
        <v>4.4748647217437265E-2</v>
      </c>
      <c r="BB68" s="5">
        <f t="shared" si="29"/>
        <v>4.4748647217437265E-2</v>
      </c>
      <c r="BC68" s="1">
        <v>197</v>
      </c>
      <c r="BD68" s="1">
        <v>32</v>
      </c>
      <c r="BE68" s="1">
        <v>0.54</v>
      </c>
      <c r="BF68" s="1">
        <v>7846.96</v>
      </c>
      <c r="BG68" s="1">
        <v>7904.14</v>
      </c>
      <c r="BH68" s="1">
        <v>0.25</v>
      </c>
      <c r="BI68" s="1">
        <v>0.41</v>
      </c>
      <c r="BJ68" s="1">
        <v>0.78</v>
      </c>
      <c r="BK68" s="1">
        <v>8.19</v>
      </c>
      <c r="BL68" s="12">
        <f t="shared" si="30"/>
        <v>3.3522727272727275</v>
      </c>
      <c r="BM68" s="12">
        <f t="shared" si="31"/>
        <v>5.497727272727273</v>
      </c>
      <c r="BN68" s="1">
        <v>10.17</v>
      </c>
      <c r="BO68" s="1">
        <v>12</v>
      </c>
      <c r="BP68" s="1">
        <v>2</v>
      </c>
      <c r="BQ68" s="1">
        <v>769</v>
      </c>
      <c r="BR68" s="1">
        <v>1494</v>
      </c>
      <c r="BS68" s="1">
        <v>1508</v>
      </c>
      <c r="BT68" s="1">
        <v>4075.96</v>
      </c>
      <c r="BU68" s="1">
        <v>7846.96</v>
      </c>
      <c r="BV68" s="1">
        <v>7846.96</v>
      </c>
      <c r="BW68" s="10">
        <f t="shared" si="32"/>
        <v>0</v>
      </c>
      <c r="BX68" s="1">
        <f t="shared" si="33"/>
        <v>0</v>
      </c>
      <c r="BY68">
        <v>197</v>
      </c>
      <c r="BZ68">
        <v>34</v>
      </c>
      <c r="CA68">
        <v>0.53</v>
      </c>
      <c r="CB68">
        <v>7846.96</v>
      </c>
      <c r="CC68">
        <v>7904.14</v>
      </c>
      <c r="CD68">
        <v>0.27</v>
      </c>
      <c r="CE68">
        <v>0.47</v>
      </c>
      <c r="CF68">
        <v>0.5</v>
      </c>
      <c r="CG68">
        <v>8.1300000000000008</v>
      </c>
      <c r="CH68" s="12">
        <f t="shared" si="34"/>
        <v>3.236351351351352</v>
      </c>
      <c r="CI68" s="12">
        <f t="shared" si="35"/>
        <v>5.6336486486486486</v>
      </c>
      <c r="CJ68">
        <v>9.89</v>
      </c>
      <c r="CK68">
        <v>12</v>
      </c>
      <c r="CL68">
        <v>2</v>
      </c>
      <c r="CM68">
        <v>769</v>
      </c>
      <c r="CN68">
        <v>1494</v>
      </c>
      <c r="CO68">
        <v>1508</v>
      </c>
      <c r="CP68">
        <v>4075.96</v>
      </c>
      <c r="CQ68">
        <v>7846.96</v>
      </c>
      <c r="CR68">
        <v>7846.96</v>
      </c>
      <c r="CS68" s="9">
        <f t="shared" si="36"/>
        <v>0</v>
      </c>
      <c r="CT68">
        <f t="shared" si="37"/>
        <v>0</v>
      </c>
      <c r="CU68" s="1">
        <v>197</v>
      </c>
      <c r="CV68" s="1">
        <v>24.885000000000002</v>
      </c>
      <c r="CW68" s="1">
        <v>7846.96</v>
      </c>
      <c r="CX68" s="1">
        <v>7846.96</v>
      </c>
      <c r="CY68" s="1">
        <v>2</v>
      </c>
      <c r="CZ68" s="1">
        <v>769</v>
      </c>
      <c r="DA68" s="1">
        <v>4075.96</v>
      </c>
      <c r="DB68" s="1">
        <v>1494</v>
      </c>
      <c r="DC68" s="1">
        <v>1508</v>
      </c>
      <c r="DD68" s="1">
        <v>0</v>
      </c>
      <c r="DE68" s="4">
        <f t="shared" si="38"/>
        <v>0</v>
      </c>
      <c r="DF68" s="1">
        <f t="shared" si="21"/>
        <v>0</v>
      </c>
      <c r="DG68" s="1">
        <v>197</v>
      </c>
      <c r="DH68" s="1">
        <v>8.3397999999999985</v>
      </c>
      <c r="DI68" s="1">
        <v>7846.96</v>
      </c>
      <c r="DJ68" s="1">
        <v>7846.96</v>
      </c>
      <c r="DK68" s="1">
        <v>2</v>
      </c>
      <c r="DL68" s="1">
        <v>769</v>
      </c>
      <c r="DM68" s="1">
        <v>4075.96</v>
      </c>
      <c r="DN68" s="1">
        <v>1494</v>
      </c>
      <c r="DO68" s="1">
        <v>1508</v>
      </c>
      <c r="DP68" s="1">
        <v>0</v>
      </c>
      <c r="DQ68" s="5">
        <f t="shared" si="39"/>
        <v>0</v>
      </c>
      <c r="DR68" s="1">
        <f t="shared" si="40"/>
        <v>0</v>
      </c>
      <c r="DS68" s="15">
        <v>7846.96</v>
      </c>
      <c r="DT68" s="15">
        <v>7846.96</v>
      </c>
      <c r="DU68" s="16">
        <f t="shared" si="41"/>
        <v>0</v>
      </c>
    </row>
    <row r="69" spans="1:125" x14ac:dyDescent="0.4">
      <c r="A69" t="s">
        <v>86</v>
      </c>
      <c r="B69">
        <v>6.0000000000000002E-5</v>
      </c>
      <c r="C69">
        <v>6.0000000000000002E-5</v>
      </c>
      <c r="D69">
        <v>4</v>
      </c>
      <c r="E69">
        <v>6.0000000000000002E-5</v>
      </c>
      <c r="F69">
        <v>1</v>
      </c>
      <c r="G69">
        <v>1</v>
      </c>
      <c r="H69">
        <v>1</v>
      </c>
      <c r="I69">
        <v>1</v>
      </c>
      <c r="J69">
        <v>198</v>
      </c>
      <c r="K69">
        <v>60</v>
      </c>
      <c r="L69">
        <v>60</v>
      </c>
      <c r="M69">
        <v>50</v>
      </c>
      <c r="N69">
        <v>50</v>
      </c>
      <c r="O69">
        <v>1.1000000000000001</v>
      </c>
      <c r="P69" s="1">
        <v>198</v>
      </c>
      <c r="Q69" s="1">
        <v>3</v>
      </c>
      <c r="R69" s="1">
        <v>30</v>
      </c>
      <c r="S69" s="12">
        <v>0.86</v>
      </c>
      <c r="T69" s="1">
        <v>0.55000000000000004</v>
      </c>
      <c r="U69" s="14">
        <f t="shared" si="22"/>
        <v>1.4100000000000001</v>
      </c>
      <c r="V69" s="1">
        <v>8089.59</v>
      </c>
      <c r="W69" s="1">
        <v>8264.3799999999992</v>
      </c>
      <c r="X69" s="1">
        <v>0.56000000000000005</v>
      </c>
      <c r="Y69" s="1">
        <v>0.36</v>
      </c>
      <c r="Z69" s="1">
        <v>0</v>
      </c>
      <c r="AA69" s="1">
        <v>6.25</v>
      </c>
      <c r="AB69" s="14">
        <v>3.8408695652173921</v>
      </c>
      <c r="AC69" s="14">
        <v>2.4791304347826078</v>
      </c>
      <c r="AD69" s="1">
        <v>7.73</v>
      </c>
      <c r="AE69" s="1">
        <v>10</v>
      </c>
      <c r="AF69" s="1">
        <v>3</v>
      </c>
      <c r="AG69" s="1">
        <v>1120</v>
      </c>
      <c r="AH69" s="1">
        <v>1440</v>
      </c>
      <c r="AI69" s="1">
        <v>1420</v>
      </c>
      <c r="AJ69" s="1">
        <f t="shared" si="23"/>
        <v>2860</v>
      </c>
      <c r="AK69" s="1">
        <v>4109.59</v>
      </c>
      <c r="AL69" s="1">
        <v>8089.59</v>
      </c>
      <c r="AM69" s="1">
        <v>8089.59</v>
      </c>
      <c r="AN69" s="10">
        <f t="shared" si="24"/>
        <v>0</v>
      </c>
      <c r="AO69" s="1">
        <f t="shared" si="25"/>
        <v>0</v>
      </c>
      <c r="AP69" s="1">
        <v>198</v>
      </c>
      <c r="AQ69" s="1">
        <v>0.84699999999999998</v>
      </c>
      <c r="AR69" s="1">
        <v>2</v>
      </c>
      <c r="AS69" s="1">
        <v>1174</v>
      </c>
      <c r="AT69" s="1">
        <v>1486</v>
      </c>
      <c r="AU69" s="1">
        <v>1422</v>
      </c>
      <c r="AV69" s="1">
        <f t="shared" si="26"/>
        <v>2908</v>
      </c>
      <c r="AW69" s="1">
        <v>4389.0600000000004</v>
      </c>
      <c r="AX69" s="1">
        <v>8089.59</v>
      </c>
      <c r="AY69" s="1">
        <v>8471.06</v>
      </c>
      <c r="AZ69" s="1">
        <f t="shared" si="27"/>
        <v>381.46999999999935</v>
      </c>
      <c r="BA69" s="5">
        <f t="shared" si="28"/>
        <v>4.5032144737494409E-2</v>
      </c>
      <c r="BB69" s="5">
        <f t="shared" si="29"/>
        <v>4.5032144737494409E-2</v>
      </c>
      <c r="BC69" s="1">
        <v>198</v>
      </c>
      <c r="BD69" s="1">
        <v>24</v>
      </c>
      <c r="BE69" s="1">
        <v>0.56000000000000005</v>
      </c>
      <c r="BF69" s="1">
        <v>8089.59</v>
      </c>
      <c r="BG69" s="1">
        <v>8264.3799999999992</v>
      </c>
      <c r="BH69" s="1">
        <v>0.34</v>
      </c>
      <c r="BI69" s="1">
        <v>0.4</v>
      </c>
      <c r="BJ69" s="1">
        <v>2.71</v>
      </c>
      <c r="BK69" s="1">
        <v>6.93</v>
      </c>
      <c r="BL69" s="12">
        <f t="shared" si="30"/>
        <v>3.5240540540540541</v>
      </c>
      <c r="BM69" s="12">
        <f t="shared" si="31"/>
        <v>4.1459459459459458</v>
      </c>
      <c r="BN69" s="1">
        <v>10.95</v>
      </c>
      <c r="BO69" s="1">
        <v>10</v>
      </c>
      <c r="BP69" s="1">
        <v>3</v>
      </c>
      <c r="BQ69" s="1">
        <v>1120</v>
      </c>
      <c r="BR69" s="1">
        <v>1440</v>
      </c>
      <c r="BS69" s="1">
        <v>1420</v>
      </c>
      <c r="BT69" s="1">
        <v>4109.59</v>
      </c>
      <c r="BU69" s="1">
        <v>8089.59</v>
      </c>
      <c r="BV69" s="1">
        <v>8089.59</v>
      </c>
      <c r="BW69" s="10">
        <f t="shared" si="32"/>
        <v>0</v>
      </c>
      <c r="BX69" s="1">
        <f t="shared" si="33"/>
        <v>0</v>
      </c>
      <c r="BY69">
        <v>198</v>
      </c>
      <c r="BZ69">
        <v>31</v>
      </c>
      <c r="CA69">
        <v>0.56999999999999995</v>
      </c>
      <c r="CB69">
        <v>8089.59</v>
      </c>
      <c r="CC69">
        <v>8264.3799999999992</v>
      </c>
      <c r="CD69">
        <v>0.31</v>
      </c>
      <c r="CE69">
        <v>0.41</v>
      </c>
      <c r="CF69">
        <v>0.5</v>
      </c>
      <c r="CG69">
        <v>6.63</v>
      </c>
      <c r="CH69" s="12">
        <f t="shared" si="34"/>
        <v>3.1645833333333333</v>
      </c>
      <c r="CI69" s="12">
        <f t="shared" si="35"/>
        <v>4.1854166666666668</v>
      </c>
      <c r="CJ69">
        <v>8.41</v>
      </c>
      <c r="CK69">
        <v>10</v>
      </c>
      <c r="CL69">
        <v>3</v>
      </c>
      <c r="CM69">
        <v>1120</v>
      </c>
      <c r="CN69">
        <v>1440</v>
      </c>
      <c r="CO69">
        <v>1420</v>
      </c>
      <c r="CP69">
        <v>4109.59</v>
      </c>
      <c r="CQ69">
        <v>8089.59</v>
      </c>
      <c r="CR69">
        <v>8089.59</v>
      </c>
      <c r="CS69" s="9">
        <f t="shared" si="36"/>
        <v>0</v>
      </c>
      <c r="CT69">
        <f t="shared" si="37"/>
        <v>0</v>
      </c>
      <c r="CU69" s="1">
        <v>198</v>
      </c>
      <c r="CV69" s="1">
        <v>26.19</v>
      </c>
      <c r="CW69" s="1">
        <v>8089.59</v>
      </c>
      <c r="CX69" s="1">
        <v>8089.59</v>
      </c>
      <c r="CY69" s="1">
        <v>3</v>
      </c>
      <c r="CZ69" s="1">
        <v>1120</v>
      </c>
      <c r="DA69" s="1">
        <v>4109.59</v>
      </c>
      <c r="DB69" s="1">
        <v>1440</v>
      </c>
      <c r="DC69" s="1">
        <v>1420</v>
      </c>
      <c r="DD69" s="1">
        <v>0</v>
      </c>
      <c r="DE69" s="4">
        <f t="shared" si="38"/>
        <v>0</v>
      </c>
      <c r="DF69" s="1">
        <f t="shared" si="21"/>
        <v>0</v>
      </c>
      <c r="DG69" s="1">
        <v>198</v>
      </c>
      <c r="DH69" s="1">
        <v>9.1850499999999986</v>
      </c>
      <c r="DI69" s="1">
        <v>8089.59</v>
      </c>
      <c r="DJ69" s="1">
        <v>8089.59</v>
      </c>
      <c r="DK69" s="1">
        <v>3</v>
      </c>
      <c r="DL69" s="1">
        <v>1120</v>
      </c>
      <c r="DM69" s="1">
        <v>4109.59</v>
      </c>
      <c r="DN69" s="1">
        <v>1440</v>
      </c>
      <c r="DO69" s="1">
        <v>1420</v>
      </c>
      <c r="DP69" s="1">
        <v>0</v>
      </c>
      <c r="DQ69" s="5">
        <f t="shared" si="39"/>
        <v>0</v>
      </c>
      <c r="DR69" s="1">
        <f t="shared" si="40"/>
        <v>0</v>
      </c>
      <c r="DS69" s="15">
        <v>8089.59</v>
      </c>
      <c r="DT69" s="15">
        <v>8089.59</v>
      </c>
      <c r="DU69" s="16">
        <f t="shared" si="41"/>
        <v>0</v>
      </c>
    </row>
    <row r="70" spans="1:125" x14ac:dyDescent="0.4">
      <c r="A70" t="s">
        <v>86</v>
      </c>
      <c r="B70">
        <v>6.0000000000000002E-5</v>
      </c>
      <c r="C70">
        <v>6.0000000000000002E-5</v>
      </c>
      <c r="D70">
        <v>4</v>
      </c>
      <c r="E70">
        <v>6.0000000000000002E-5</v>
      </c>
      <c r="F70">
        <v>1</v>
      </c>
      <c r="G70">
        <v>1</v>
      </c>
      <c r="H70">
        <v>1</v>
      </c>
      <c r="I70">
        <v>1</v>
      </c>
      <c r="J70">
        <v>199</v>
      </c>
      <c r="K70">
        <v>60</v>
      </c>
      <c r="L70">
        <v>60</v>
      </c>
      <c r="M70">
        <v>50</v>
      </c>
      <c r="N70">
        <v>50</v>
      </c>
      <c r="O70">
        <v>1.1000000000000001</v>
      </c>
      <c r="P70" s="1">
        <v>199</v>
      </c>
      <c r="Q70" s="1">
        <v>1</v>
      </c>
      <c r="R70" s="1">
        <v>30</v>
      </c>
      <c r="S70" s="12">
        <v>0.97</v>
      </c>
      <c r="T70" s="1">
        <v>0.55000000000000004</v>
      </c>
      <c r="U70" s="14">
        <f t="shared" si="22"/>
        <v>1.52</v>
      </c>
      <c r="V70" s="1">
        <v>7700.77</v>
      </c>
      <c r="W70" s="1">
        <v>8092.6</v>
      </c>
      <c r="X70" s="1">
        <v>0.7</v>
      </c>
      <c r="Y70" s="1">
        <v>0.48</v>
      </c>
      <c r="Z70" s="1">
        <v>0</v>
      </c>
      <c r="AA70" s="1">
        <v>9.66</v>
      </c>
      <c r="AB70" s="14">
        <v>5.8550847457627118</v>
      </c>
      <c r="AC70" s="14">
        <v>4.0249152542372881</v>
      </c>
      <c r="AD70" s="1">
        <v>11.4</v>
      </c>
      <c r="AE70" s="1">
        <v>10</v>
      </c>
      <c r="AF70" s="1">
        <v>3</v>
      </c>
      <c r="AG70" s="1">
        <v>1176</v>
      </c>
      <c r="AH70" s="1">
        <v>1425</v>
      </c>
      <c r="AI70" s="1">
        <v>1454</v>
      </c>
      <c r="AJ70" s="1">
        <f t="shared" si="23"/>
        <v>2879</v>
      </c>
      <c r="AK70" s="1">
        <v>3645.77</v>
      </c>
      <c r="AL70" s="1">
        <v>7700.77</v>
      </c>
      <c r="AM70" s="1">
        <v>7700.77</v>
      </c>
      <c r="AN70" s="10">
        <f t="shared" si="24"/>
        <v>0</v>
      </c>
      <c r="AO70" s="1">
        <f t="shared" si="25"/>
        <v>0</v>
      </c>
      <c r="AP70" s="1">
        <v>199</v>
      </c>
      <c r="AQ70" s="1">
        <v>0.98699999999999988</v>
      </c>
      <c r="AR70" s="1">
        <v>2</v>
      </c>
      <c r="AS70" s="1">
        <v>784</v>
      </c>
      <c r="AT70" s="1">
        <v>1515</v>
      </c>
      <c r="AU70" s="1">
        <v>1475</v>
      </c>
      <c r="AV70" s="1">
        <f t="shared" si="26"/>
        <v>2990</v>
      </c>
      <c r="AW70" s="1">
        <v>4122.6099999999997</v>
      </c>
      <c r="AX70" s="1">
        <v>7700.77</v>
      </c>
      <c r="AY70" s="1">
        <v>7896.61</v>
      </c>
      <c r="AZ70" s="1">
        <f t="shared" si="27"/>
        <v>195.83999999999924</v>
      </c>
      <c r="BA70" s="5">
        <f t="shared" si="28"/>
        <v>2.4800515664316618E-2</v>
      </c>
      <c r="BB70" s="5">
        <f t="shared" si="29"/>
        <v>2.4800515664316618E-2</v>
      </c>
      <c r="BC70" s="1">
        <v>199</v>
      </c>
      <c r="BD70" s="1">
        <v>16</v>
      </c>
      <c r="BE70" s="1">
        <v>0.56999999999999995</v>
      </c>
      <c r="BF70" s="1">
        <v>7700.77</v>
      </c>
      <c r="BG70" s="1">
        <v>8092.6</v>
      </c>
      <c r="BH70" s="1">
        <v>0.55000000000000004</v>
      </c>
      <c r="BI70" s="1">
        <v>0.57999999999999996</v>
      </c>
      <c r="BJ70" s="1">
        <v>189.83</v>
      </c>
      <c r="BK70" s="1">
        <v>10.11</v>
      </c>
      <c r="BL70" s="12">
        <f t="shared" si="30"/>
        <v>5.4707964601769916</v>
      </c>
      <c r="BM70" s="12">
        <f t="shared" si="31"/>
        <v>5.7692035398230086</v>
      </c>
      <c r="BN70" s="1">
        <v>201.65</v>
      </c>
      <c r="BO70" s="1">
        <v>10</v>
      </c>
      <c r="BP70" s="1">
        <v>3</v>
      </c>
      <c r="BQ70" s="1">
        <v>1176</v>
      </c>
      <c r="BR70" s="1">
        <v>1425</v>
      </c>
      <c r="BS70" s="1">
        <v>1454</v>
      </c>
      <c r="BT70" s="1">
        <v>3645.77</v>
      </c>
      <c r="BU70" s="1">
        <v>7700.77</v>
      </c>
      <c r="BV70" s="1">
        <v>7700.77</v>
      </c>
      <c r="BW70" s="10">
        <f t="shared" si="32"/>
        <v>0</v>
      </c>
      <c r="BX70" s="1">
        <f t="shared" si="33"/>
        <v>0</v>
      </c>
      <c r="BY70">
        <v>199</v>
      </c>
      <c r="BZ70">
        <v>17</v>
      </c>
      <c r="CA70">
        <v>0.57999999999999996</v>
      </c>
      <c r="CB70">
        <v>7700.77</v>
      </c>
      <c r="CC70">
        <v>8092.6</v>
      </c>
      <c r="CD70">
        <v>0.48</v>
      </c>
      <c r="CE70">
        <v>0.62</v>
      </c>
      <c r="CF70">
        <v>2.6</v>
      </c>
      <c r="CG70">
        <v>9.94</v>
      </c>
      <c r="CH70" s="12">
        <f t="shared" si="34"/>
        <v>4.8174545454545452</v>
      </c>
      <c r="CI70" s="12">
        <f t="shared" si="35"/>
        <v>6.2225454545454539</v>
      </c>
      <c r="CJ70">
        <v>14.23</v>
      </c>
      <c r="CK70">
        <v>10</v>
      </c>
      <c r="CL70">
        <v>3</v>
      </c>
      <c r="CM70">
        <v>1176</v>
      </c>
      <c r="CN70">
        <v>1425</v>
      </c>
      <c r="CO70">
        <v>1454</v>
      </c>
      <c r="CP70">
        <v>3645.77</v>
      </c>
      <c r="CQ70">
        <v>7700.77</v>
      </c>
      <c r="CR70">
        <v>7700.77</v>
      </c>
      <c r="CS70" s="9">
        <f t="shared" si="36"/>
        <v>0</v>
      </c>
      <c r="CT70">
        <f t="shared" si="37"/>
        <v>0</v>
      </c>
      <c r="CU70" s="1">
        <v>199</v>
      </c>
      <c r="CV70" s="1">
        <v>34.1</v>
      </c>
      <c r="CW70" s="1">
        <v>7700.77</v>
      </c>
      <c r="CX70" s="1">
        <v>7700.77</v>
      </c>
      <c r="CY70" s="1">
        <v>3</v>
      </c>
      <c r="CZ70" s="1">
        <v>1176</v>
      </c>
      <c r="DA70" s="1">
        <v>3645.77</v>
      </c>
      <c r="DB70" s="1">
        <v>1425</v>
      </c>
      <c r="DC70" s="1">
        <v>1454</v>
      </c>
      <c r="DD70" s="1">
        <v>0</v>
      </c>
      <c r="DE70" s="4">
        <f t="shared" si="38"/>
        <v>0</v>
      </c>
      <c r="DF70" s="1">
        <f t="shared" si="21"/>
        <v>0</v>
      </c>
      <c r="DG70" s="1">
        <v>199</v>
      </c>
      <c r="DH70" s="1">
        <v>10.075379999999997</v>
      </c>
      <c r="DI70" s="1">
        <v>7700.77</v>
      </c>
      <c r="DJ70" s="1">
        <v>7700.77</v>
      </c>
      <c r="DK70" s="1">
        <v>3</v>
      </c>
      <c r="DL70" s="1">
        <v>1176</v>
      </c>
      <c r="DM70" s="1">
        <v>3645.77</v>
      </c>
      <c r="DN70" s="1">
        <v>1425</v>
      </c>
      <c r="DO70" s="1">
        <v>1454</v>
      </c>
      <c r="DP70" s="1">
        <v>0</v>
      </c>
      <c r="DQ70" s="5">
        <f t="shared" si="39"/>
        <v>0</v>
      </c>
      <c r="DR70" s="1">
        <f t="shared" si="40"/>
        <v>0</v>
      </c>
      <c r="DS70" s="15">
        <v>7700.77</v>
      </c>
      <c r="DT70" s="15">
        <v>7700.77</v>
      </c>
      <c r="DU70" s="16">
        <f t="shared" si="41"/>
        <v>0</v>
      </c>
    </row>
    <row r="71" spans="1:125" x14ac:dyDescent="0.4">
      <c r="A71" t="s">
        <v>86</v>
      </c>
      <c r="B71">
        <v>6.0000000000000002E-5</v>
      </c>
      <c r="C71">
        <v>6.0000000000000002E-5</v>
      </c>
      <c r="D71">
        <v>4</v>
      </c>
      <c r="E71">
        <v>6.0000000000000002E-5</v>
      </c>
      <c r="F71">
        <v>1</v>
      </c>
      <c r="G71">
        <v>1</v>
      </c>
      <c r="H71">
        <v>1</v>
      </c>
      <c r="I71">
        <v>1</v>
      </c>
      <c r="J71">
        <v>200</v>
      </c>
      <c r="K71">
        <v>60</v>
      </c>
      <c r="L71">
        <v>60</v>
      </c>
      <c r="M71">
        <v>50</v>
      </c>
      <c r="N71">
        <v>50</v>
      </c>
      <c r="O71">
        <v>1.1000000000000001</v>
      </c>
      <c r="P71" s="1">
        <v>200</v>
      </c>
      <c r="Q71" s="1">
        <v>0</v>
      </c>
      <c r="R71" s="1">
        <v>30</v>
      </c>
      <c r="S71" s="12">
        <v>0.93</v>
      </c>
      <c r="T71" s="1">
        <v>0.56000000000000005</v>
      </c>
      <c r="U71" s="14">
        <f t="shared" si="22"/>
        <v>1.4900000000000002</v>
      </c>
      <c r="V71" s="1">
        <v>7235.41</v>
      </c>
      <c r="W71" s="1">
        <v>8126.81</v>
      </c>
      <c r="X71" s="1">
        <v>0.61</v>
      </c>
      <c r="Y71" s="1">
        <v>0.69</v>
      </c>
      <c r="Z71" s="1">
        <v>0</v>
      </c>
      <c r="AA71" s="1">
        <v>18.670000000000002</v>
      </c>
      <c r="AB71" s="14">
        <v>8.9341538461538477</v>
      </c>
      <c r="AC71" s="14">
        <v>10.095846153846152</v>
      </c>
      <c r="AD71" s="1">
        <v>20.52</v>
      </c>
      <c r="AE71" s="1">
        <v>13</v>
      </c>
      <c r="AF71" s="1">
        <v>2</v>
      </c>
      <c r="AG71" s="1">
        <v>587</v>
      </c>
      <c r="AH71" s="1">
        <v>1446</v>
      </c>
      <c r="AI71" s="1">
        <v>1430</v>
      </c>
      <c r="AJ71" s="1">
        <f t="shared" si="23"/>
        <v>2876</v>
      </c>
      <c r="AK71" s="1">
        <v>3781.39</v>
      </c>
      <c r="AL71" s="1">
        <v>7244.39</v>
      </c>
      <c r="AM71" s="1">
        <v>7244.39</v>
      </c>
      <c r="AN71" s="10">
        <f t="shared" si="24"/>
        <v>0</v>
      </c>
      <c r="AO71" s="1">
        <f t="shared" si="25"/>
        <v>0</v>
      </c>
      <c r="AP71" s="1">
        <v>200</v>
      </c>
      <c r="AQ71" s="1">
        <v>0.84699999999999998</v>
      </c>
      <c r="AR71" s="1">
        <v>2</v>
      </c>
      <c r="AS71" s="1">
        <v>610</v>
      </c>
      <c r="AT71" s="1">
        <v>1434</v>
      </c>
      <c r="AU71" s="1">
        <v>1438</v>
      </c>
      <c r="AV71" s="1">
        <f t="shared" si="26"/>
        <v>2872</v>
      </c>
      <c r="AW71" s="1">
        <v>3976.8</v>
      </c>
      <c r="AX71" s="1">
        <v>7244.39</v>
      </c>
      <c r="AY71" s="1">
        <v>7458.8</v>
      </c>
      <c r="AZ71" s="1">
        <f t="shared" si="27"/>
        <v>214.40999999999985</v>
      </c>
      <c r="BA71" s="5">
        <f t="shared" si="28"/>
        <v>2.8745910870381274E-2</v>
      </c>
      <c r="BB71" s="5">
        <f t="shared" si="29"/>
        <v>2.8745910870381274E-2</v>
      </c>
      <c r="BC71" s="1">
        <v>200</v>
      </c>
      <c r="BD71" s="1">
        <v>0</v>
      </c>
      <c r="BE71" s="1">
        <v>0.56000000000000005</v>
      </c>
      <c r="BF71" s="1">
        <v>7235.41</v>
      </c>
      <c r="BG71" s="1">
        <v>8126.81</v>
      </c>
      <c r="BH71" s="1">
        <v>0.66</v>
      </c>
      <c r="BI71" s="1">
        <v>0.74</v>
      </c>
      <c r="BJ71" s="1">
        <v>0</v>
      </c>
      <c r="BK71" s="1">
        <v>19.8</v>
      </c>
      <c r="BL71" s="12">
        <f t="shared" si="30"/>
        <v>9.9942857142857164</v>
      </c>
      <c r="BM71" s="12">
        <f t="shared" si="31"/>
        <v>11.205714285714286</v>
      </c>
      <c r="BN71" s="1">
        <v>21.75</v>
      </c>
      <c r="BO71" s="1">
        <v>13</v>
      </c>
      <c r="BP71" s="1">
        <v>2</v>
      </c>
      <c r="BQ71" s="1">
        <v>587</v>
      </c>
      <c r="BR71" s="1">
        <v>1446</v>
      </c>
      <c r="BS71" s="1">
        <v>1430</v>
      </c>
      <c r="BT71" s="1">
        <v>3781.39</v>
      </c>
      <c r="BU71" s="1">
        <v>7244.39</v>
      </c>
      <c r="BV71" s="1">
        <v>7244.39</v>
      </c>
      <c r="BW71" s="10">
        <f t="shared" si="32"/>
        <v>0</v>
      </c>
      <c r="BX71" s="1">
        <f t="shared" si="33"/>
        <v>0</v>
      </c>
      <c r="BY71">
        <v>200</v>
      </c>
      <c r="BZ71">
        <v>0</v>
      </c>
      <c r="CA71">
        <v>0.57999999999999996</v>
      </c>
      <c r="CB71">
        <v>7235.41</v>
      </c>
      <c r="CC71">
        <v>8126.81</v>
      </c>
      <c r="CD71">
        <v>0.66</v>
      </c>
      <c r="CE71">
        <v>0.75</v>
      </c>
      <c r="CF71">
        <v>0</v>
      </c>
      <c r="CG71">
        <v>19.86</v>
      </c>
      <c r="CH71" s="12">
        <f t="shared" si="34"/>
        <v>9.9561702127659562</v>
      </c>
      <c r="CI71" s="12">
        <f t="shared" si="35"/>
        <v>11.313829787234042</v>
      </c>
      <c r="CJ71">
        <v>21.84</v>
      </c>
      <c r="CK71">
        <v>13</v>
      </c>
      <c r="CL71">
        <v>2</v>
      </c>
      <c r="CM71">
        <v>587</v>
      </c>
      <c r="CN71">
        <v>1446</v>
      </c>
      <c r="CO71">
        <v>1430</v>
      </c>
      <c r="CP71">
        <v>3781.39</v>
      </c>
      <c r="CQ71">
        <v>7244.39</v>
      </c>
      <c r="CR71">
        <v>7244.39</v>
      </c>
      <c r="CS71" s="9">
        <f t="shared" si="36"/>
        <v>0</v>
      </c>
      <c r="CT71">
        <f t="shared" si="37"/>
        <v>0</v>
      </c>
      <c r="CU71" s="1">
        <v>200</v>
      </c>
      <c r="CV71" s="1">
        <v>40.98</v>
      </c>
      <c r="CW71" s="1">
        <v>7244.39</v>
      </c>
      <c r="CX71" s="1">
        <v>7244.39</v>
      </c>
      <c r="CY71" s="1">
        <v>2</v>
      </c>
      <c r="CZ71" s="1">
        <v>587</v>
      </c>
      <c r="DA71" s="1">
        <v>3781.39</v>
      </c>
      <c r="DB71" s="1">
        <v>1446</v>
      </c>
      <c r="DC71" s="1">
        <v>1430</v>
      </c>
      <c r="DD71" s="1">
        <v>7</v>
      </c>
      <c r="DE71" s="4">
        <f t="shared" si="38"/>
        <v>0</v>
      </c>
      <c r="DF71" s="1">
        <f t="shared" si="21"/>
        <v>0</v>
      </c>
      <c r="DG71" s="1">
        <v>200</v>
      </c>
      <c r="DH71" s="1">
        <v>13.225344999999999</v>
      </c>
      <c r="DI71" s="1">
        <v>7244.39</v>
      </c>
      <c r="DJ71" s="1">
        <v>7244.39</v>
      </c>
      <c r="DK71" s="1">
        <v>2</v>
      </c>
      <c r="DL71" s="1">
        <v>587</v>
      </c>
      <c r="DM71" s="1">
        <v>3781.39</v>
      </c>
      <c r="DN71" s="1">
        <v>1446</v>
      </c>
      <c r="DO71" s="1">
        <v>1430</v>
      </c>
      <c r="DP71" s="1">
        <v>3</v>
      </c>
      <c r="DQ71" s="5">
        <f t="shared" si="39"/>
        <v>0</v>
      </c>
      <c r="DR71" s="1">
        <f t="shared" si="40"/>
        <v>0</v>
      </c>
      <c r="DS71" s="15">
        <v>7247.67</v>
      </c>
      <c r="DT71" s="15">
        <v>7235.41</v>
      </c>
      <c r="DU71" s="16">
        <f t="shared" si="41"/>
        <v>1.691578120968562E-3</v>
      </c>
    </row>
    <row r="72" spans="1:125" x14ac:dyDescent="0.4">
      <c r="A72" t="s">
        <v>86</v>
      </c>
      <c r="B72">
        <v>6.0000000000000002E-5</v>
      </c>
      <c r="C72">
        <v>6.0000000000000002E-5</v>
      </c>
      <c r="D72">
        <v>4</v>
      </c>
      <c r="E72">
        <v>6.0000000000000002E-5</v>
      </c>
      <c r="F72">
        <v>1</v>
      </c>
      <c r="G72">
        <v>1</v>
      </c>
      <c r="H72">
        <v>1</v>
      </c>
      <c r="I72">
        <v>1</v>
      </c>
      <c r="J72">
        <v>206</v>
      </c>
      <c r="K72">
        <v>60</v>
      </c>
      <c r="L72">
        <v>60</v>
      </c>
      <c r="M72">
        <v>50</v>
      </c>
      <c r="N72">
        <v>50</v>
      </c>
      <c r="O72">
        <v>1</v>
      </c>
      <c r="P72" s="1">
        <v>206</v>
      </c>
      <c r="Q72" s="1">
        <v>7</v>
      </c>
      <c r="R72" s="1">
        <v>30</v>
      </c>
      <c r="S72" s="12">
        <v>1.03</v>
      </c>
      <c r="T72" s="1">
        <v>0.53</v>
      </c>
      <c r="U72" s="14">
        <f t="shared" si="22"/>
        <v>1.56</v>
      </c>
      <c r="V72" s="1">
        <v>6963.77</v>
      </c>
      <c r="W72" s="1">
        <v>7917.91</v>
      </c>
      <c r="X72" s="1">
        <v>5.46</v>
      </c>
      <c r="Y72" s="1">
        <v>2.84</v>
      </c>
      <c r="Z72" s="1">
        <v>0</v>
      </c>
      <c r="AA72" s="1">
        <v>0</v>
      </c>
      <c r="AB72" s="14">
        <v>4.782433734939759</v>
      </c>
      <c r="AC72" s="14">
        <v>2.487566265060241</v>
      </c>
      <c r="AD72" s="1">
        <v>8.83</v>
      </c>
      <c r="AE72" s="1">
        <v>10</v>
      </c>
      <c r="AF72" s="1">
        <v>3</v>
      </c>
      <c r="AG72" s="1">
        <v>760</v>
      </c>
      <c r="AH72" s="1">
        <v>1627</v>
      </c>
      <c r="AI72" s="1">
        <v>1544</v>
      </c>
      <c r="AJ72" s="1">
        <f t="shared" si="23"/>
        <v>3171</v>
      </c>
      <c r="AK72" s="1">
        <v>3376.71</v>
      </c>
      <c r="AL72" s="1">
        <v>7307.71</v>
      </c>
      <c r="AM72" s="1">
        <v>7307.71</v>
      </c>
      <c r="AN72" s="10">
        <f t="shared" si="24"/>
        <v>0</v>
      </c>
      <c r="AO72" s="1">
        <f t="shared" si="25"/>
        <v>0</v>
      </c>
      <c r="AP72" s="1">
        <v>206</v>
      </c>
      <c r="AQ72" s="1">
        <v>0.90999999999999992</v>
      </c>
      <c r="AR72" s="1">
        <v>4</v>
      </c>
      <c r="AS72" s="1">
        <v>971</v>
      </c>
      <c r="AT72" s="1">
        <v>1593</v>
      </c>
      <c r="AU72" s="1">
        <v>1572</v>
      </c>
      <c r="AV72" s="1">
        <f t="shared" si="26"/>
        <v>3165</v>
      </c>
      <c r="AW72" s="1">
        <v>3354.39</v>
      </c>
      <c r="AX72" s="1">
        <v>7307.71</v>
      </c>
      <c r="AY72" s="1">
        <v>7490.39</v>
      </c>
      <c r="AZ72" s="1">
        <f t="shared" si="27"/>
        <v>182.68000000000029</v>
      </c>
      <c r="BA72" s="5">
        <f t="shared" si="28"/>
        <v>2.4388583237988981E-2</v>
      </c>
      <c r="BB72" s="5">
        <f t="shared" si="29"/>
        <v>2.4388583237988981E-2</v>
      </c>
      <c r="BC72" s="1">
        <v>206</v>
      </c>
      <c r="BD72" s="1">
        <v>45</v>
      </c>
      <c r="BE72" s="1">
        <v>0.55000000000000004</v>
      </c>
      <c r="BF72" s="1">
        <v>6963.77</v>
      </c>
      <c r="BG72" s="1">
        <v>7917.91</v>
      </c>
      <c r="BH72" s="1">
        <v>4.0199999999999996</v>
      </c>
      <c r="BI72" s="1">
        <v>2.34</v>
      </c>
      <c r="BJ72" s="1">
        <v>2.85</v>
      </c>
      <c r="BK72" s="1">
        <v>0</v>
      </c>
      <c r="BL72" s="12">
        <f t="shared" si="30"/>
        <v>4.0199999999999996</v>
      </c>
      <c r="BM72" s="12">
        <f t="shared" si="31"/>
        <v>2.34</v>
      </c>
      <c r="BN72" s="1">
        <v>9.76</v>
      </c>
      <c r="BO72" s="1">
        <v>9</v>
      </c>
      <c r="BP72" s="1">
        <v>3</v>
      </c>
      <c r="BQ72" s="1">
        <v>760</v>
      </c>
      <c r="BR72" s="1">
        <v>1627</v>
      </c>
      <c r="BS72" s="1">
        <v>1544</v>
      </c>
      <c r="BT72" s="1">
        <v>3376.71</v>
      </c>
      <c r="BU72" s="1">
        <v>7307.71</v>
      </c>
      <c r="BV72" s="1">
        <v>7307.71</v>
      </c>
      <c r="BW72" s="10">
        <f t="shared" si="32"/>
        <v>0</v>
      </c>
      <c r="BX72" s="1">
        <f t="shared" si="33"/>
        <v>0</v>
      </c>
      <c r="BY72">
        <v>206</v>
      </c>
      <c r="BZ72">
        <v>43</v>
      </c>
      <c r="CA72">
        <v>0.55000000000000004</v>
      </c>
      <c r="CB72">
        <v>6963.77</v>
      </c>
      <c r="CC72">
        <v>7917.91</v>
      </c>
      <c r="CD72">
        <v>4.0999999999999996</v>
      </c>
      <c r="CE72">
        <v>2.52</v>
      </c>
      <c r="CF72">
        <v>1.75</v>
      </c>
      <c r="CG72">
        <v>0</v>
      </c>
      <c r="CH72" s="12">
        <f t="shared" si="34"/>
        <v>4.0999999999999996</v>
      </c>
      <c r="CI72" s="12">
        <f t="shared" si="35"/>
        <v>2.52</v>
      </c>
      <c r="CJ72">
        <v>8.92</v>
      </c>
      <c r="CK72">
        <v>9</v>
      </c>
      <c r="CL72">
        <v>3</v>
      </c>
      <c r="CM72">
        <v>760</v>
      </c>
      <c r="CN72">
        <v>1627</v>
      </c>
      <c r="CO72">
        <v>1544</v>
      </c>
      <c r="CP72">
        <v>3376.71</v>
      </c>
      <c r="CQ72">
        <v>7307.71</v>
      </c>
      <c r="CR72">
        <v>7307.71</v>
      </c>
      <c r="CS72" s="9">
        <f t="shared" si="36"/>
        <v>0</v>
      </c>
      <c r="CT72">
        <f t="shared" si="37"/>
        <v>0</v>
      </c>
      <c r="CU72" s="1">
        <v>206</v>
      </c>
      <c r="CV72" s="1">
        <v>71.826999999999998</v>
      </c>
      <c r="CW72" s="1">
        <v>7307.71</v>
      </c>
      <c r="CX72" s="1">
        <v>7307.71</v>
      </c>
      <c r="CY72" s="1">
        <v>3</v>
      </c>
      <c r="CZ72" s="1">
        <v>760</v>
      </c>
      <c r="DA72" s="1">
        <v>3376.71</v>
      </c>
      <c r="DB72" s="1">
        <v>1627</v>
      </c>
      <c r="DC72" s="1">
        <v>1544</v>
      </c>
      <c r="DD72" s="1">
        <v>11</v>
      </c>
      <c r="DE72" s="4">
        <f t="shared" si="38"/>
        <v>0</v>
      </c>
      <c r="DF72" s="1">
        <f t="shared" si="21"/>
        <v>0</v>
      </c>
      <c r="DG72" s="1">
        <v>206</v>
      </c>
      <c r="DH72" s="1">
        <v>52.927</v>
      </c>
      <c r="DI72" s="1">
        <v>7307.71</v>
      </c>
      <c r="DJ72" s="1">
        <v>7307.71</v>
      </c>
      <c r="DK72" s="1">
        <v>3</v>
      </c>
      <c r="DL72" s="1">
        <v>760</v>
      </c>
      <c r="DM72" s="1">
        <v>3376.71</v>
      </c>
      <c r="DN72" s="1">
        <v>1627</v>
      </c>
      <c r="DO72" s="1">
        <v>1544</v>
      </c>
      <c r="DP72" s="1">
        <v>391</v>
      </c>
      <c r="DQ72" s="5">
        <f t="shared" si="39"/>
        <v>0</v>
      </c>
      <c r="DR72" s="1">
        <f t="shared" si="40"/>
        <v>0</v>
      </c>
      <c r="DS72" s="15">
        <v>7337.25</v>
      </c>
      <c r="DT72" s="15">
        <v>7162.17</v>
      </c>
      <c r="DU72" s="16">
        <f t="shared" si="41"/>
        <v>2.3861801083512206E-2</v>
      </c>
    </row>
    <row r="73" spans="1:125" x14ac:dyDescent="0.4">
      <c r="A73" t="s">
        <v>86</v>
      </c>
      <c r="B73">
        <v>6.0000000000000002E-5</v>
      </c>
      <c r="C73">
        <v>6.0000000000000002E-5</v>
      </c>
      <c r="D73">
        <v>4</v>
      </c>
      <c r="E73">
        <v>6.0000000000000002E-5</v>
      </c>
      <c r="F73">
        <v>1</v>
      </c>
      <c r="G73">
        <v>1</v>
      </c>
      <c r="H73">
        <v>1</v>
      </c>
      <c r="I73">
        <v>1</v>
      </c>
      <c r="J73">
        <v>207</v>
      </c>
      <c r="K73">
        <v>60</v>
      </c>
      <c r="L73">
        <v>60</v>
      </c>
      <c r="M73">
        <v>50</v>
      </c>
      <c r="N73">
        <v>50</v>
      </c>
      <c r="O73">
        <v>1</v>
      </c>
      <c r="P73" s="1">
        <v>207</v>
      </c>
      <c r="Q73" s="1">
        <v>1</v>
      </c>
      <c r="R73" s="1">
        <v>30</v>
      </c>
      <c r="S73" s="12">
        <v>1.0900000000000001</v>
      </c>
      <c r="T73" s="1">
        <v>0.5</v>
      </c>
      <c r="U73" s="14">
        <f t="shared" si="22"/>
        <v>1.59</v>
      </c>
      <c r="V73" s="1">
        <v>8280.92</v>
      </c>
      <c r="W73" s="1">
        <v>9590.01</v>
      </c>
      <c r="X73" s="1">
        <v>6.08</v>
      </c>
      <c r="Y73" s="1">
        <v>6.05</v>
      </c>
      <c r="Z73" s="1">
        <v>0</v>
      </c>
      <c r="AA73" s="1">
        <v>0</v>
      </c>
      <c r="AB73" s="14">
        <v>5.5336521022258864</v>
      </c>
      <c r="AC73" s="14">
        <v>5.5063478977741136</v>
      </c>
      <c r="AD73" s="1">
        <v>12.63</v>
      </c>
      <c r="AE73" s="1">
        <v>12</v>
      </c>
      <c r="AF73" s="1">
        <v>3</v>
      </c>
      <c r="AG73" s="1">
        <v>970</v>
      </c>
      <c r="AH73" s="1">
        <v>1721</v>
      </c>
      <c r="AI73" s="1">
        <v>1700</v>
      </c>
      <c r="AJ73" s="1">
        <f t="shared" si="23"/>
        <v>3421</v>
      </c>
      <c r="AK73" s="1">
        <v>4439.83</v>
      </c>
      <c r="AL73" s="1">
        <v>8830.83</v>
      </c>
      <c r="AM73" s="1">
        <v>8830.83</v>
      </c>
      <c r="AN73" s="10">
        <f t="shared" si="24"/>
        <v>0</v>
      </c>
      <c r="AO73" s="1">
        <f t="shared" si="25"/>
        <v>0</v>
      </c>
      <c r="AP73" s="1">
        <v>207</v>
      </c>
      <c r="AQ73" s="1">
        <v>0.83299999999999996</v>
      </c>
      <c r="AR73" s="1">
        <v>2</v>
      </c>
      <c r="AS73" s="1">
        <v>580</v>
      </c>
      <c r="AT73" s="1">
        <v>1735</v>
      </c>
      <c r="AU73" s="1">
        <v>1774</v>
      </c>
      <c r="AV73" s="1">
        <f t="shared" si="26"/>
        <v>3509</v>
      </c>
      <c r="AW73" s="1">
        <v>5015.1899999999996</v>
      </c>
      <c r="AX73" s="1">
        <v>8830.83</v>
      </c>
      <c r="AY73" s="1">
        <v>9104.19</v>
      </c>
      <c r="AZ73" s="1">
        <f t="shared" si="27"/>
        <v>273.36000000000058</v>
      </c>
      <c r="BA73" s="5">
        <f t="shared" si="28"/>
        <v>3.0025735403149602E-2</v>
      </c>
      <c r="BB73" s="5">
        <f t="shared" si="29"/>
        <v>3.0025735403149602E-2</v>
      </c>
      <c r="BC73" s="1">
        <v>207</v>
      </c>
      <c r="BD73" s="1">
        <v>37</v>
      </c>
      <c r="BE73" s="1">
        <v>0.52</v>
      </c>
      <c r="BF73" s="1">
        <v>8280.92</v>
      </c>
      <c r="BG73" s="1">
        <v>9590.01</v>
      </c>
      <c r="BH73" s="1">
        <v>4.38</v>
      </c>
      <c r="BI73" s="1">
        <v>5.04</v>
      </c>
      <c r="BJ73" s="1">
        <v>313.8</v>
      </c>
      <c r="BK73" s="1">
        <v>0</v>
      </c>
      <c r="BL73" s="12">
        <f t="shared" si="30"/>
        <v>4.38</v>
      </c>
      <c r="BM73" s="12">
        <f t="shared" si="31"/>
        <v>5.04</v>
      </c>
      <c r="BN73" s="1">
        <v>323.74</v>
      </c>
      <c r="BO73" s="1">
        <v>10</v>
      </c>
      <c r="BP73" s="1">
        <v>3</v>
      </c>
      <c r="BQ73" s="1">
        <v>970</v>
      </c>
      <c r="BR73" s="1">
        <v>1721</v>
      </c>
      <c r="BS73" s="1">
        <v>1700</v>
      </c>
      <c r="BT73" s="1">
        <v>4439.83</v>
      </c>
      <c r="BU73" s="1">
        <v>8830.83</v>
      </c>
      <c r="BV73" s="1">
        <v>8830.83</v>
      </c>
      <c r="BW73" s="10">
        <f t="shared" si="32"/>
        <v>0</v>
      </c>
      <c r="BX73" s="1">
        <f t="shared" si="33"/>
        <v>0</v>
      </c>
      <c r="BY73">
        <v>207</v>
      </c>
      <c r="BZ73">
        <v>32</v>
      </c>
      <c r="CA73">
        <v>0.52</v>
      </c>
      <c r="CB73">
        <v>8280.92</v>
      </c>
      <c r="CC73">
        <v>9590.01</v>
      </c>
      <c r="CD73">
        <v>4.5</v>
      </c>
      <c r="CE73">
        <v>5.0999999999999996</v>
      </c>
      <c r="CF73">
        <v>11.21</v>
      </c>
      <c r="CG73">
        <v>0</v>
      </c>
      <c r="CH73" s="12">
        <f t="shared" si="34"/>
        <v>4.5</v>
      </c>
      <c r="CI73" s="12">
        <f t="shared" si="35"/>
        <v>5.0999999999999996</v>
      </c>
      <c r="CJ73">
        <v>21.33</v>
      </c>
      <c r="CK73">
        <v>10</v>
      </c>
      <c r="CL73">
        <v>3</v>
      </c>
      <c r="CM73">
        <v>970</v>
      </c>
      <c r="CN73">
        <v>1721</v>
      </c>
      <c r="CO73">
        <v>1700</v>
      </c>
      <c r="CP73">
        <v>4439.83</v>
      </c>
      <c r="CQ73">
        <v>8830.83</v>
      </c>
      <c r="CR73">
        <v>8830.83</v>
      </c>
      <c r="CS73" s="9">
        <f t="shared" si="36"/>
        <v>0</v>
      </c>
      <c r="CT73">
        <f t="shared" si="37"/>
        <v>0</v>
      </c>
      <c r="CU73" s="1">
        <v>207</v>
      </c>
      <c r="CV73" s="1">
        <v>53.472999999999999</v>
      </c>
      <c r="CW73" s="1">
        <v>8830.83</v>
      </c>
      <c r="CX73" s="1">
        <v>8830.83</v>
      </c>
      <c r="CY73" s="1">
        <v>3</v>
      </c>
      <c r="CZ73" s="1">
        <v>970</v>
      </c>
      <c r="DA73" s="1">
        <v>4439.83</v>
      </c>
      <c r="DB73" s="1">
        <v>1721</v>
      </c>
      <c r="DC73" s="1">
        <v>1700</v>
      </c>
      <c r="DD73" s="1">
        <v>0</v>
      </c>
      <c r="DE73" s="4">
        <f t="shared" si="38"/>
        <v>0</v>
      </c>
      <c r="DF73" s="1">
        <f t="shared" si="21"/>
        <v>0</v>
      </c>
      <c r="DG73" s="1">
        <v>207</v>
      </c>
      <c r="DH73" s="1">
        <v>32.129999999999995</v>
      </c>
      <c r="DI73" s="1">
        <v>8830.83</v>
      </c>
      <c r="DJ73" s="1">
        <v>8830.83</v>
      </c>
      <c r="DK73" s="1">
        <v>3</v>
      </c>
      <c r="DL73" s="1">
        <v>970</v>
      </c>
      <c r="DM73" s="1">
        <v>4439.83</v>
      </c>
      <c r="DN73" s="1">
        <v>1721</v>
      </c>
      <c r="DO73" s="1">
        <v>1700</v>
      </c>
      <c r="DP73" s="1">
        <v>108</v>
      </c>
      <c r="DQ73" s="5">
        <f t="shared" si="39"/>
        <v>0</v>
      </c>
      <c r="DR73" s="1">
        <f t="shared" si="40"/>
        <v>0</v>
      </c>
      <c r="DS73" s="15">
        <v>8859.2099999999991</v>
      </c>
      <c r="DT73" s="15">
        <v>8706.5</v>
      </c>
      <c r="DU73" s="16">
        <f t="shared" si="41"/>
        <v>1.7237428619481774E-2</v>
      </c>
    </row>
    <row r="74" spans="1:125" x14ac:dyDescent="0.4">
      <c r="A74" t="s">
        <v>86</v>
      </c>
      <c r="B74">
        <v>6.0000000000000002E-5</v>
      </c>
      <c r="C74">
        <v>6.0000000000000002E-5</v>
      </c>
      <c r="D74">
        <v>4</v>
      </c>
      <c r="E74">
        <v>6.0000000000000002E-5</v>
      </c>
      <c r="F74">
        <v>1</v>
      </c>
      <c r="G74">
        <v>1</v>
      </c>
      <c r="H74">
        <v>1</v>
      </c>
      <c r="I74">
        <v>1</v>
      </c>
      <c r="J74">
        <v>208</v>
      </c>
      <c r="K74">
        <v>60</v>
      </c>
      <c r="L74">
        <v>60</v>
      </c>
      <c r="M74">
        <v>50</v>
      </c>
      <c r="N74">
        <v>50</v>
      </c>
      <c r="O74">
        <v>1</v>
      </c>
      <c r="P74" s="1">
        <v>208</v>
      </c>
      <c r="Q74" s="1">
        <v>6</v>
      </c>
      <c r="R74" s="1">
        <v>30</v>
      </c>
      <c r="S74" s="12">
        <v>1.04</v>
      </c>
      <c r="T74" s="1">
        <v>0.51</v>
      </c>
      <c r="U74" s="14">
        <f t="shared" si="22"/>
        <v>1.55</v>
      </c>
      <c r="V74" s="1">
        <v>7220.04</v>
      </c>
      <c r="W74" s="1">
        <v>7971.67</v>
      </c>
      <c r="X74" s="1">
        <v>5.28</v>
      </c>
      <c r="Y74" s="1">
        <v>3.73</v>
      </c>
      <c r="Z74" s="1">
        <v>0</v>
      </c>
      <c r="AA74" s="1">
        <v>0</v>
      </c>
      <c r="AB74" s="14">
        <v>4.6705438401775812</v>
      </c>
      <c r="AC74" s="14">
        <v>3.3094561598224175</v>
      </c>
      <c r="AD74" s="1">
        <v>9.5299999999999994</v>
      </c>
      <c r="AE74" s="1">
        <v>11</v>
      </c>
      <c r="AF74" s="1">
        <v>2</v>
      </c>
      <c r="AG74" s="1">
        <v>957</v>
      </c>
      <c r="AH74" s="1">
        <v>1594</v>
      </c>
      <c r="AI74" s="1">
        <v>1647</v>
      </c>
      <c r="AJ74" s="1">
        <f t="shared" si="23"/>
        <v>3241</v>
      </c>
      <c r="AK74" s="1">
        <v>3422.08</v>
      </c>
      <c r="AL74" s="1">
        <v>7620.08</v>
      </c>
      <c r="AM74" s="1">
        <v>7620.08</v>
      </c>
      <c r="AN74" s="10">
        <f t="shared" si="24"/>
        <v>0</v>
      </c>
      <c r="AO74" s="1">
        <f t="shared" si="25"/>
        <v>0</v>
      </c>
      <c r="AP74" s="1">
        <v>208</v>
      </c>
      <c r="AQ74" s="1">
        <v>0.82599999999999996</v>
      </c>
      <c r="AR74" s="1">
        <v>2</v>
      </c>
      <c r="AS74" s="1">
        <v>532</v>
      </c>
      <c r="AT74" s="1">
        <v>1565</v>
      </c>
      <c r="AU74" s="1">
        <v>1621</v>
      </c>
      <c r="AV74" s="1">
        <f t="shared" si="26"/>
        <v>3186</v>
      </c>
      <c r="AW74" s="1">
        <v>4124.82</v>
      </c>
      <c r="AX74" s="1">
        <v>7620.08</v>
      </c>
      <c r="AY74" s="1">
        <v>7842.82</v>
      </c>
      <c r="AZ74" s="1">
        <f t="shared" si="27"/>
        <v>222.73999999999978</v>
      </c>
      <c r="BA74" s="5">
        <f t="shared" si="28"/>
        <v>2.8400498800176439E-2</v>
      </c>
      <c r="BB74" s="5">
        <f t="shared" si="29"/>
        <v>2.8400498800176439E-2</v>
      </c>
      <c r="BC74" s="1">
        <v>208</v>
      </c>
      <c r="BD74" s="1">
        <v>46</v>
      </c>
      <c r="BE74" s="1">
        <v>0.55000000000000004</v>
      </c>
      <c r="BF74" s="1">
        <v>7220.04</v>
      </c>
      <c r="BG74" s="1">
        <v>7971.67</v>
      </c>
      <c r="BH74" s="1">
        <v>3.82</v>
      </c>
      <c r="BI74" s="1">
        <v>2.58</v>
      </c>
      <c r="BJ74" s="1">
        <v>17.46</v>
      </c>
      <c r="BK74" s="1">
        <v>0</v>
      </c>
      <c r="BL74" s="12">
        <f t="shared" si="30"/>
        <v>3.82</v>
      </c>
      <c r="BM74" s="12">
        <f t="shared" si="31"/>
        <v>2.58</v>
      </c>
      <c r="BN74" s="1">
        <v>24.41</v>
      </c>
      <c r="BO74" s="1">
        <v>10</v>
      </c>
      <c r="BP74" s="1">
        <v>2</v>
      </c>
      <c r="BQ74" s="1">
        <v>957</v>
      </c>
      <c r="BR74" s="1">
        <v>1594</v>
      </c>
      <c r="BS74" s="1">
        <v>1647</v>
      </c>
      <c r="BT74" s="1">
        <v>3422.08</v>
      </c>
      <c r="BU74" s="1">
        <v>7620.08</v>
      </c>
      <c r="BV74" s="1">
        <v>7620.08</v>
      </c>
      <c r="BW74" s="10">
        <f t="shared" si="32"/>
        <v>0</v>
      </c>
      <c r="BX74" s="1">
        <f t="shared" si="33"/>
        <v>0</v>
      </c>
      <c r="BY74">
        <v>208</v>
      </c>
      <c r="BZ74">
        <v>43</v>
      </c>
      <c r="CA74">
        <v>0.56999999999999995</v>
      </c>
      <c r="CB74">
        <v>7220.04</v>
      </c>
      <c r="CC74">
        <v>7971.67</v>
      </c>
      <c r="CD74">
        <v>3.33</v>
      </c>
      <c r="CE74">
        <v>2.4900000000000002</v>
      </c>
      <c r="CF74">
        <v>2.71</v>
      </c>
      <c r="CG74">
        <v>0</v>
      </c>
      <c r="CH74" s="12">
        <f t="shared" si="34"/>
        <v>3.33</v>
      </c>
      <c r="CI74" s="12">
        <f t="shared" si="35"/>
        <v>2.4900000000000002</v>
      </c>
      <c r="CJ74">
        <v>9.09</v>
      </c>
      <c r="CK74">
        <v>9</v>
      </c>
      <c r="CL74">
        <v>2</v>
      </c>
      <c r="CM74">
        <v>957</v>
      </c>
      <c r="CN74">
        <v>1594</v>
      </c>
      <c r="CO74">
        <v>1647</v>
      </c>
      <c r="CP74">
        <v>3422.08</v>
      </c>
      <c r="CQ74">
        <v>7620.08</v>
      </c>
      <c r="CR74">
        <v>7620.08</v>
      </c>
      <c r="CS74" s="9">
        <f t="shared" si="36"/>
        <v>0</v>
      </c>
      <c r="CT74">
        <f t="shared" si="37"/>
        <v>0</v>
      </c>
      <c r="CU74" s="1">
        <v>208</v>
      </c>
      <c r="CV74" s="1">
        <v>56.146999999999991</v>
      </c>
      <c r="CW74" s="1">
        <v>7620.08</v>
      </c>
      <c r="CX74" s="1">
        <v>7620.08</v>
      </c>
      <c r="CY74" s="1">
        <v>2</v>
      </c>
      <c r="CZ74" s="1">
        <v>957</v>
      </c>
      <c r="DA74" s="1">
        <v>3422.08</v>
      </c>
      <c r="DB74" s="1">
        <v>1594</v>
      </c>
      <c r="DC74" s="1">
        <v>1647</v>
      </c>
      <c r="DD74" s="1">
        <v>20</v>
      </c>
      <c r="DE74" s="4">
        <f t="shared" si="38"/>
        <v>0</v>
      </c>
      <c r="DF74" s="1">
        <f t="shared" si="21"/>
        <v>0</v>
      </c>
      <c r="DG74" s="1">
        <v>208</v>
      </c>
      <c r="DH74" s="1">
        <v>43.743000000000002</v>
      </c>
      <c r="DI74" s="1">
        <v>7620.08</v>
      </c>
      <c r="DJ74" s="1">
        <v>7620.08</v>
      </c>
      <c r="DK74" s="1">
        <v>2</v>
      </c>
      <c r="DL74" s="1">
        <v>957</v>
      </c>
      <c r="DM74" s="1">
        <v>3422.08</v>
      </c>
      <c r="DN74" s="1">
        <v>1594</v>
      </c>
      <c r="DO74" s="1">
        <v>1647</v>
      </c>
      <c r="DP74" s="1">
        <v>359</v>
      </c>
      <c r="DQ74" s="5">
        <f t="shared" si="39"/>
        <v>0</v>
      </c>
      <c r="DR74" s="1">
        <f t="shared" si="40"/>
        <v>0</v>
      </c>
      <c r="DS74" s="15">
        <v>7622.09</v>
      </c>
      <c r="DT74" s="15">
        <v>7447.34</v>
      </c>
      <c r="DU74" s="16">
        <f t="shared" si="41"/>
        <v>2.2926782549143345E-2</v>
      </c>
    </row>
    <row r="75" spans="1:125" x14ac:dyDescent="0.4">
      <c r="A75" t="s">
        <v>86</v>
      </c>
      <c r="B75">
        <v>6.0000000000000002E-5</v>
      </c>
      <c r="C75">
        <v>6.0000000000000002E-5</v>
      </c>
      <c r="D75">
        <v>4</v>
      </c>
      <c r="E75">
        <v>6.0000000000000002E-5</v>
      </c>
      <c r="F75">
        <v>1</v>
      </c>
      <c r="G75">
        <v>1</v>
      </c>
      <c r="H75">
        <v>1</v>
      </c>
      <c r="I75">
        <v>1</v>
      </c>
      <c r="J75">
        <v>209</v>
      </c>
      <c r="K75">
        <v>60</v>
      </c>
      <c r="L75">
        <v>60</v>
      </c>
      <c r="M75">
        <v>50</v>
      </c>
      <c r="N75">
        <v>50</v>
      </c>
      <c r="O75">
        <v>1</v>
      </c>
      <c r="P75" s="1">
        <v>209</v>
      </c>
      <c r="Q75" s="1">
        <v>4</v>
      </c>
      <c r="R75" s="1">
        <v>30</v>
      </c>
      <c r="S75" s="12">
        <v>1.03</v>
      </c>
      <c r="T75" s="1">
        <v>0.55000000000000004</v>
      </c>
      <c r="U75" s="14">
        <f t="shared" si="22"/>
        <v>1.58</v>
      </c>
      <c r="V75" s="1">
        <v>6671.38</v>
      </c>
      <c r="W75" s="1">
        <v>7761.11</v>
      </c>
      <c r="X75" s="1">
        <v>5.3</v>
      </c>
      <c r="Y75" s="1">
        <v>2.89</v>
      </c>
      <c r="Z75" s="1">
        <v>0</v>
      </c>
      <c r="AA75" s="1">
        <v>0</v>
      </c>
      <c r="AB75" s="14">
        <v>4.633455433455433</v>
      </c>
      <c r="AC75" s="14">
        <v>2.5365445665445665</v>
      </c>
      <c r="AD75" s="1">
        <v>8.75</v>
      </c>
      <c r="AE75" s="1">
        <v>10</v>
      </c>
      <c r="AF75" s="1">
        <v>2</v>
      </c>
      <c r="AG75" s="1">
        <v>572</v>
      </c>
      <c r="AH75" s="1">
        <v>1577</v>
      </c>
      <c r="AI75" s="1">
        <v>1523</v>
      </c>
      <c r="AJ75" s="1">
        <f t="shared" si="23"/>
        <v>3100</v>
      </c>
      <c r="AK75" s="1">
        <v>3424.25</v>
      </c>
      <c r="AL75" s="1">
        <v>7096.25</v>
      </c>
      <c r="AM75" s="1">
        <v>7096.25</v>
      </c>
      <c r="AN75" s="10">
        <f t="shared" si="24"/>
        <v>0</v>
      </c>
      <c r="AO75" s="1">
        <f t="shared" si="25"/>
        <v>0</v>
      </c>
      <c r="AP75" s="1">
        <v>209</v>
      </c>
      <c r="AQ75" s="1">
        <v>0.89599999999999991</v>
      </c>
      <c r="AR75" s="1">
        <v>3</v>
      </c>
      <c r="AS75" s="1">
        <v>976</v>
      </c>
      <c r="AT75" s="1">
        <v>1568</v>
      </c>
      <c r="AU75" s="1">
        <v>1535</v>
      </c>
      <c r="AV75" s="1">
        <f t="shared" si="26"/>
        <v>3103</v>
      </c>
      <c r="AW75" s="1">
        <v>3255.36</v>
      </c>
      <c r="AX75" s="1">
        <v>7096.25</v>
      </c>
      <c r="AY75" s="1">
        <v>7334.36</v>
      </c>
      <c r="AZ75" s="1">
        <f t="shared" si="27"/>
        <v>238.10999999999967</v>
      </c>
      <c r="BA75" s="5">
        <f t="shared" si="28"/>
        <v>3.2465000354495781E-2</v>
      </c>
      <c r="BB75" s="5">
        <f t="shared" si="29"/>
        <v>3.2465000354495781E-2</v>
      </c>
      <c r="BC75" s="1">
        <v>209</v>
      </c>
      <c r="BD75" s="1">
        <v>38</v>
      </c>
      <c r="BE75" s="1">
        <v>0.61</v>
      </c>
      <c r="BF75" s="1">
        <v>6671.38</v>
      </c>
      <c r="BG75" s="1">
        <v>7761.11</v>
      </c>
      <c r="BH75" s="1">
        <v>3.61</v>
      </c>
      <c r="BI75" s="1">
        <v>1.88</v>
      </c>
      <c r="BJ75" s="1">
        <v>14.01</v>
      </c>
      <c r="BK75" s="1">
        <v>0</v>
      </c>
      <c r="BL75" s="12">
        <f t="shared" si="30"/>
        <v>3.61</v>
      </c>
      <c r="BM75" s="12">
        <f t="shared" si="31"/>
        <v>1.88</v>
      </c>
      <c r="BN75" s="1">
        <v>20.11</v>
      </c>
      <c r="BO75" s="1">
        <v>8</v>
      </c>
      <c r="BP75" s="1">
        <v>2</v>
      </c>
      <c r="BQ75" s="1">
        <v>572</v>
      </c>
      <c r="BR75" s="1">
        <v>1577</v>
      </c>
      <c r="BS75" s="1">
        <v>1523</v>
      </c>
      <c r="BT75" s="1">
        <v>3424.25</v>
      </c>
      <c r="BU75" s="1">
        <v>7096.25</v>
      </c>
      <c r="BV75" s="1">
        <v>7096.25</v>
      </c>
      <c r="BW75" s="10">
        <f t="shared" si="32"/>
        <v>0</v>
      </c>
      <c r="BX75" s="1">
        <f t="shared" si="33"/>
        <v>0</v>
      </c>
      <c r="BY75">
        <v>209</v>
      </c>
      <c r="BZ75">
        <v>42</v>
      </c>
      <c r="CA75">
        <v>0.6</v>
      </c>
      <c r="CB75">
        <v>6671.38</v>
      </c>
      <c r="CC75">
        <v>7761.11</v>
      </c>
      <c r="CD75">
        <v>3.47</v>
      </c>
      <c r="CE75">
        <v>1.98</v>
      </c>
      <c r="CF75">
        <v>2.6</v>
      </c>
      <c r="CG75">
        <v>0</v>
      </c>
      <c r="CH75" s="12">
        <f t="shared" si="34"/>
        <v>3.47</v>
      </c>
      <c r="CI75" s="12">
        <f t="shared" si="35"/>
        <v>1.98</v>
      </c>
      <c r="CJ75">
        <v>8.65</v>
      </c>
      <c r="CK75">
        <v>8</v>
      </c>
      <c r="CL75">
        <v>2</v>
      </c>
      <c r="CM75">
        <v>572</v>
      </c>
      <c r="CN75">
        <v>1577</v>
      </c>
      <c r="CO75">
        <v>1523</v>
      </c>
      <c r="CP75">
        <v>3424.25</v>
      </c>
      <c r="CQ75">
        <v>7096.25</v>
      </c>
      <c r="CR75">
        <v>7096.25</v>
      </c>
      <c r="CS75" s="9">
        <f t="shared" si="36"/>
        <v>0</v>
      </c>
      <c r="CT75">
        <f t="shared" si="37"/>
        <v>0</v>
      </c>
      <c r="CU75" s="1">
        <v>209</v>
      </c>
      <c r="CV75" s="1">
        <v>48.859999999999992</v>
      </c>
      <c r="CW75" s="1">
        <v>7096.25</v>
      </c>
      <c r="CX75" s="1">
        <v>7096.25</v>
      </c>
      <c r="CY75" s="1">
        <v>2</v>
      </c>
      <c r="CZ75" s="1">
        <v>572</v>
      </c>
      <c r="DA75" s="1">
        <v>3424.25</v>
      </c>
      <c r="DB75" s="1">
        <v>1577</v>
      </c>
      <c r="DC75" s="1">
        <v>1523</v>
      </c>
      <c r="DD75" s="1">
        <v>0</v>
      </c>
      <c r="DE75" s="4">
        <f t="shared" si="38"/>
        <v>0</v>
      </c>
      <c r="DF75" s="1">
        <f t="shared" si="21"/>
        <v>0</v>
      </c>
      <c r="DG75" s="1">
        <v>209</v>
      </c>
      <c r="DH75" s="1">
        <v>38.233999999999995</v>
      </c>
      <c r="DI75" s="1">
        <v>7096.25</v>
      </c>
      <c r="DJ75" s="1">
        <v>7096.25</v>
      </c>
      <c r="DK75" s="1">
        <v>2</v>
      </c>
      <c r="DL75" s="1">
        <v>572</v>
      </c>
      <c r="DM75" s="1">
        <v>3424.25</v>
      </c>
      <c r="DN75" s="1">
        <v>1577</v>
      </c>
      <c r="DO75" s="1">
        <v>1523</v>
      </c>
      <c r="DP75" s="1">
        <v>167</v>
      </c>
      <c r="DQ75" s="5">
        <f t="shared" si="39"/>
        <v>0</v>
      </c>
      <c r="DR75" s="1">
        <f t="shared" si="40"/>
        <v>0</v>
      </c>
      <c r="DS75" s="15">
        <v>7123.78</v>
      </c>
      <c r="DT75" s="15">
        <v>6965.31</v>
      </c>
      <c r="DU75" s="16">
        <f t="shared" si="41"/>
        <v>2.2245212513581181E-2</v>
      </c>
    </row>
    <row r="76" spans="1:125" x14ac:dyDescent="0.4">
      <c r="A76" t="s">
        <v>86</v>
      </c>
      <c r="B76">
        <v>6.0000000000000002E-5</v>
      </c>
      <c r="C76">
        <v>6.0000000000000002E-5</v>
      </c>
      <c r="D76">
        <v>4</v>
      </c>
      <c r="E76">
        <v>6.0000000000000002E-5</v>
      </c>
      <c r="F76">
        <v>1</v>
      </c>
      <c r="G76">
        <v>1</v>
      </c>
      <c r="H76">
        <v>1</v>
      </c>
      <c r="I76">
        <v>1</v>
      </c>
      <c r="J76">
        <v>210</v>
      </c>
      <c r="K76">
        <v>60</v>
      </c>
      <c r="L76">
        <v>60</v>
      </c>
      <c r="M76">
        <v>50</v>
      </c>
      <c r="N76">
        <v>50</v>
      </c>
      <c r="O76">
        <v>1</v>
      </c>
      <c r="P76" s="1">
        <v>210</v>
      </c>
      <c r="Q76" s="1">
        <v>2</v>
      </c>
      <c r="R76" s="1">
        <v>30</v>
      </c>
      <c r="S76" s="12">
        <v>0.99</v>
      </c>
      <c r="T76" s="1">
        <v>0.52</v>
      </c>
      <c r="U76" s="14">
        <f t="shared" si="22"/>
        <v>1.51</v>
      </c>
      <c r="V76" s="1">
        <v>7780.69</v>
      </c>
      <c r="W76" s="1">
        <v>8915.98</v>
      </c>
      <c r="X76" s="1">
        <v>6.6</v>
      </c>
      <c r="Y76" s="1">
        <v>4.5199999999999996</v>
      </c>
      <c r="Z76" s="1">
        <v>0</v>
      </c>
      <c r="AA76" s="1">
        <v>0</v>
      </c>
      <c r="AB76" s="14">
        <v>6.0124100719424458</v>
      </c>
      <c r="AC76" s="14">
        <v>4.1175899280575532</v>
      </c>
      <c r="AD76" s="1">
        <v>11.64</v>
      </c>
      <c r="AE76" s="1">
        <v>12</v>
      </c>
      <c r="AF76" s="1">
        <v>3</v>
      </c>
      <c r="AG76" s="1">
        <v>975</v>
      </c>
      <c r="AH76" s="1">
        <v>1611</v>
      </c>
      <c r="AI76" s="1">
        <v>1739</v>
      </c>
      <c r="AJ76" s="1">
        <f t="shared" si="23"/>
        <v>3350</v>
      </c>
      <c r="AK76" s="1">
        <v>3893.71</v>
      </c>
      <c r="AL76" s="1">
        <v>8218.7099999999991</v>
      </c>
      <c r="AM76" s="1">
        <v>8218.7099999999991</v>
      </c>
      <c r="AN76" s="10">
        <f t="shared" si="24"/>
        <v>0</v>
      </c>
      <c r="AO76" s="1">
        <f t="shared" si="25"/>
        <v>0</v>
      </c>
      <c r="AP76" s="1">
        <v>210</v>
      </c>
      <c r="AQ76" s="1">
        <v>0.86099999999999999</v>
      </c>
      <c r="AR76" s="1">
        <v>2</v>
      </c>
      <c r="AS76" s="1">
        <v>583</v>
      </c>
      <c r="AT76" s="1">
        <v>1587</v>
      </c>
      <c r="AU76" s="1">
        <v>1825</v>
      </c>
      <c r="AV76" s="1">
        <f t="shared" si="26"/>
        <v>3412</v>
      </c>
      <c r="AW76" s="1">
        <v>4427.4399999999996</v>
      </c>
      <c r="AX76" s="1">
        <v>8218.7099999999991</v>
      </c>
      <c r="AY76" s="1">
        <v>8422.44</v>
      </c>
      <c r="AZ76" s="1">
        <f t="shared" si="27"/>
        <v>203.73000000000138</v>
      </c>
      <c r="BA76" s="5">
        <f t="shared" si="28"/>
        <v>2.4188952370097189E-2</v>
      </c>
      <c r="BB76" s="5">
        <f t="shared" si="29"/>
        <v>2.4188952370097189E-2</v>
      </c>
      <c r="BC76" s="1">
        <v>210</v>
      </c>
      <c r="BD76" s="1">
        <v>44</v>
      </c>
      <c r="BE76" s="1">
        <v>0.56999999999999995</v>
      </c>
      <c r="BF76" s="1">
        <v>7780.69</v>
      </c>
      <c r="BG76" s="1">
        <v>8915.98</v>
      </c>
      <c r="BH76" s="1">
        <v>4.08</v>
      </c>
      <c r="BI76" s="1">
        <v>3.38</v>
      </c>
      <c r="BJ76" s="1">
        <v>32.57</v>
      </c>
      <c r="BK76" s="1">
        <v>0</v>
      </c>
      <c r="BL76" s="12">
        <f t="shared" si="30"/>
        <v>4.08</v>
      </c>
      <c r="BM76" s="12">
        <f t="shared" si="31"/>
        <v>3.38</v>
      </c>
      <c r="BN76" s="1">
        <v>40.6</v>
      </c>
      <c r="BO76" s="1">
        <v>10</v>
      </c>
      <c r="BP76" s="1">
        <v>3</v>
      </c>
      <c r="BQ76" s="1">
        <v>975</v>
      </c>
      <c r="BR76" s="1">
        <v>1611</v>
      </c>
      <c r="BS76" s="1">
        <v>1739</v>
      </c>
      <c r="BT76" s="1">
        <v>3893.71</v>
      </c>
      <c r="BU76" s="1">
        <v>8218.7099999999991</v>
      </c>
      <c r="BV76" s="1">
        <v>8218.7099999999991</v>
      </c>
      <c r="BW76" s="10">
        <f t="shared" si="32"/>
        <v>0</v>
      </c>
      <c r="BX76" s="1">
        <f t="shared" si="33"/>
        <v>0</v>
      </c>
      <c r="BY76">
        <v>210</v>
      </c>
      <c r="BZ76">
        <v>43</v>
      </c>
      <c r="CA76">
        <v>0.57999999999999996</v>
      </c>
      <c r="CB76">
        <v>7780.69</v>
      </c>
      <c r="CC76">
        <v>8915.98</v>
      </c>
      <c r="CD76">
        <v>3.94</v>
      </c>
      <c r="CE76">
        <v>3.41</v>
      </c>
      <c r="CF76">
        <v>5.1100000000000003</v>
      </c>
      <c r="CG76">
        <v>0</v>
      </c>
      <c r="CH76" s="12">
        <f t="shared" si="34"/>
        <v>3.94</v>
      </c>
      <c r="CI76" s="12">
        <f t="shared" si="35"/>
        <v>3.41</v>
      </c>
      <c r="CJ76">
        <v>13.04</v>
      </c>
      <c r="CK76">
        <v>10</v>
      </c>
      <c r="CL76">
        <v>3</v>
      </c>
      <c r="CM76">
        <v>975</v>
      </c>
      <c r="CN76">
        <v>1611</v>
      </c>
      <c r="CO76">
        <v>1739</v>
      </c>
      <c r="CP76">
        <v>3893.71</v>
      </c>
      <c r="CQ76">
        <v>8218.7099999999991</v>
      </c>
      <c r="CR76">
        <v>8218.7099999999991</v>
      </c>
      <c r="CS76" s="9">
        <f t="shared" si="36"/>
        <v>0</v>
      </c>
      <c r="CT76">
        <f t="shared" si="37"/>
        <v>0</v>
      </c>
      <c r="CU76" s="1">
        <v>210</v>
      </c>
      <c r="CV76" s="1">
        <v>90.51</v>
      </c>
      <c r="CW76" s="1">
        <v>8218.7099999999991</v>
      </c>
      <c r="CX76" s="1">
        <v>8218.7099999999991</v>
      </c>
      <c r="CY76" s="1">
        <v>3</v>
      </c>
      <c r="CZ76" s="1">
        <v>975</v>
      </c>
      <c r="DA76" s="1">
        <v>3893.71</v>
      </c>
      <c r="DB76" s="1">
        <v>1611</v>
      </c>
      <c r="DC76" s="1">
        <v>1739</v>
      </c>
      <c r="DD76" s="1">
        <v>2</v>
      </c>
      <c r="DE76" s="4">
        <f t="shared" si="38"/>
        <v>0</v>
      </c>
      <c r="DF76" s="1">
        <f t="shared" si="21"/>
        <v>0</v>
      </c>
      <c r="DG76" s="1">
        <v>210</v>
      </c>
      <c r="DH76" s="1">
        <v>44.618000000000002</v>
      </c>
      <c r="DI76" s="1">
        <v>8218.7099999999991</v>
      </c>
      <c r="DJ76" s="1">
        <v>8218.7099999999991</v>
      </c>
      <c r="DK76" s="1">
        <v>3</v>
      </c>
      <c r="DL76" s="1">
        <v>975</v>
      </c>
      <c r="DM76" s="1">
        <v>3893.71</v>
      </c>
      <c r="DN76" s="1">
        <v>1611</v>
      </c>
      <c r="DO76" s="1">
        <v>1739</v>
      </c>
      <c r="DP76" s="1">
        <v>263</v>
      </c>
      <c r="DQ76" s="5">
        <f t="shared" si="39"/>
        <v>0</v>
      </c>
      <c r="DR76" s="1">
        <f t="shared" si="40"/>
        <v>0</v>
      </c>
      <c r="DS76" s="15">
        <v>8260.14</v>
      </c>
      <c r="DT76" s="15">
        <v>8108.09</v>
      </c>
      <c r="DU76" s="16">
        <f t="shared" si="41"/>
        <v>1.8407678320222089E-2</v>
      </c>
    </row>
    <row r="77" spans="1:125" x14ac:dyDescent="0.4">
      <c r="A77" t="s">
        <v>86</v>
      </c>
      <c r="B77">
        <v>6.0000000000000002E-5</v>
      </c>
      <c r="C77">
        <v>6.0000000000000002E-5</v>
      </c>
      <c r="D77">
        <v>4</v>
      </c>
      <c r="E77">
        <v>6.0000000000000002E-5</v>
      </c>
      <c r="F77">
        <v>1</v>
      </c>
      <c r="G77">
        <v>1</v>
      </c>
      <c r="H77">
        <v>1</v>
      </c>
      <c r="I77">
        <v>1</v>
      </c>
      <c r="J77">
        <v>211</v>
      </c>
      <c r="K77">
        <v>60</v>
      </c>
      <c r="L77">
        <v>60</v>
      </c>
      <c r="M77">
        <v>50</v>
      </c>
      <c r="N77">
        <v>50</v>
      </c>
      <c r="O77">
        <v>1</v>
      </c>
      <c r="P77" s="1">
        <v>211</v>
      </c>
      <c r="Q77" s="1">
        <v>5</v>
      </c>
      <c r="R77" s="1">
        <v>30</v>
      </c>
      <c r="S77" s="12">
        <v>1.01</v>
      </c>
      <c r="T77" s="1">
        <v>0.55000000000000004</v>
      </c>
      <c r="U77" s="14">
        <f t="shared" si="22"/>
        <v>1.56</v>
      </c>
      <c r="V77" s="1">
        <v>7090.2</v>
      </c>
      <c r="W77" s="1">
        <v>8608.8799999999992</v>
      </c>
      <c r="X77" s="1">
        <v>6.57</v>
      </c>
      <c r="Y77" s="1">
        <v>4.21</v>
      </c>
      <c r="Z77" s="1">
        <v>0</v>
      </c>
      <c r="AA77" s="1">
        <v>0</v>
      </c>
      <c r="AB77" s="14">
        <v>5.9544434137291287</v>
      </c>
      <c r="AC77" s="14">
        <v>3.805556586270872</v>
      </c>
      <c r="AD77" s="1">
        <v>11.32</v>
      </c>
      <c r="AE77" s="1">
        <v>12</v>
      </c>
      <c r="AF77" s="1">
        <v>2</v>
      </c>
      <c r="AG77" s="1">
        <v>797</v>
      </c>
      <c r="AH77" s="1">
        <v>1572</v>
      </c>
      <c r="AI77" s="1">
        <v>1569</v>
      </c>
      <c r="AJ77" s="1">
        <f t="shared" si="23"/>
        <v>3141</v>
      </c>
      <c r="AK77" s="1">
        <v>3467.77</v>
      </c>
      <c r="AL77" s="1">
        <v>7405.77</v>
      </c>
      <c r="AM77" s="1">
        <v>7405.77</v>
      </c>
      <c r="AN77" s="10">
        <f t="shared" si="24"/>
        <v>0</v>
      </c>
      <c r="AO77" s="1">
        <f t="shared" si="25"/>
        <v>0</v>
      </c>
      <c r="AP77" s="1">
        <v>211</v>
      </c>
      <c r="AQ77" s="1">
        <v>0.875</v>
      </c>
      <c r="AR77" s="1">
        <v>1</v>
      </c>
      <c r="AS77" s="1">
        <v>288</v>
      </c>
      <c r="AT77" s="1">
        <v>1663</v>
      </c>
      <c r="AU77" s="1">
        <v>1524</v>
      </c>
      <c r="AV77" s="1">
        <f t="shared" si="26"/>
        <v>3187</v>
      </c>
      <c r="AW77" s="1">
        <v>4216.67</v>
      </c>
      <c r="AX77" s="1">
        <v>7405.77</v>
      </c>
      <c r="AY77" s="1">
        <v>7691.67</v>
      </c>
      <c r="AZ77" s="1">
        <f t="shared" si="27"/>
        <v>285.89999999999964</v>
      </c>
      <c r="BA77" s="5">
        <f t="shared" si="28"/>
        <v>3.7170081399747992E-2</v>
      </c>
      <c r="BB77" s="5">
        <f t="shared" si="29"/>
        <v>3.7170081399747992E-2</v>
      </c>
      <c r="BC77" s="1">
        <v>211</v>
      </c>
      <c r="BD77" s="1">
        <v>43</v>
      </c>
      <c r="BE77" s="1">
        <v>0.59</v>
      </c>
      <c r="BF77" s="1">
        <v>7090.2</v>
      </c>
      <c r="BG77" s="1">
        <v>8432.66</v>
      </c>
      <c r="BH77" s="1">
        <v>3.14</v>
      </c>
      <c r="BI77" s="1">
        <v>1.88</v>
      </c>
      <c r="BJ77" s="1">
        <v>39.590000000000003</v>
      </c>
      <c r="BK77" s="1">
        <v>0</v>
      </c>
      <c r="BL77" s="12">
        <f t="shared" si="30"/>
        <v>3.14</v>
      </c>
      <c r="BM77" s="12">
        <f t="shared" si="31"/>
        <v>1.88</v>
      </c>
      <c r="BN77" s="1">
        <v>45.2</v>
      </c>
      <c r="BO77" s="1">
        <v>8</v>
      </c>
      <c r="BP77" s="1">
        <v>2</v>
      </c>
      <c r="BQ77" s="1">
        <v>797</v>
      </c>
      <c r="BR77" s="1">
        <v>1572</v>
      </c>
      <c r="BS77" s="1">
        <v>1569</v>
      </c>
      <c r="BT77" s="1">
        <v>3467.77</v>
      </c>
      <c r="BU77" s="1">
        <v>7405.77</v>
      </c>
      <c r="BV77" s="1">
        <v>7405.77</v>
      </c>
      <c r="BW77" s="10">
        <f t="shared" si="32"/>
        <v>0</v>
      </c>
      <c r="BX77" s="1">
        <f t="shared" si="33"/>
        <v>0</v>
      </c>
      <c r="BY77">
        <v>211</v>
      </c>
      <c r="BZ77">
        <v>37</v>
      </c>
      <c r="CA77">
        <v>0.56999999999999995</v>
      </c>
      <c r="CB77">
        <v>7090.2</v>
      </c>
      <c r="CC77">
        <v>8432.66</v>
      </c>
      <c r="CD77">
        <v>3.38</v>
      </c>
      <c r="CE77">
        <v>2.13</v>
      </c>
      <c r="CF77">
        <v>4.25</v>
      </c>
      <c r="CG77">
        <v>0</v>
      </c>
      <c r="CH77" s="12">
        <f t="shared" si="34"/>
        <v>3.38</v>
      </c>
      <c r="CI77" s="12">
        <f t="shared" si="35"/>
        <v>2.13</v>
      </c>
      <c r="CJ77">
        <v>10.33</v>
      </c>
      <c r="CK77">
        <v>8</v>
      </c>
      <c r="CL77">
        <v>2</v>
      </c>
      <c r="CM77">
        <v>797</v>
      </c>
      <c r="CN77">
        <v>1572</v>
      </c>
      <c r="CO77">
        <v>1569</v>
      </c>
      <c r="CP77">
        <v>3467.77</v>
      </c>
      <c r="CQ77">
        <v>7405.77</v>
      </c>
      <c r="CR77">
        <v>7405.77</v>
      </c>
      <c r="CS77" s="9">
        <f t="shared" si="36"/>
        <v>0</v>
      </c>
      <c r="CT77">
        <f t="shared" si="37"/>
        <v>0</v>
      </c>
      <c r="CU77" s="1">
        <v>211</v>
      </c>
      <c r="CV77" s="1">
        <v>52.115000000000002</v>
      </c>
      <c r="CW77" s="1">
        <v>7405.77</v>
      </c>
      <c r="CX77" s="1">
        <v>7405.77</v>
      </c>
      <c r="CY77" s="1">
        <v>2</v>
      </c>
      <c r="CZ77" s="1">
        <v>797</v>
      </c>
      <c r="DA77" s="1">
        <v>3467.77</v>
      </c>
      <c r="DB77" s="1">
        <v>1572</v>
      </c>
      <c r="DC77" s="1">
        <v>1569</v>
      </c>
      <c r="DD77" s="1">
        <v>0</v>
      </c>
      <c r="DE77" s="4">
        <f t="shared" si="38"/>
        <v>0</v>
      </c>
      <c r="DF77" s="1">
        <f t="shared" si="21"/>
        <v>0</v>
      </c>
      <c r="DG77" s="1">
        <v>211</v>
      </c>
      <c r="DH77" s="1">
        <v>34.397999999999996</v>
      </c>
      <c r="DI77" s="1">
        <v>7405.77</v>
      </c>
      <c r="DJ77" s="1">
        <v>7405.77</v>
      </c>
      <c r="DK77" s="1">
        <v>2</v>
      </c>
      <c r="DL77" s="1">
        <v>797</v>
      </c>
      <c r="DM77" s="1">
        <v>3467.77</v>
      </c>
      <c r="DN77" s="1">
        <v>1572</v>
      </c>
      <c r="DO77" s="1">
        <v>1569</v>
      </c>
      <c r="DP77" s="1">
        <v>152</v>
      </c>
      <c r="DQ77" s="5">
        <f t="shared" si="39"/>
        <v>0</v>
      </c>
      <c r="DR77" s="1">
        <f t="shared" si="40"/>
        <v>0</v>
      </c>
      <c r="DS77" s="15">
        <v>7432.27</v>
      </c>
      <c r="DT77" s="15">
        <v>7276</v>
      </c>
      <c r="DU77" s="16">
        <f t="shared" si="41"/>
        <v>2.1025877692817999E-2</v>
      </c>
    </row>
    <row r="78" spans="1:125" x14ac:dyDescent="0.4">
      <c r="A78" t="s">
        <v>86</v>
      </c>
      <c r="B78">
        <v>6.0000000000000002E-5</v>
      </c>
      <c r="C78">
        <v>6.0000000000000002E-5</v>
      </c>
      <c r="D78">
        <v>4</v>
      </c>
      <c r="E78">
        <v>6.0000000000000002E-5</v>
      </c>
      <c r="F78">
        <v>1</v>
      </c>
      <c r="G78">
        <v>1</v>
      </c>
      <c r="H78">
        <v>1</v>
      </c>
      <c r="I78">
        <v>1</v>
      </c>
      <c r="J78">
        <v>212</v>
      </c>
      <c r="K78">
        <v>60</v>
      </c>
      <c r="L78">
        <v>60</v>
      </c>
      <c r="M78">
        <v>50</v>
      </c>
      <c r="N78">
        <v>50</v>
      </c>
      <c r="O78">
        <v>1</v>
      </c>
      <c r="P78" s="1">
        <v>212</v>
      </c>
      <c r="Q78" s="1">
        <v>9</v>
      </c>
      <c r="R78" s="1">
        <v>30</v>
      </c>
      <c r="S78" s="12">
        <v>0.92</v>
      </c>
      <c r="T78" s="1">
        <v>0.51</v>
      </c>
      <c r="U78" s="14">
        <f t="shared" si="22"/>
        <v>1.4300000000000002</v>
      </c>
      <c r="V78" s="1">
        <v>7056.1</v>
      </c>
      <c r="W78" s="1">
        <v>8673.07</v>
      </c>
      <c r="X78" s="1">
        <v>5.71</v>
      </c>
      <c r="Y78" s="1">
        <v>3.77</v>
      </c>
      <c r="Z78" s="1">
        <v>0</v>
      </c>
      <c r="AA78" s="1">
        <v>0</v>
      </c>
      <c r="AB78" s="14">
        <v>5.1558649789029536</v>
      </c>
      <c r="AC78" s="14">
        <v>3.4041350210970465</v>
      </c>
      <c r="AD78" s="1">
        <v>9.99</v>
      </c>
      <c r="AE78" s="1">
        <v>12</v>
      </c>
      <c r="AF78" s="1">
        <v>3</v>
      </c>
      <c r="AG78" s="1">
        <v>779</v>
      </c>
      <c r="AH78" s="1">
        <v>1563</v>
      </c>
      <c r="AI78" s="1">
        <v>1625</v>
      </c>
      <c r="AJ78" s="1">
        <f t="shared" si="23"/>
        <v>3188</v>
      </c>
      <c r="AK78" s="1">
        <v>3439.65</v>
      </c>
      <c r="AL78" s="1">
        <v>7406.65</v>
      </c>
      <c r="AM78" s="1">
        <v>7406.65</v>
      </c>
      <c r="AN78" s="10">
        <f t="shared" si="24"/>
        <v>0</v>
      </c>
      <c r="AO78" s="1">
        <f t="shared" si="25"/>
        <v>0</v>
      </c>
      <c r="AP78" s="1">
        <v>212</v>
      </c>
      <c r="AQ78" s="1">
        <v>0.83299999999999996</v>
      </c>
      <c r="AR78" s="1">
        <v>3</v>
      </c>
      <c r="AS78" s="1">
        <v>1028</v>
      </c>
      <c r="AT78" s="1">
        <v>1491</v>
      </c>
      <c r="AU78" s="1">
        <v>1612</v>
      </c>
      <c r="AV78" s="1">
        <f t="shared" si="26"/>
        <v>3103</v>
      </c>
      <c r="AW78" s="1">
        <v>3657.08</v>
      </c>
      <c r="AX78" s="1">
        <v>7406.65</v>
      </c>
      <c r="AY78" s="1">
        <v>7788.08</v>
      </c>
      <c r="AZ78" s="1">
        <f t="shared" si="27"/>
        <v>381.43000000000029</v>
      </c>
      <c r="BA78" s="5">
        <f t="shared" si="28"/>
        <v>4.8976127620671626E-2</v>
      </c>
      <c r="BB78" s="5">
        <f t="shared" si="29"/>
        <v>4.8976127620671626E-2</v>
      </c>
      <c r="BC78" s="1">
        <v>212</v>
      </c>
      <c r="BD78" s="1">
        <v>41</v>
      </c>
      <c r="BE78" s="1">
        <v>0.54</v>
      </c>
      <c r="BF78" s="1">
        <v>7056.1</v>
      </c>
      <c r="BG78" s="1">
        <v>8621.4</v>
      </c>
      <c r="BH78" s="1">
        <v>3.36</v>
      </c>
      <c r="BI78" s="1">
        <v>2.44</v>
      </c>
      <c r="BJ78" s="1">
        <v>3.58</v>
      </c>
      <c r="BK78" s="1">
        <v>0</v>
      </c>
      <c r="BL78" s="12">
        <f t="shared" si="30"/>
        <v>3.36</v>
      </c>
      <c r="BM78" s="12">
        <f t="shared" si="31"/>
        <v>2.44</v>
      </c>
      <c r="BN78" s="1">
        <v>9.92</v>
      </c>
      <c r="BO78" s="1">
        <v>9</v>
      </c>
      <c r="BP78" s="1">
        <v>3</v>
      </c>
      <c r="BQ78" s="1">
        <v>779</v>
      </c>
      <c r="BR78" s="1">
        <v>1563</v>
      </c>
      <c r="BS78" s="1">
        <v>1625</v>
      </c>
      <c r="BT78" s="1">
        <v>3439.65</v>
      </c>
      <c r="BU78" s="1">
        <v>7406.65</v>
      </c>
      <c r="BV78" s="1">
        <v>7406.65</v>
      </c>
      <c r="BW78" s="10">
        <f t="shared" si="32"/>
        <v>0</v>
      </c>
      <c r="BX78" s="1">
        <f t="shared" si="33"/>
        <v>0</v>
      </c>
      <c r="BY78">
        <v>212</v>
      </c>
      <c r="BZ78">
        <v>44</v>
      </c>
      <c r="CA78">
        <v>0.54</v>
      </c>
      <c r="CB78">
        <v>7056.1</v>
      </c>
      <c r="CC78">
        <v>8621.4</v>
      </c>
      <c r="CD78">
        <v>3.35</v>
      </c>
      <c r="CE78">
        <v>2.62</v>
      </c>
      <c r="CF78">
        <v>1.65</v>
      </c>
      <c r="CG78">
        <v>0</v>
      </c>
      <c r="CH78" s="12">
        <f t="shared" si="34"/>
        <v>3.35</v>
      </c>
      <c r="CI78" s="12">
        <f t="shared" si="35"/>
        <v>2.62</v>
      </c>
      <c r="CJ78">
        <v>8.15</v>
      </c>
      <c r="CK78">
        <v>9</v>
      </c>
      <c r="CL78">
        <v>3</v>
      </c>
      <c r="CM78">
        <v>779</v>
      </c>
      <c r="CN78">
        <v>1563</v>
      </c>
      <c r="CO78">
        <v>1625</v>
      </c>
      <c r="CP78">
        <v>3439.65</v>
      </c>
      <c r="CQ78">
        <v>7406.65</v>
      </c>
      <c r="CR78">
        <v>7406.65</v>
      </c>
      <c r="CS78" s="9">
        <f t="shared" si="36"/>
        <v>0</v>
      </c>
      <c r="CT78">
        <f t="shared" si="37"/>
        <v>0</v>
      </c>
      <c r="CU78" s="1">
        <v>212</v>
      </c>
      <c r="CV78" s="1">
        <v>46.032000000000004</v>
      </c>
      <c r="CW78" s="1">
        <v>7406.65</v>
      </c>
      <c r="CX78" s="1">
        <v>7406.65</v>
      </c>
      <c r="CY78" s="1">
        <v>3</v>
      </c>
      <c r="CZ78" s="1">
        <v>779</v>
      </c>
      <c r="DA78" s="1">
        <v>3439.65</v>
      </c>
      <c r="DB78" s="1">
        <v>1563</v>
      </c>
      <c r="DC78" s="1">
        <v>1625</v>
      </c>
      <c r="DD78" s="1">
        <v>0</v>
      </c>
      <c r="DE78" s="4">
        <f t="shared" si="38"/>
        <v>0</v>
      </c>
      <c r="DF78" s="1">
        <f t="shared" si="21"/>
        <v>0</v>
      </c>
      <c r="DG78" s="1">
        <v>212</v>
      </c>
      <c r="DH78" s="1">
        <v>24.821999999999999</v>
      </c>
      <c r="DI78" s="1">
        <v>7406.65</v>
      </c>
      <c r="DJ78" s="1">
        <v>7406.65</v>
      </c>
      <c r="DK78" s="1">
        <v>3</v>
      </c>
      <c r="DL78" s="1">
        <v>779</v>
      </c>
      <c r="DM78" s="1">
        <v>3439.65</v>
      </c>
      <c r="DN78" s="1">
        <v>1563</v>
      </c>
      <c r="DO78" s="1">
        <v>1625</v>
      </c>
      <c r="DP78" s="1">
        <v>24</v>
      </c>
      <c r="DQ78" s="5">
        <f t="shared" si="39"/>
        <v>0</v>
      </c>
      <c r="DR78" s="1">
        <f t="shared" si="40"/>
        <v>0</v>
      </c>
      <c r="DS78" s="15">
        <v>7406.65</v>
      </c>
      <c r="DT78" s="15">
        <v>7332.6</v>
      </c>
      <c r="DU78" s="16">
        <f t="shared" si="41"/>
        <v>9.9977722722147354E-3</v>
      </c>
    </row>
    <row r="79" spans="1:125" x14ac:dyDescent="0.4">
      <c r="A79" t="s">
        <v>86</v>
      </c>
      <c r="B79">
        <v>6.0000000000000002E-5</v>
      </c>
      <c r="C79">
        <v>6.0000000000000002E-5</v>
      </c>
      <c r="D79">
        <v>4</v>
      </c>
      <c r="E79">
        <v>6.0000000000000002E-5</v>
      </c>
      <c r="F79">
        <v>1</v>
      </c>
      <c r="G79">
        <v>1</v>
      </c>
      <c r="H79">
        <v>1</v>
      </c>
      <c r="I79">
        <v>1</v>
      </c>
      <c r="J79">
        <v>213</v>
      </c>
      <c r="K79">
        <v>60</v>
      </c>
      <c r="L79">
        <v>60</v>
      </c>
      <c r="M79">
        <v>50</v>
      </c>
      <c r="N79">
        <v>50</v>
      </c>
      <c r="O79">
        <v>1</v>
      </c>
      <c r="P79" s="1">
        <v>213</v>
      </c>
      <c r="Q79" s="1">
        <v>9</v>
      </c>
      <c r="R79" s="1">
        <v>30</v>
      </c>
      <c r="S79" s="12">
        <v>0.9</v>
      </c>
      <c r="T79" s="1">
        <v>0.5</v>
      </c>
      <c r="U79" s="14">
        <f t="shared" si="22"/>
        <v>1.4</v>
      </c>
      <c r="V79" s="1">
        <v>7868.34</v>
      </c>
      <c r="W79" s="1">
        <v>8340.9</v>
      </c>
      <c r="X79" s="1">
        <v>5.32</v>
      </c>
      <c r="Y79" s="1">
        <v>3.28</v>
      </c>
      <c r="Z79" s="1">
        <v>0</v>
      </c>
      <c r="AA79" s="1">
        <v>0</v>
      </c>
      <c r="AB79" s="14">
        <v>4.7632558139534886</v>
      </c>
      <c r="AC79" s="14">
        <v>2.9367441860465116</v>
      </c>
      <c r="AD79" s="1">
        <v>9.1</v>
      </c>
      <c r="AE79" s="1">
        <v>11</v>
      </c>
      <c r="AF79" s="1">
        <v>2</v>
      </c>
      <c r="AG79" s="1">
        <v>769</v>
      </c>
      <c r="AH79" s="1">
        <v>1588</v>
      </c>
      <c r="AI79" s="1">
        <v>1600</v>
      </c>
      <c r="AJ79" s="1">
        <f t="shared" si="23"/>
        <v>3188</v>
      </c>
      <c r="AK79" s="1">
        <v>4227.7700000000004</v>
      </c>
      <c r="AL79" s="1">
        <v>8184.77</v>
      </c>
      <c r="AM79" s="1">
        <v>8184.77</v>
      </c>
      <c r="AN79" s="10">
        <f t="shared" si="24"/>
        <v>0</v>
      </c>
      <c r="AO79" s="1">
        <f t="shared" si="25"/>
        <v>0</v>
      </c>
      <c r="AP79" s="1">
        <v>213</v>
      </c>
      <c r="AQ79" s="1">
        <v>0.85399999999999998</v>
      </c>
      <c r="AR79" s="1">
        <v>3</v>
      </c>
      <c r="AS79" s="1">
        <v>997</v>
      </c>
      <c r="AT79" s="1">
        <v>1593</v>
      </c>
      <c r="AU79" s="1">
        <v>1632</v>
      </c>
      <c r="AV79" s="1">
        <f t="shared" si="26"/>
        <v>3225</v>
      </c>
      <c r="AW79" s="1">
        <v>4395.95</v>
      </c>
      <c r="AX79" s="1">
        <v>8184.77</v>
      </c>
      <c r="AY79" s="1">
        <v>8617.9500000000007</v>
      </c>
      <c r="AZ79" s="1">
        <f t="shared" si="27"/>
        <v>433.18000000000029</v>
      </c>
      <c r="BA79" s="5">
        <f t="shared" si="28"/>
        <v>5.0264854170655467E-2</v>
      </c>
      <c r="BB79" s="5">
        <f t="shared" si="29"/>
        <v>5.0264854170655467E-2</v>
      </c>
      <c r="BC79" s="1">
        <v>213</v>
      </c>
      <c r="BD79" s="1">
        <v>41</v>
      </c>
      <c r="BE79" s="1">
        <v>0.55000000000000004</v>
      </c>
      <c r="BF79" s="1">
        <v>7868.34</v>
      </c>
      <c r="BG79" s="1">
        <v>8340.9</v>
      </c>
      <c r="BH79" s="1">
        <v>2.92</v>
      </c>
      <c r="BI79" s="1">
        <v>2.27</v>
      </c>
      <c r="BJ79" s="1">
        <v>130.93</v>
      </c>
      <c r="BK79" s="1">
        <v>0</v>
      </c>
      <c r="BL79" s="12">
        <f t="shared" si="30"/>
        <v>2.92</v>
      </c>
      <c r="BM79" s="12">
        <f t="shared" si="31"/>
        <v>2.27</v>
      </c>
      <c r="BN79" s="1">
        <v>136.66999999999999</v>
      </c>
      <c r="BO79" s="1">
        <v>9</v>
      </c>
      <c r="BP79" s="1">
        <v>2</v>
      </c>
      <c r="BQ79" s="1">
        <v>769</v>
      </c>
      <c r="BR79" s="1">
        <v>1588</v>
      </c>
      <c r="BS79" s="1">
        <v>1600</v>
      </c>
      <c r="BT79" s="1">
        <v>4227.7700000000004</v>
      </c>
      <c r="BU79" s="1">
        <v>8184.77</v>
      </c>
      <c r="BV79" s="1">
        <v>8184.77</v>
      </c>
      <c r="BW79" s="10">
        <f t="shared" si="32"/>
        <v>0</v>
      </c>
      <c r="BX79" s="1">
        <f t="shared" si="33"/>
        <v>0</v>
      </c>
      <c r="BY79">
        <v>213</v>
      </c>
      <c r="BZ79">
        <v>39</v>
      </c>
      <c r="CA79">
        <v>0.53</v>
      </c>
      <c r="CB79">
        <v>7868.34</v>
      </c>
      <c r="CC79">
        <v>8340.9</v>
      </c>
      <c r="CD79">
        <v>2.97</v>
      </c>
      <c r="CE79">
        <v>2.31</v>
      </c>
      <c r="CF79">
        <v>5.0999999999999996</v>
      </c>
      <c r="CG79">
        <v>0</v>
      </c>
      <c r="CH79" s="12">
        <f t="shared" si="34"/>
        <v>2.97</v>
      </c>
      <c r="CI79" s="12">
        <f t="shared" si="35"/>
        <v>2.31</v>
      </c>
      <c r="CJ79">
        <v>10.91</v>
      </c>
      <c r="CK79">
        <v>9</v>
      </c>
      <c r="CL79">
        <v>2</v>
      </c>
      <c r="CM79">
        <v>769</v>
      </c>
      <c r="CN79">
        <v>1588</v>
      </c>
      <c r="CO79">
        <v>1600</v>
      </c>
      <c r="CP79">
        <v>4227.7700000000004</v>
      </c>
      <c r="CQ79">
        <v>8184.77</v>
      </c>
      <c r="CR79">
        <v>8184.77</v>
      </c>
      <c r="CS79" s="9">
        <f t="shared" si="36"/>
        <v>0</v>
      </c>
      <c r="CT79">
        <f t="shared" si="37"/>
        <v>0</v>
      </c>
      <c r="CU79" s="1">
        <v>213</v>
      </c>
      <c r="CV79" s="1">
        <v>36.722000000000001</v>
      </c>
      <c r="CW79" s="1">
        <v>8184.77</v>
      </c>
      <c r="CX79" s="1">
        <v>8184.77</v>
      </c>
      <c r="CY79" s="1">
        <v>2</v>
      </c>
      <c r="CZ79" s="1">
        <v>769</v>
      </c>
      <c r="DA79" s="1">
        <v>4227.7700000000004</v>
      </c>
      <c r="DB79" s="1">
        <v>1588</v>
      </c>
      <c r="DC79" s="1">
        <v>1600</v>
      </c>
      <c r="DD79" s="1">
        <v>0</v>
      </c>
      <c r="DE79" s="4">
        <f t="shared" si="38"/>
        <v>0</v>
      </c>
      <c r="DF79" s="1">
        <f t="shared" si="21"/>
        <v>0</v>
      </c>
      <c r="DG79" s="1">
        <v>213</v>
      </c>
      <c r="DH79" s="1">
        <v>23.659999999999997</v>
      </c>
      <c r="DI79" s="1">
        <v>8184.77</v>
      </c>
      <c r="DJ79" s="1">
        <v>8184.77</v>
      </c>
      <c r="DK79" s="1">
        <v>2</v>
      </c>
      <c r="DL79" s="1">
        <v>769</v>
      </c>
      <c r="DM79" s="1">
        <v>4227.7700000000004</v>
      </c>
      <c r="DN79" s="1">
        <v>1588</v>
      </c>
      <c r="DO79" s="1">
        <v>1600</v>
      </c>
      <c r="DP79" s="1">
        <v>29</v>
      </c>
      <c r="DQ79" s="5">
        <f t="shared" si="39"/>
        <v>0</v>
      </c>
      <c r="DR79" s="1">
        <f t="shared" si="40"/>
        <v>0</v>
      </c>
      <c r="DS79" s="15">
        <v>8244.6</v>
      </c>
      <c r="DT79" s="15">
        <v>8148.06</v>
      </c>
      <c r="DU79" s="16">
        <f t="shared" si="41"/>
        <v>1.1709482570409718E-2</v>
      </c>
    </row>
    <row r="80" spans="1:125" x14ac:dyDescent="0.4">
      <c r="A80" t="s">
        <v>86</v>
      </c>
      <c r="B80">
        <v>6.0000000000000002E-5</v>
      </c>
      <c r="C80">
        <v>6.0000000000000002E-5</v>
      </c>
      <c r="D80">
        <v>4</v>
      </c>
      <c r="E80">
        <v>6.0000000000000002E-5</v>
      </c>
      <c r="F80">
        <v>1</v>
      </c>
      <c r="G80">
        <v>1</v>
      </c>
      <c r="H80">
        <v>1</v>
      </c>
      <c r="I80">
        <v>1</v>
      </c>
      <c r="J80">
        <v>214</v>
      </c>
      <c r="K80">
        <v>60</v>
      </c>
      <c r="L80">
        <v>60</v>
      </c>
      <c r="M80">
        <v>50</v>
      </c>
      <c r="N80">
        <v>50</v>
      </c>
      <c r="O80">
        <v>1</v>
      </c>
      <c r="P80" s="1">
        <v>214</v>
      </c>
      <c r="Q80" s="1">
        <v>0</v>
      </c>
      <c r="R80" s="1">
        <v>30</v>
      </c>
      <c r="S80" s="12">
        <v>0.97</v>
      </c>
      <c r="T80" s="1">
        <v>0.53</v>
      </c>
      <c r="U80" s="14">
        <f t="shared" si="22"/>
        <v>1.5</v>
      </c>
      <c r="V80" s="1">
        <v>8125.71</v>
      </c>
      <c r="W80" s="1">
        <v>9012.18</v>
      </c>
      <c r="X80" s="1">
        <v>6.24</v>
      </c>
      <c r="Y80" s="1">
        <v>3.57</v>
      </c>
      <c r="Z80" s="1">
        <v>0</v>
      </c>
      <c r="AA80" s="1">
        <v>0</v>
      </c>
      <c r="AB80" s="14">
        <v>5.6229969418960248</v>
      </c>
      <c r="AC80" s="14">
        <v>3.2270030581039753</v>
      </c>
      <c r="AD80" s="1">
        <v>10.35</v>
      </c>
      <c r="AE80" s="1">
        <v>11</v>
      </c>
      <c r="AF80" s="1">
        <v>3</v>
      </c>
      <c r="AG80" s="1">
        <v>1000</v>
      </c>
      <c r="AH80" s="1">
        <v>1607</v>
      </c>
      <c r="AI80" s="1">
        <v>1624</v>
      </c>
      <c r="AJ80" s="1">
        <f t="shared" si="23"/>
        <v>3231</v>
      </c>
      <c r="AK80" s="1">
        <v>4345.71</v>
      </c>
      <c r="AL80" s="1">
        <v>8576.7099999999991</v>
      </c>
      <c r="AM80" s="1">
        <v>8576.7099999999991</v>
      </c>
      <c r="AN80" s="10">
        <f t="shared" si="24"/>
        <v>0</v>
      </c>
      <c r="AO80" s="1">
        <f t="shared" si="25"/>
        <v>0</v>
      </c>
      <c r="AP80" s="1">
        <v>214</v>
      </c>
      <c r="AQ80" s="1">
        <v>0.8819999999999999</v>
      </c>
      <c r="AR80" s="1">
        <v>2</v>
      </c>
      <c r="AS80" s="1">
        <v>1174</v>
      </c>
      <c r="AT80" s="1">
        <v>1640</v>
      </c>
      <c r="AU80" s="1">
        <v>1627</v>
      </c>
      <c r="AV80" s="1">
        <f t="shared" si="26"/>
        <v>3267</v>
      </c>
      <c r="AW80" s="1">
        <v>4521.8599999999997</v>
      </c>
      <c r="AX80" s="1">
        <v>8576.7099999999991</v>
      </c>
      <c r="AY80" s="1">
        <v>8962.86</v>
      </c>
      <c r="AZ80" s="1">
        <f t="shared" si="27"/>
        <v>386.15000000000146</v>
      </c>
      <c r="BA80" s="5">
        <f t="shared" si="28"/>
        <v>4.30833461640594E-2</v>
      </c>
      <c r="BB80" s="5">
        <f t="shared" si="29"/>
        <v>4.30833461640594E-2</v>
      </c>
      <c r="BC80" s="1">
        <v>214</v>
      </c>
      <c r="BD80" s="1">
        <v>41</v>
      </c>
      <c r="BE80" s="1">
        <v>0.57999999999999996</v>
      </c>
      <c r="BF80" s="1">
        <v>8125.71</v>
      </c>
      <c r="BG80" s="1">
        <v>9012.18</v>
      </c>
      <c r="BH80" s="1">
        <v>4.0199999999999996</v>
      </c>
      <c r="BI80" s="1">
        <v>2.62</v>
      </c>
      <c r="BJ80" s="1">
        <v>53.19</v>
      </c>
      <c r="BK80" s="1">
        <v>0</v>
      </c>
      <c r="BL80" s="12">
        <f t="shared" si="30"/>
        <v>4.0199999999999996</v>
      </c>
      <c r="BM80" s="12">
        <f t="shared" si="31"/>
        <v>2.62</v>
      </c>
      <c r="BN80" s="1">
        <v>60.41</v>
      </c>
      <c r="BO80" s="1">
        <v>9</v>
      </c>
      <c r="BP80" s="1">
        <v>3</v>
      </c>
      <c r="BQ80" s="1">
        <v>1000</v>
      </c>
      <c r="BR80" s="1">
        <v>1607</v>
      </c>
      <c r="BS80" s="1">
        <v>1624</v>
      </c>
      <c r="BT80" s="1">
        <v>4345.71</v>
      </c>
      <c r="BU80" s="1">
        <v>8576.7099999999991</v>
      </c>
      <c r="BV80" s="1">
        <v>8576.7099999999991</v>
      </c>
      <c r="BW80" s="10">
        <f t="shared" si="32"/>
        <v>0</v>
      </c>
      <c r="BX80" s="1">
        <f t="shared" si="33"/>
        <v>0</v>
      </c>
      <c r="BY80">
        <v>214</v>
      </c>
      <c r="BZ80">
        <v>41</v>
      </c>
      <c r="CA80">
        <v>0.57999999999999996</v>
      </c>
      <c r="CB80">
        <v>8125.71</v>
      </c>
      <c r="CC80">
        <v>9012.18</v>
      </c>
      <c r="CD80">
        <v>3.89</v>
      </c>
      <c r="CE80">
        <v>2.77</v>
      </c>
      <c r="CF80">
        <v>4.53</v>
      </c>
      <c r="CG80">
        <v>0</v>
      </c>
      <c r="CH80" s="12">
        <f t="shared" si="34"/>
        <v>3.89</v>
      </c>
      <c r="CI80" s="12">
        <f t="shared" si="35"/>
        <v>2.77</v>
      </c>
      <c r="CJ80">
        <v>11.77</v>
      </c>
      <c r="CK80">
        <v>9</v>
      </c>
      <c r="CL80">
        <v>3</v>
      </c>
      <c r="CM80">
        <v>1000</v>
      </c>
      <c r="CN80">
        <v>1607</v>
      </c>
      <c r="CO80">
        <v>1624</v>
      </c>
      <c r="CP80">
        <v>4345.71</v>
      </c>
      <c r="CQ80">
        <v>8576.7099999999991</v>
      </c>
      <c r="CR80">
        <v>8576.7099999999991</v>
      </c>
      <c r="CS80" s="9">
        <f t="shared" si="36"/>
        <v>0</v>
      </c>
      <c r="CT80">
        <f t="shared" si="37"/>
        <v>0</v>
      </c>
      <c r="CU80" s="1">
        <v>214</v>
      </c>
      <c r="CV80" s="1">
        <v>68.194000000000003</v>
      </c>
      <c r="CW80" s="1">
        <v>8576.7099999999991</v>
      </c>
      <c r="CX80" s="1">
        <v>8576.7099999999991</v>
      </c>
      <c r="CY80" s="1">
        <v>3</v>
      </c>
      <c r="CZ80" s="1">
        <v>1000</v>
      </c>
      <c r="DA80" s="1">
        <v>4345.71</v>
      </c>
      <c r="DB80" s="1">
        <v>1607</v>
      </c>
      <c r="DC80" s="1">
        <v>1624</v>
      </c>
      <c r="DD80" s="1">
        <v>25</v>
      </c>
      <c r="DE80" s="4">
        <f t="shared" si="38"/>
        <v>0</v>
      </c>
      <c r="DF80" s="1">
        <f t="shared" si="21"/>
        <v>0</v>
      </c>
      <c r="DG80" s="1">
        <v>214</v>
      </c>
      <c r="DH80" s="1">
        <v>35.734999999999992</v>
      </c>
      <c r="DI80" s="1">
        <v>8576.7099999999991</v>
      </c>
      <c r="DJ80" s="1">
        <v>8576.7099999999991</v>
      </c>
      <c r="DK80" s="1">
        <v>3</v>
      </c>
      <c r="DL80" s="1">
        <v>1000</v>
      </c>
      <c r="DM80" s="1">
        <v>4345.71</v>
      </c>
      <c r="DN80" s="1">
        <v>1607</v>
      </c>
      <c r="DO80" s="1">
        <v>1624</v>
      </c>
      <c r="DP80" s="1">
        <v>181</v>
      </c>
      <c r="DQ80" s="5">
        <f t="shared" si="39"/>
        <v>0</v>
      </c>
      <c r="DR80" s="1">
        <f t="shared" si="40"/>
        <v>0</v>
      </c>
      <c r="DS80" s="15">
        <v>8613.86</v>
      </c>
      <c r="DT80" s="15">
        <v>8399.7999999999993</v>
      </c>
      <c r="DU80" s="16">
        <f t="shared" si="41"/>
        <v>2.4850647677115867E-2</v>
      </c>
    </row>
    <row r="81" spans="1:125" x14ac:dyDescent="0.4">
      <c r="A81" t="s">
        <v>86</v>
      </c>
      <c r="B81">
        <v>6.0000000000000002E-5</v>
      </c>
      <c r="C81">
        <v>6.0000000000000002E-5</v>
      </c>
      <c r="D81">
        <v>4</v>
      </c>
      <c r="E81">
        <v>6.0000000000000002E-5</v>
      </c>
      <c r="F81">
        <v>1</v>
      </c>
      <c r="G81">
        <v>1</v>
      </c>
      <c r="H81">
        <v>1</v>
      </c>
      <c r="I81">
        <v>1</v>
      </c>
      <c r="J81">
        <v>215</v>
      </c>
      <c r="K81">
        <v>60</v>
      </c>
      <c r="L81">
        <v>60</v>
      </c>
      <c r="M81">
        <v>50</v>
      </c>
      <c r="N81">
        <v>50</v>
      </c>
      <c r="O81">
        <v>1</v>
      </c>
      <c r="P81" s="1">
        <v>215</v>
      </c>
      <c r="Q81" s="1">
        <v>5</v>
      </c>
      <c r="R81" s="1">
        <v>30</v>
      </c>
      <c r="S81" s="12">
        <v>0.91</v>
      </c>
      <c r="T81" s="1">
        <v>0.55000000000000004</v>
      </c>
      <c r="U81" s="14">
        <f t="shared" si="22"/>
        <v>1.46</v>
      </c>
      <c r="V81" s="1">
        <v>7259.72</v>
      </c>
      <c r="W81" s="1">
        <v>9023</v>
      </c>
      <c r="X81" s="1">
        <v>6.95</v>
      </c>
      <c r="Y81" s="1">
        <v>11.6</v>
      </c>
      <c r="Z81" s="1">
        <v>0</v>
      </c>
      <c r="AA81" s="1">
        <v>0</v>
      </c>
      <c r="AB81" s="14">
        <v>6.6090566037735847</v>
      </c>
      <c r="AC81" s="14">
        <v>11.030943396226414</v>
      </c>
      <c r="AD81" s="1">
        <v>19.100000000000001</v>
      </c>
      <c r="AE81" s="1">
        <v>13</v>
      </c>
      <c r="AF81" s="1">
        <v>3</v>
      </c>
      <c r="AG81" s="1">
        <v>913</v>
      </c>
      <c r="AH81" s="1">
        <v>1544</v>
      </c>
      <c r="AI81" s="1">
        <v>1571</v>
      </c>
      <c r="AJ81" s="1">
        <f t="shared" si="23"/>
        <v>3115</v>
      </c>
      <c r="AK81" s="1">
        <v>3623.13</v>
      </c>
      <c r="AL81" s="1">
        <v>7651.13</v>
      </c>
      <c r="AM81" s="1">
        <v>7651.13</v>
      </c>
      <c r="AN81" s="10">
        <f t="shared" si="24"/>
        <v>0</v>
      </c>
      <c r="AO81" s="1">
        <f t="shared" si="25"/>
        <v>0</v>
      </c>
      <c r="AP81" s="1">
        <v>215</v>
      </c>
      <c r="AQ81" s="1">
        <v>0.8819999999999999</v>
      </c>
      <c r="AR81" s="1">
        <v>2</v>
      </c>
      <c r="AS81" s="1">
        <v>610</v>
      </c>
      <c r="AT81" s="1">
        <v>1520</v>
      </c>
      <c r="AU81" s="1">
        <v>1608</v>
      </c>
      <c r="AV81" s="1">
        <f t="shared" si="26"/>
        <v>3128</v>
      </c>
      <c r="AW81" s="1">
        <v>4132.91</v>
      </c>
      <c r="AX81" s="1">
        <v>7651.13</v>
      </c>
      <c r="AY81" s="1">
        <v>7870.91</v>
      </c>
      <c r="AZ81" s="1">
        <f t="shared" si="27"/>
        <v>219.77999999999975</v>
      </c>
      <c r="BA81" s="5">
        <f t="shared" si="28"/>
        <v>2.7923073697958652E-2</v>
      </c>
      <c r="BB81" s="5">
        <f t="shared" si="29"/>
        <v>2.7923073697958652E-2</v>
      </c>
      <c r="BC81" s="1">
        <v>215</v>
      </c>
      <c r="BD81" s="1">
        <v>45</v>
      </c>
      <c r="BE81" s="1">
        <v>0.57999999999999996</v>
      </c>
      <c r="BF81" s="1">
        <v>7259.72</v>
      </c>
      <c r="BG81" s="1">
        <v>8583.01</v>
      </c>
      <c r="BH81" s="1">
        <v>4.47</v>
      </c>
      <c r="BI81" s="1">
        <v>5.5</v>
      </c>
      <c r="BJ81" s="1">
        <v>200.73</v>
      </c>
      <c r="BK81" s="1">
        <v>0</v>
      </c>
      <c r="BL81" s="12">
        <f t="shared" si="30"/>
        <v>4.47</v>
      </c>
      <c r="BM81" s="12">
        <f t="shared" si="31"/>
        <v>5.5</v>
      </c>
      <c r="BN81" s="1">
        <v>211.28</v>
      </c>
      <c r="BO81" s="1">
        <v>11</v>
      </c>
      <c r="BP81" s="1">
        <v>3</v>
      </c>
      <c r="BQ81" s="1">
        <v>913</v>
      </c>
      <c r="BR81" s="1">
        <v>1544</v>
      </c>
      <c r="BS81" s="1">
        <v>1571</v>
      </c>
      <c r="BT81" s="1">
        <v>3623.13</v>
      </c>
      <c r="BU81" s="1">
        <v>7651.13</v>
      </c>
      <c r="BV81" s="1">
        <v>7651.13</v>
      </c>
      <c r="BW81" s="10">
        <f t="shared" si="32"/>
        <v>0</v>
      </c>
      <c r="BX81" s="1">
        <f t="shared" si="33"/>
        <v>0</v>
      </c>
      <c r="BY81">
        <v>215</v>
      </c>
      <c r="BZ81">
        <v>38</v>
      </c>
      <c r="CA81">
        <v>0.59</v>
      </c>
      <c r="CB81">
        <v>7259.72</v>
      </c>
      <c r="CC81">
        <v>8583.01</v>
      </c>
      <c r="CD81">
        <v>4.62</v>
      </c>
      <c r="CE81">
        <v>5.9</v>
      </c>
      <c r="CF81">
        <v>13</v>
      </c>
      <c r="CG81">
        <v>0</v>
      </c>
      <c r="CH81" s="12">
        <f t="shared" si="34"/>
        <v>4.62</v>
      </c>
      <c r="CI81" s="12">
        <f t="shared" si="35"/>
        <v>5.9</v>
      </c>
      <c r="CJ81">
        <v>24.1</v>
      </c>
      <c r="CK81">
        <v>11</v>
      </c>
      <c r="CL81">
        <v>3</v>
      </c>
      <c r="CM81">
        <v>913</v>
      </c>
      <c r="CN81">
        <v>1544</v>
      </c>
      <c r="CO81">
        <v>1571</v>
      </c>
      <c r="CP81">
        <v>3623.13</v>
      </c>
      <c r="CQ81">
        <v>7651.13</v>
      </c>
      <c r="CR81">
        <v>7651.13</v>
      </c>
      <c r="CS81" s="9">
        <f t="shared" si="36"/>
        <v>0</v>
      </c>
      <c r="CT81">
        <f t="shared" si="37"/>
        <v>0</v>
      </c>
      <c r="CU81" s="1">
        <v>215</v>
      </c>
      <c r="CV81" s="1">
        <v>70.650999999999996</v>
      </c>
      <c r="CW81" s="1">
        <v>7651.13</v>
      </c>
      <c r="CX81" s="1">
        <v>7651.13</v>
      </c>
      <c r="CY81" s="1">
        <v>3</v>
      </c>
      <c r="CZ81" s="1">
        <v>913</v>
      </c>
      <c r="DA81" s="1">
        <v>3623.13</v>
      </c>
      <c r="DB81" s="1">
        <v>1544</v>
      </c>
      <c r="DC81" s="1">
        <v>1571</v>
      </c>
      <c r="DD81" s="1">
        <v>25</v>
      </c>
      <c r="DE81" s="4">
        <f t="shared" si="38"/>
        <v>0</v>
      </c>
      <c r="DF81" s="1">
        <f t="shared" si="21"/>
        <v>0</v>
      </c>
      <c r="DG81" s="1">
        <v>215</v>
      </c>
      <c r="DH81" s="1">
        <v>42.678999999999995</v>
      </c>
      <c r="DI81" s="1">
        <v>7651.13</v>
      </c>
      <c r="DJ81" s="1">
        <v>7651.13</v>
      </c>
      <c r="DK81" s="1">
        <v>3</v>
      </c>
      <c r="DL81" s="1">
        <v>913</v>
      </c>
      <c r="DM81" s="1">
        <v>3623.13</v>
      </c>
      <c r="DN81" s="1">
        <v>1544</v>
      </c>
      <c r="DO81" s="1">
        <v>1571</v>
      </c>
      <c r="DP81" s="1">
        <v>220</v>
      </c>
      <c r="DQ81" s="5">
        <f t="shared" si="39"/>
        <v>0</v>
      </c>
      <c r="DR81" s="1">
        <f t="shared" si="40"/>
        <v>0</v>
      </c>
      <c r="DS81" s="15">
        <v>7661.95</v>
      </c>
      <c r="DT81" s="15">
        <v>7537.68</v>
      </c>
      <c r="DU81" s="16">
        <f t="shared" si="41"/>
        <v>1.6219108712533955E-2</v>
      </c>
    </row>
    <row r="82" spans="1:125" x14ac:dyDescent="0.4">
      <c r="A82" t="s">
        <v>86</v>
      </c>
      <c r="B82">
        <v>6.0000000000000002E-5</v>
      </c>
      <c r="C82">
        <v>6.0000000000000002E-5</v>
      </c>
      <c r="D82">
        <v>4</v>
      </c>
      <c r="E82">
        <v>6.0000000000000002E-5</v>
      </c>
      <c r="F82">
        <v>1</v>
      </c>
      <c r="G82">
        <v>1</v>
      </c>
      <c r="H82">
        <v>1</v>
      </c>
      <c r="I82">
        <v>1</v>
      </c>
      <c r="J82">
        <v>221</v>
      </c>
      <c r="K82">
        <v>60</v>
      </c>
      <c r="L82">
        <v>60</v>
      </c>
      <c r="M82">
        <v>50</v>
      </c>
      <c r="N82">
        <v>50</v>
      </c>
      <c r="O82">
        <v>0.7</v>
      </c>
      <c r="P82" s="1">
        <v>221</v>
      </c>
      <c r="Q82" s="1">
        <v>0</v>
      </c>
      <c r="R82" s="1">
        <v>30</v>
      </c>
      <c r="S82" s="12">
        <v>0.96</v>
      </c>
      <c r="T82" s="1">
        <v>0.59</v>
      </c>
      <c r="U82" s="14">
        <f t="shared" si="22"/>
        <v>1.5499999999999998</v>
      </c>
      <c r="V82" s="1">
        <v>8391.51</v>
      </c>
      <c r="W82" s="1">
        <v>11437.11</v>
      </c>
      <c r="X82" s="1">
        <v>13.65</v>
      </c>
      <c r="Y82" s="1">
        <v>43.65</v>
      </c>
      <c r="Z82" s="1">
        <v>0</v>
      </c>
      <c r="AA82" s="1">
        <v>0</v>
      </c>
      <c r="AB82" s="14">
        <v>13.421308900523561</v>
      </c>
      <c r="AC82" s="14">
        <v>42.91869109947644</v>
      </c>
      <c r="AD82" s="1">
        <v>57.89</v>
      </c>
      <c r="AE82" s="1">
        <v>22</v>
      </c>
      <c r="AF82" s="1">
        <v>3</v>
      </c>
      <c r="AG82" s="1">
        <v>750</v>
      </c>
      <c r="AH82" s="1">
        <v>2944</v>
      </c>
      <c r="AI82" s="1">
        <v>2857</v>
      </c>
      <c r="AJ82" s="1">
        <f t="shared" si="23"/>
        <v>5801</v>
      </c>
      <c r="AK82" s="1">
        <v>4081.51</v>
      </c>
      <c r="AL82" s="1">
        <v>10632.51</v>
      </c>
      <c r="AM82" s="1">
        <v>10632.51</v>
      </c>
      <c r="AN82" s="10">
        <f t="shared" si="24"/>
        <v>0</v>
      </c>
      <c r="AO82" s="1">
        <f t="shared" si="25"/>
        <v>0</v>
      </c>
      <c r="AP82" s="1">
        <v>221</v>
      </c>
      <c r="AQ82" s="1">
        <v>0.95899999999999996</v>
      </c>
      <c r="AR82" s="1">
        <v>4</v>
      </c>
      <c r="AS82" s="1">
        <v>971</v>
      </c>
      <c r="AT82" s="1">
        <v>2959</v>
      </c>
      <c r="AU82" s="1">
        <v>2853</v>
      </c>
      <c r="AV82" s="1">
        <f t="shared" si="26"/>
        <v>5812</v>
      </c>
      <c r="AW82" s="1">
        <v>3900.23</v>
      </c>
      <c r="AX82" s="1">
        <v>10632.51</v>
      </c>
      <c r="AY82" s="1">
        <v>10683.23</v>
      </c>
      <c r="AZ82" s="1">
        <f t="shared" si="27"/>
        <v>50.719999999999345</v>
      </c>
      <c r="BA82" s="5">
        <f t="shared" si="28"/>
        <v>4.7476278241692206E-3</v>
      </c>
      <c r="BB82" s="5">
        <f t="shared" si="29"/>
        <v>4.7476278241692206E-3</v>
      </c>
      <c r="BC82" s="1">
        <v>221</v>
      </c>
      <c r="BD82" s="1">
        <v>26</v>
      </c>
      <c r="BE82" s="1">
        <v>0.62</v>
      </c>
      <c r="BF82" s="1">
        <v>8391.51</v>
      </c>
      <c r="BG82" s="1">
        <v>11437.11</v>
      </c>
      <c r="BH82" s="1">
        <v>9.6300000000000008</v>
      </c>
      <c r="BI82" s="1">
        <v>46.59</v>
      </c>
      <c r="BJ82" s="1">
        <v>501.15</v>
      </c>
      <c r="BK82" s="1">
        <v>0</v>
      </c>
      <c r="BL82" s="12">
        <f t="shared" si="30"/>
        <v>9.6300000000000008</v>
      </c>
      <c r="BM82" s="12">
        <f t="shared" si="31"/>
        <v>46.59</v>
      </c>
      <c r="BN82" s="1">
        <v>557.99</v>
      </c>
      <c r="BO82" s="1">
        <v>21</v>
      </c>
      <c r="BP82" s="1">
        <v>3</v>
      </c>
      <c r="BQ82" s="1">
        <v>750</v>
      </c>
      <c r="BR82" s="1">
        <v>2944</v>
      </c>
      <c r="BS82" s="1">
        <v>2857</v>
      </c>
      <c r="BT82" s="1">
        <v>4081.51</v>
      </c>
      <c r="BU82" s="1">
        <v>10632.51</v>
      </c>
      <c r="BV82" s="1">
        <v>10632.51</v>
      </c>
      <c r="BW82" s="10">
        <f t="shared" si="32"/>
        <v>0</v>
      </c>
      <c r="BX82" s="1">
        <f t="shared" si="33"/>
        <v>0</v>
      </c>
      <c r="BY82">
        <v>221</v>
      </c>
      <c r="BZ82">
        <v>45</v>
      </c>
      <c r="CA82">
        <v>0.61</v>
      </c>
      <c r="CB82">
        <v>8391.51</v>
      </c>
      <c r="CC82">
        <v>11437.11</v>
      </c>
      <c r="CD82">
        <v>8.43</v>
      </c>
      <c r="CE82">
        <v>37.04</v>
      </c>
      <c r="CF82">
        <v>105.13</v>
      </c>
      <c r="CG82">
        <v>0</v>
      </c>
      <c r="CH82" s="12">
        <f t="shared" si="34"/>
        <v>8.43</v>
      </c>
      <c r="CI82" s="12">
        <f t="shared" si="35"/>
        <v>37.04</v>
      </c>
      <c r="CJ82">
        <v>151.21</v>
      </c>
      <c r="CK82">
        <v>21</v>
      </c>
      <c r="CL82">
        <v>3</v>
      </c>
      <c r="CM82">
        <v>750</v>
      </c>
      <c r="CN82">
        <v>2944</v>
      </c>
      <c r="CO82">
        <v>2857</v>
      </c>
      <c r="CP82">
        <v>4081.51</v>
      </c>
      <c r="CQ82">
        <v>10632.51</v>
      </c>
      <c r="CR82">
        <v>10632.51</v>
      </c>
      <c r="CS82" s="9">
        <f t="shared" si="36"/>
        <v>0</v>
      </c>
      <c r="CT82">
        <f t="shared" si="37"/>
        <v>0</v>
      </c>
      <c r="CU82" s="1">
        <v>221</v>
      </c>
      <c r="CV82" s="1">
        <v>253.17</v>
      </c>
      <c r="CW82" s="1">
        <v>10632.51</v>
      </c>
      <c r="CX82" s="1">
        <v>10632.51</v>
      </c>
      <c r="CY82" s="1">
        <v>3</v>
      </c>
      <c r="CZ82" s="1">
        <v>750</v>
      </c>
      <c r="DA82" s="1">
        <v>4081.51</v>
      </c>
      <c r="DB82" s="1">
        <v>2944</v>
      </c>
      <c r="DC82" s="1">
        <v>2857</v>
      </c>
      <c r="DD82" s="1">
        <v>30023</v>
      </c>
      <c r="DE82" s="4">
        <f t="shared" si="38"/>
        <v>0</v>
      </c>
      <c r="DF82" s="1">
        <f t="shared" si="21"/>
        <v>0</v>
      </c>
      <c r="DG82" s="1">
        <v>221</v>
      </c>
      <c r="DH82" s="1">
        <v>675.29</v>
      </c>
      <c r="DI82" s="1">
        <v>10632.51</v>
      </c>
      <c r="DJ82" s="1">
        <v>10632.51</v>
      </c>
      <c r="DK82" s="1">
        <v>3</v>
      </c>
      <c r="DL82" s="1">
        <v>750</v>
      </c>
      <c r="DM82" s="1">
        <v>4081.51</v>
      </c>
      <c r="DN82" s="1">
        <v>2944</v>
      </c>
      <c r="DO82" s="1">
        <v>2857</v>
      </c>
      <c r="DP82" s="1">
        <v>1119</v>
      </c>
      <c r="DQ82" s="5">
        <f t="shared" si="39"/>
        <v>0</v>
      </c>
      <c r="DR82" s="1">
        <f t="shared" si="40"/>
        <v>0</v>
      </c>
      <c r="DS82" s="15">
        <v>11525</v>
      </c>
      <c r="DT82" s="15">
        <v>9929.0400000000009</v>
      </c>
      <c r="DU82" s="16">
        <f t="shared" si="41"/>
        <v>0.13847809110629059</v>
      </c>
    </row>
    <row r="83" spans="1:125" x14ac:dyDescent="0.4">
      <c r="A83" t="s">
        <v>86</v>
      </c>
      <c r="B83">
        <v>6.0000000000000002E-5</v>
      </c>
      <c r="C83">
        <v>6.0000000000000002E-5</v>
      </c>
      <c r="D83">
        <v>4</v>
      </c>
      <c r="E83">
        <v>6.0000000000000002E-5</v>
      </c>
      <c r="F83">
        <v>1</v>
      </c>
      <c r="G83">
        <v>1</v>
      </c>
      <c r="H83">
        <v>1</v>
      </c>
      <c r="I83">
        <v>1</v>
      </c>
      <c r="J83">
        <v>222</v>
      </c>
      <c r="K83">
        <v>60</v>
      </c>
      <c r="L83">
        <v>60</v>
      </c>
      <c r="M83">
        <v>50</v>
      </c>
      <c r="N83">
        <v>50</v>
      </c>
      <c r="O83">
        <v>0.7</v>
      </c>
      <c r="P83" s="1">
        <v>222</v>
      </c>
      <c r="Q83" s="1">
        <v>0</v>
      </c>
      <c r="R83" s="1">
        <v>30</v>
      </c>
      <c r="S83" s="12">
        <v>1.1100000000000001</v>
      </c>
      <c r="T83" s="1">
        <v>0.51</v>
      </c>
      <c r="U83" s="14">
        <f t="shared" si="22"/>
        <v>1.62</v>
      </c>
      <c r="V83" s="1">
        <v>10010.17</v>
      </c>
      <c r="W83" s="1">
        <v>13390.46</v>
      </c>
      <c r="X83" s="1">
        <v>12.29</v>
      </c>
      <c r="Y83" s="1">
        <v>54.32</v>
      </c>
      <c r="Z83" s="1">
        <v>0</v>
      </c>
      <c r="AA83" s="1">
        <v>0</v>
      </c>
      <c r="AB83" s="14">
        <v>12.085197417805134</v>
      </c>
      <c r="AC83" s="14">
        <v>53.414802582194866</v>
      </c>
      <c r="AD83" s="1">
        <v>67.12</v>
      </c>
      <c r="AE83" s="1">
        <v>22</v>
      </c>
      <c r="AF83" s="1">
        <v>3</v>
      </c>
      <c r="AG83" s="1">
        <v>970</v>
      </c>
      <c r="AH83" s="1">
        <v>2964</v>
      </c>
      <c r="AI83" s="1">
        <v>2999</v>
      </c>
      <c r="AJ83" s="1">
        <f t="shared" si="23"/>
        <v>5963</v>
      </c>
      <c r="AK83" s="1">
        <v>5393.51</v>
      </c>
      <c r="AL83" s="1">
        <v>12326.51</v>
      </c>
      <c r="AM83" s="1">
        <v>12326.51</v>
      </c>
      <c r="AN83" s="10">
        <f t="shared" si="24"/>
        <v>0</v>
      </c>
      <c r="AO83" s="1">
        <f t="shared" si="25"/>
        <v>0</v>
      </c>
      <c r="AP83" s="1">
        <v>222</v>
      </c>
      <c r="AQ83" s="1">
        <v>0.82599999999999996</v>
      </c>
      <c r="AR83" s="1">
        <v>2</v>
      </c>
      <c r="AS83" s="1">
        <v>580</v>
      </c>
      <c r="AT83" s="1">
        <v>2960</v>
      </c>
      <c r="AU83" s="1">
        <v>3003</v>
      </c>
      <c r="AV83" s="1">
        <f t="shared" si="26"/>
        <v>5963</v>
      </c>
      <c r="AW83" s="1">
        <v>6088.19</v>
      </c>
      <c r="AX83" s="1">
        <v>12326.51</v>
      </c>
      <c r="AY83" s="1">
        <v>12631.19</v>
      </c>
      <c r="AZ83" s="1">
        <f t="shared" si="27"/>
        <v>304.68000000000029</v>
      </c>
      <c r="BA83" s="5">
        <f t="shared" si="28"/>
        <v>2.4121242733265852E-2</v>
      </c>
      <c r="BB83" s="5">
        <f t="shared" si="29"/>
        <v>2.4121242733265852E-2</v>
      </c>
      <c r="BC83" s="1">
        <v>222</v>
      </c>
      <c r="BD83" s="1">
        <v>11</v>
      </c>
      <c r="BE83" s="1">
        <v>0.54</v>
      </c>
      <c r="BF83" s="1">
        <v>10010.17</v>
      </c>
      <c r="BG83" s="1">
        <v>13289.42</v>
      </c>
      <c r="BH83" s="1">
        <v>9.9</v>
      </c>
      <c r="BI83" s="1">
        <v>49.7</v>
      </c>
      <c r="BJ83" s="1">
        <v>505.07</v>
      </c>
      <c r="BK83" s="1">
        <v>0</v>
      </c>
      <c r="BL83" s="12">
        <f t="shared" si="30"/>
        <v>9.9</v>
      </c>
      <c r="BM83" s="12">
        <f t="shared" si="31"/>
        <v>49.7</v>
      </c>
      <c r="BN83" s="1">
        <v>565.22</v>
      </c>
      <c r="BO83" s="1">
        <v>19</v>
      </c>
      <c r="BP83" s="1">
        <v>3</v>
      </c>
      <c r="BQ83" s="1">
        <v>970</v>
      </c>
      <c r="BR83" s="1">
        <v>2964</v>
      </c>
      <c r="BS83" s="1">
        <v>2999</v>
      </c>
      <c r="BT83" s="1">
        <v>5393.51</v>
      </c>
      <c r="BU83" s="1">
        <v>12326.51</v>
      </c>
      <c r="BV83" s="1">
        <v>12326.51</v>
      </c>
      <c r="BW83" s="10">
        <f t="shared" si="32"/>
        <v>0</v>
      </c>
      <c r="BX83" s="1">
        <f t="shared" si="33"/>
        <v>0</v>
      </c>
      <c r="BY83">
        <v>222</v>
      </c>
      <c r="BZ83">
        <v>30</v>
      </c>
      <c r="CA83">
        <v>0.54</v>
      </c>
      <c r="CB83">
        <v>10010.17</v>
      </c>
      <c r="CC83">
        <v>13289.42</v>
      </c>
      <c r="CD83">
        <v>8.69</v>
      </c>
      <c r="CE83">
        <v>50.28</v>
      </c>
      <c r="CF83">
        <v>106.96</v>
      </c>
      <c r="CG83">
        <v>0</v>
      </c>
      <c r="CH83" s="12">
        <f t="shared" si="34"/>
        <v>8.69</v>
      </c>
      <c r="CI83" s="12">
        <f t="shared" si="35"/>
        <v>50.28</v>
      </c>
      <c r="CJ83">
        <v>166.48</v>
      </c>
      <c r="CK83">
        <v>19</v>
      </c>
      <c r="CL83">
        <v>3</v>
      </c>
      <c r="CM83">
        <v>970</v>
      </c>
      <c r="CN83">
        <v>2964</v>
      </c>
      <c r="CO83">
        <v>2999</v>
      </c>
      <c r="CP83">
        <v>5393.51</v>
      </c>
      <c r="CQ83">
        <v>12326.51</v>
      </c>
      <c r="CR83">
        <v>12326.51</v>
      </c>
      <c r="CS83" s="9">
        <f t="shared" si="36"/>
        <v>0</v>
      </c>
      <c r="CT83">
        <f t="shared" si="37"/>
        <v>0</v>
      </c>
      <c r="CU83" s="1">
        <v>222</v>
      </c>
      <c r="CV83" s="1">
        <v>252.91</v>
      </c>
      <c r="CW83" s="1">
        <v>12326.51</v>
      </c>
      <c r="CX83" s="1">
        <v>12326.51</v>
      </c>
      <c r="CY83" s="1">
        <v>3</v>
      </c>
      <c r="CZ83" s="1">
        <v>970</v>
      </c>
      <c r="DA83" s="1">
        <v>5393.51</v>
      </c>
      <c r="DB83" s="1">
        <v>2964</v>
      </c>
      <c r="DC83" s="1">
        <v>2999</v>
      </c>
      <c r="DD83" s="1">
        <v>26589</v>
      </c>
      <c r="DE83" s="4">
        <f t="shared" si="38"/>
        <v>0</v>
      </c>
      <c r="DF83" s="1">
        <f t="shared" si="21"/>
        <v>0</v>
      </c>
      <c r="DG83" s="1">
        <v>222</v>
      </c>
      <c r="DH83" s="1">
        <v>867.09</v>
      </c>
      <c r="DI83" s="1">
        <v>12326.51</v>
      </c>
      <c r="DJ83" s="1">
        <v>12326.51</v>
      </c>
      <c r="DK83" s="1">
        <v>3</v>
      </c>
      <c r="DL83" s="1">
        <v>970</v>
      </c>
      <c r="DM83" s="1">
        <v>5393.51</v>
      </c>
      <c r="DN83" s="1">
        <v>2964</v>
      </c>
      <c r="DO83" s="1">
        <v>2999</v>
      </c>
      <c r="DP83" s="1">
        <v>917</v>
      </c>
      <c r="DQ83" s="5">
        <f t="shared" si="39"/>
        <v>0</v>
      </c>
      <c r="DR83" s="1">
        <f t="shared" si="40"/>
        <v>0</v>
      </c>
      <c r="DS83" s="15">
        <v>13472.3</v>
      </c>
      <c r="DT83" s="15">
        <v>11765.4</v>
      </c>
      <c r="DU83" s="16">
        <f t="shared" si="41"/>
        <v>0.12669700051216198</v>
      </c>
    </row>
    <row r="84" spans="1:125" x14ac:dyDescent="0.4">
      <c r="A84" t="s">
        <v>86</v>
      </c>
      <c r="B84">
        <v>6.0000000000000002E-5</v>
      </c>
      <c r="C84">
        <v>6.0000000000000002E-5</v>
      </c>
      <c r="D84">
        <v>4</v>
      </c>
      <c r="E84">
        <v>6.0000000000000002E-5</v>
      </c>
      <c r="F84">
        <v>1</v>
      </c>
      <c r="G84">
        <v>1</v>
      </c>
      <c r="H84">
        <v>1</v>
      </c>
      <c r="I84">
        <v>1</v>
      </c>
      <c r="J84">
        <v>223</v>
      </c>
      <c r="K84">
        <v>60</v>
      </c>
      <c r="L84">
        <v>60</v>
      </c>
      <c r="M84">
        <v>50</v>
      </c>
      <c r="N84">
        <v>50</v>
      </c>
      <c r="O84">
        <v>0.7</v>
      </c>
      <c r="P84" s="1">
        <v>223</v>
      </c>
      <c r="Q84" s="1">
        <v>0</v>
      </c>
      <c r="R84" s="1">
        <v>30</v>
      </c>
      <c r="S84" s="12">
        <v>1.17</v>
      </c>
      <c r="T84" s="1">
        <v>0.6</v>
      </c>
      <c r="U84" s="14">
        <f t="shared" si="22"/>
        <v>1.77</v>
      </c>
      <c r="V84" s="1">
        <v>8130.76</v>
      </c>
      <c r="W84" s="1">
        <v>11014.2</v>
      </c>
      <c r="X84" s="1">
        <v>15.56</v>
      </c>
      <c r="Y84" s="1">
        <v>68.34</v>
      </c>
      <c r="Z84" s="1">
        <v>0</v>
      </c>
      <c r="AA84" s="1">
        <v>0</v>
      </c>
      <c r="AB84" s="14">
        <v>15.343013110846247</v>
      </c>
      <c r="AC84" s="14">
        <v>67.386986889153761</v>
      </c>
      <c r="AD84" s="1">
        <v>84.5</v>
      </c>
      <c r="AE84" s="1">
        <v>25</v>
      </c>
      <c r="AF84" s="1">
        <v>4</v>
      </c>
      <c r="AG84" s="1">
        <v>990</v>
      </c>
      <c r="AH84" s="1">
        <v>2996</v>
      </c>
      <c r="AI84" s="1">
        <v>2966</v>
      </c>
      <c r="AJ84" s="1">
        <f t="shared" si="23"/>
        <v>5962</v>
      </c>
      <c r="AK84" s="1">
        <v>3486.65</v>
      </c>
      <c r="AL84" s="1">
        <v>10438.65</v>
      </c>
      <c r="AM84" s="1">
        <v>10438.65</v>
      </c>
      <c r="AN84" s="10">
        <f t="shared" si="24"/>
        <v>0</v>
      </c>
      <c r="AO84" s="1">
        <f t="shared" si="25"/>
        <v>0</v>
      </c>
      <c r="AP84" s="1">
        <v>223</v>
      </c>
      <c r="AQ84" s="1">
        <v>0.99399999999999988</v>
      </c>
      <c r="AR84" s="1">
        <v>3</v>
      </c>
      <c r="AS84" s="1">
        <v>879</v>
      </c>
      <c r="AT84" s="1">
        <v>2991</v>
      </c>
      <c r="AU84" s="1">
        <v>2978</v>
      </c>
      <c r="AV84" s="1">
        <f t="shared" si="26"/>
        <v>5969</v>
      </c>
      <c r="AW84" s="1">
        <v>3764.48</v>
      </c>
      <c r="AX84" s="1">
        <v>10438.65</v>
      </c>
      <c r="AY84" s="1">
        <v>10612.48</v>
      </c>
      <c r="AZ84" s="1">
        <f t="shared" si="27"/>
        <v>173.82999999999993</v>
      </c>
      <c r="BA84" s="5">
        <f t="shared" si="28"/>
        <v>1.6379771740441435E-2</v>
      </c>
      <c r="BB84" s="5">
        <f t="shared" si="29"/>
        <v>1.6379771740441435E-2</v>
      </c>
      <c r="BC84" s="1">
        <v>223</v>
      </c>
      <c r="BD84" s="1">
        <v>16</v>
      </c>
      <c r="BE84" s="1">
        <v>0.64</v>
      </c>
      <c r="BF84" s="1">
        <v>8130.76</v>
      </c>
      <c r="BG84" s="1">
        <v>11004.51</v>
      </c>
      <c r="BH84" s="1">
        <v>12.3</v>
      </c>
      <c r="BI84" s="1">
        <v>76.75</v>
      </c>
      <c r="BJ84" s="1">
        <v>501.25</v>
      </c>
      <c r="BK84" s="1">
        <v>0</v>
      </c>
      <c r="BL84" s="12">
        <f t="shared" si="30"/>
        <v>12.3</v>
      </c>
      <c r="BM84" s="12">
        <f t="shared" si="31"/>
        <v>76.75</v>
      </c>
      <c r="BN84" s="1">
        <v>590.94000000000005</v>
      </c>
      <c r="BO84" s="1">
        <v>23</v>
      </c>
      <c r="BP84" s="1">
        <v>4</v>
      </c>
      <c r="BQ84" s="1">
        <v>990</v>
      </c>
      <c r="BR84" s="1">
        <v>2996</v>
      </c>
      <c r="BS84" s="1">
        <v>2966</v>
      </c>
      <c r="BT84" s="1">
        <v>3486.65</v>
      </c>
      <c r="BU84" s="1">
        <v>10438.65</v>
      </c>
      <c r="BV84" s="1">
        <v>10438.65</v>
      </c>
      <c r="BW84" s="10">
        <f t="shared" si="32"/>
        <v>0</v>
      </c>
      <c r="BX84" s="1">
        <f t="shared" si="33"/>
        <v>0</v>
      </c>
      <c r="BY84">
        <v>223</v>
      </c>
      <c r="BZ84">
        <v>46</v>
      </c>
      <c r="CA84">
        <v>0.66</v>
      </c>
      <c r="CB84">
        <v>8130.76</v>
      </c>
      <c r="CC84">
        <v>11004.51</v>
      </c>
      <c r="CD84">
        <v>9.99</v>
      </c>
      <c r="CE84">
        <v>62.4</v>
      </c>
      <c r="CF84">
        <v>195</v>
      </c>
      <c r="CG84">
        <v>0</v>
      </c>
      <c r="CH84" s="12">
        <f t="shared" si="34"/>
        <v>9.99</v>
      </c>
      <c r="CI84" s="12">
        <f t="shared" si="35"/>
        <v>62.4</v>
      </c>
      <c r="CJ84">
        <v>268.04000000000002</v>
      </c>
      <c r="CK84">
        <v>24</v>
      </c>
      <c r="CL84">
        <v>4</v>
      </c>
      <c r="CM84">
        <v>990</v>
      </c>
      <c r="CN84">
        <v>2996</v>
      </c>
      <c r="CO84">
        <v>2966</v>
      </c>
      <c r="CP84">
        <v>3486.65</v>
      </c>
      <c r="CQ84">
        <v>10438.65</v>
      </c>
      <c r="CR84">
        <v>10438.65</v>
      </c>
      <c r="CS84" s="9">
        <f t="shared" si="36"/>
        <v>0</v>
      </c>
      <c r="CT84">
        <f t="shared" si="37"/>
        <v>0</v>
      </c>
      <c r="CU84" s="1">
        <v>223</v>
      </c>
      <c r="CV84" s="1">
        <v>723.36</v>
      </c>
      <c r="CW84" s="1">
        <v>10438.65</v>
      </c>
      <c r="CX84" s="1">
        <v>10438.65</v>
      </c>
      <c r="CY84" s="1">
        <v>4</v>
      </c>
      <c r="CZ84" s="1">
        <v>990</v>
      </c>
      <c r="DA84" s="1">
        <v>3486.65</v>
      </c>
      <c r="DB84" s="1">
        <v>2996</v>
      </c>
      <c r="DC84" s="1">
        <v>2966</v>
      </c>
      <c r="DD84" s="1">
        <v>643342</v>
      </c>
      <c r="DE84" s="4">
        <f t="shared" si="38"/>
        <v>0</v>
      </c>
      <c r="DF84" s="1">
        <f t="shared" si="21"/>
        <v>0</v>
      </c>
      <c r="DG84" s="1">
        <v>223</v>
      </c>
      <c r="DH84" s="1">
        <v>1010.81</v>
      </c>
      <c r="DI84" s="1">
        <v>10366.26</v>
      </c>
      <c r="DJ84" s="1">
        <v>10438.65</v>
      </c>
      <c r="DK84" s="1">
        <v>4</v>
      </c>
      <c r="DL84" s="1">
        <v>990</v>
      </c>
      <c r="DM84" s="1">
        <v>3486.65</v>
      </c>
      <c r="DN84" s="1">
        <v>2996</v>
      </c>
      <c r="DO84" s="1">
        <v>2966</v>
      </c>
      <c r="DP84" s="1">
        <v>1066</v>
      </c>
      <c r="DQ84" s="5">
        <f t="shared" si="39"/>
        <v>6.9348047879754012E-3</v>
      </c>
      <c r="DR84" s="1">
        <f t="shared" si="40"/>
        <v>1</v>
      </c>
      <c r="DS84" s="15">
        <v>10447.299999999999</v>
      </c>
      <c r="DT84" s="15">
        <v>9508.0499999999993</v>
      </c>
      <c r="DU84" s="16">
        <f t="shared" si="41"/>
        <v>8.9903611459420149E-2</v>
      </c>
    </row>
    <row r="85" spans="1:125" x14ac:dyDescent="0.4">
      <c r="A85" t="s">
        <v>86</v>
      </c>
      <c r="B85">
        <v>6.0000000000000002E-5</v>
      </c>
      <c r="C85">
        <v>6.0000000000000002E-5</v>
      </c>
      <c r="D85">
        <v>4</v>
      </c>
      <c r="E85">
        <v>6.0000000000000002E-5</v>
      </c>
      <c r="F85">
        <v>1</v>
      </c>
      <c r="G85">
        <v>1</v>
      </c>
      <c r="H85">
        <v>1</v>
      </c>
      <c r="I85">
        <v>1</v>
      </c>
      <c r="J85">
        <v>224</v>
      </c>
      <c r="K85">
        <v>60</v>
      </c>
      <c r="L85">
        <v>60</v>
      </c>
      <c r="M85">
        <v>50</v>
      </c>
      <c r="N85">
        <v>50</v>
      </c>
      <c r="O85">
        <v>0.7</v>
      </c>
      <c r="P85" s="1">
        <v>224</v>
      </c>
      <c r="Q85" s="1">
        <v>0</v>
      </c>
      <c r="R85" s="1">
        <v>30</v>
      </c>
      <c r="S85" s="12">
        <v>0.98</v>
      </c>
      <c r="T85" s="1">
        <v>0.56000000000000005</v>
      </c>
      <c r="U85" s="14">
        <f t="shared" si="22"/>
        <v>1.54</v>
      </c>
      <c r="V85" s="1">
        <v>9227.94</v>
      </c>
      <c r="W85" s="1">
        <v>12179.86</v>
      </c>
      <c r="X85" s="1">
        <v>16.8</v>
      </c>
      <c r="Y85" s="1">
        <v>108.82</v>
      </c>
      <c r="Z85" s="1">
        <v>0</v>
      </c>
      <c r="AA85" s="1">
        <v>0</v>
      </c>
      <c r="AB85" s="14">
        <v>16.668938067186755</v>
      </c>
      <c r="AC85" s="14">
        <v>107.96106193281324</v>
      </c>
      <c r="AD85" s="1">
        <v>126.17</v>
      </c>
      <c r="AE85" s="1">
        <v>29</v>
      </c>
      <c r="AF85" s="1">
        <v>4</v>
      </c>
      <c r="AG85" s="1">
        <v>1183</v>
      </c>
      <c r="AH85" s="1">
        <v>2957</v>
      </c>
      <c r="AI85" s="1">
        <v>3040</v>
      </c>
      <c r="AJ85" s="1">
        <f t="shared" si="23"/>
        <v>5997</v>
      </c>
      <c r="AK85" s="1">
        <v>4492.92</v>
      </c>
      <c r="AL85" s="1">
        <v>11672.92</v>
      </c>
      <c r="AM85" s="1">
        <v>11672.92</v>
      </c>
      <c r="AN85" s="10">
        <f t="shared" si="24"/>
        <v>0</v>
      </c>
      <c r="AO85" s="1">
        <f t="shared" si="25"/>
        <v>0</v>
      </c>
      <c r="AP85" s="1">
        <v>224</v>
      </c>
      <c r="AQ85" s="1">
        <v>0.93799999999999994</v>
      </c>
      <c r="AR85" s="1">
        <v>2</v>
      </c>
      <c r="AS85" s="1">
        <v>583</v>
      </c>
      <c r="AT85" s="1">
        <v>2944</v>
      </c>
      <c r="AU85" s="1">
        <v>3030</v>
      </c>
      <c r="AV85" s="1">
        <f t="shared" si="26"/>
        <v>5974</v>
      </c>
      <c r="AW85" s="1">
        <v>5410.91</v>
      </c>
      <c r="AX85" s="1">
        <v>11672.92</v>
      </c>
      <c r="AY85" s="1">
        <v>11967.91</v>
      </c>
      <c r="AZ85" s="1">
        <f t="shared" si="27"/>
        <v>294.98999999999978</v>
      </c>
      <c r="BA85" s="5">
        <f t="shared" si="28"/>
        <v>2.464841396701678E-2</v>
      </c>
      <c r="BB85" s="5">
        <f t="shared" si="29"/>
        <v>2.464841396701678E-2</v>
      </c>
      <c r="BC85" s="1">
        <v>224</v>
      </c>
      <c r="BD85" s="1">
        <v>14</v>
      </c>
      <c r="BE85" s="1">
        <v>0.56999999999999995</v>
      </c>
      <c r="BF85" s="1">
        <v>9227.94</v>
      </c>
      <c r="BG85" s="1">
        <v>12179.86</v>
      </c>
      <c r="BH85" s="1">
        <v>14.49</v>
      </c>
      <c r="BI85" s="1">
        <v>155.72999999999999</v>
      </c>
      <c r="BJ85" s="1">
        <v>500.31</v>
      </c>
      <c r="BK85" s="1">
        <v>0</v>
      </c>
      <c r="BL85" s="12">
        <f t="shared" si="30"/>
        <v>14.49</v>
      </c>
      <c r="BM85" s="12">
        <f t="shared" si="31"/>
        <v>155.72999999999999</v>
      </c>
      <c r="BN85" s="1">
        <v>671.1</v>
      </c>
      <c r="BO85" s="1">
        <v>28</v>
      </c>
      <c r="BP85" s="1">
        <v>4</v>
      </c>
      <c r="BQ85" s="1">
        <v>1183</v>
      </c>
      <c r="BR85" s="1">
        <v>2957</v>
      </c>
      <c r="BS85" s="1">
        <v>3040</v>
      </c>
      <c r="BT85" s="1">
        <v>4492.92</v>
      </c>
      <c r="BU85" s="1">
        <v>11672.92</v>
      </c>
      <c r="BV85" s="1">
        <v>11672.92</v>
      </c>
      <c r="BW85" s="10">
        <f t="shared" si="32"/>
        <v>0</v>
      </c>
      <c r="BX85" s="1">
        <f t="shared" si="33"/>
        <v>0</v>
      </c>
      <c r="BY85">
        <v>224</v>
      </c>
      <c r="BZ85">
        <v>46</v>
      </c>
      <c r="CA85">
        <v>0.59</v>
      </c>
      <c r="CB85">
        <v>9227.94</v>
      </c>
      <c r="CC85">
        <v>12179.86</v>
      </c>
      <c r="CD85">
        <v>11.41</v>
      </c>
      <c r="CE85">
        <v>112.93</v>
      </c>
      <c r="CF85">
        <v>277.86</v>
      </c>
      <c r="CG85">
        <v>0</v>
      </c>
      <c r="CH85" s="12">
        <f t="shared" si="34"/>
        <v>11.41</v>
      </c>
      <c r="CI85" s="12">
        <f t="shared" si="35"/>
        <v>112.93</v>
      </c>
      <c r="CJ85">
        <v>402.8</v>
      </c>
      <c r="CK85">
        <v>28</v>
      </c>
      <c r="CL85">
        <v>4</v>
      </c>
      <c r="CM85">
        <v>1183</v>
      </c>
      <c r="CN85">
        <v>2957</v>
      </c>
      <c r="CO85">
        <v>3040</v>
      </c>
      <c r="CP85">
        <v>4492.92</v>
      </c>
      <c r="CQ85">
        <v>11672.92</v>
      </c>
      <c r="CR85">
        <v>11672.92</v>
      </c>
      <c r="CS85" s="9">
        <f t="shared" si="36"/>
        <v>0</v>
      </c>
      <c r="CT85">
        <f t="shared" si="37"/>
        <v>0</v>
      </c>
      <c r="CU85" s="1">
        <v>224</v>
      </c>
      <c r="CV85" s="1">
        <v>826.07</v>
      </c>
      <c r="CW85" s="1">
        <v>11672.92</v>
      </c>
      <c r="CX85" s="1">
        <v>11672.92</v>
      </c>
      <c r="CY85" s="1">
        <v>4</v>
      </c>
      <c r="CZ85" s="1">
        <v>1183</v>
      </c>
      <c r="DA85" s="1">
        <v>4492.92</v>
      </c>
      <c r="DB85" s="1">
        <v>2957</v>
      </c>
      <c r="DC85" s="1">
        <v>3040</v>
      </c>
      <c r="DD85" s="1">
        <v>309970</v>
      </c>
      <c r="DE85" s="4">
        <f t="shared" si="38"/>
        <v>0</v>
      </c>
      <c r="DF85" s="1">
        <f t="shared" si="21"/>
        <v>0</v>
      </c>
      <c r="DG85" s="1">
        <v>224</v>
      </c>
      <c r="DH85" s="1">
        <v>1009.05</v>
      </c>
      <c r="DI85" s="1">
        <v>11596.4</v>
      </c>
      <c r="DJ85" s="1">
        <v>11678.07</v>
      </c>
      <c r="DK85" s="1">
        <v>4</v>
      </c>
      <c r="DL85" s="1">
        <v>1183</v>
      </c>
      <c r="DM85" s="1">
        <v>4496.07</v>
      </c>
      <c r="DN85" s="1">
        <v>2959</v>
      </c>
      <c r="DO85" s="1">
        <v>3040</v>
      </c>
      <c r="DP85" s="1">
        <v>1447</v>
      </c>
      <c r="DQ85" s="5">
        <f t="shared" si="39"/>
        <v>6.9934501163291599E-3</v>
      </c>
      <c r="DR85" s="1">
        <f t="shared" si="40"/>
        <v>1</v>
      </c>
      <c r="DS85" s="15">
        <v>13410.3</v>
      </c>
      <c r="DT85" s="15">
        <v>10879.4</v>
      </c>
      <c r="DU85" s="16">
        <f t="shared" si="41"/>
        <v>0.18872806723190383</v>
      </c>
    </row>
    <row r="86" spans="1:125" x14ac:dyDescent="0.4">
      <c r="A86" t="s">
        <v>86</v>
      </c>
      <c r="B86">
        <v>6.0000000000000002E-5</v>
      </c>
      <c r="C86">
        <v>6.0000000000000002E-5</v>
      </c>
      <c r="D86">
        <v>4</v>
      </c>
      <c r="E86">
        <v>6.0000000000000002E-5</v>
      </c>
      <c r="F86">
        <v>1</v>
      </c>
      <c r="G86">
        <v>1</v>
      </c>
      <c r="H86">
        <v>1</v>
      </c>
      <c r="I86">
        <v>1</v>
      </c>
      <c r="J86">
        <v>225</v>
      </c>
      <c r="K86">
        <v>60</v>
      </c>
      <c r="L86">
        <v>60</v>
      </c>
      <c r="M86">
        <v>50</v>
      </c>
      <c r="N86">
        <v>50</v>
      </c>
      <c r="O86">
        <v>0.7</v>
      </c>
      <c r="P86" s="1">
        <v>225</v>
      </c>
      <c r="Q86" s="1">
        <v>0</v>
      </c>
      <c r="R86" s="1">
        <v>30</v>
      </c>
      <c r="S86" s="12">
        <v>0.93</v>
      </c>
      <c r="T86" s="1">
        <v>0.56999999999999995</v>
      </c>
      <c r="U86" s="14">
        <f t="shared" si="22"/>
        <v>1.5</v>
      </c>
      <c r="V86" s="1">
        <v>8576.7999999999993</v>
      </c>
      <c r="W86" s="1">
        <v>11337.34</v>
      </c>
      <c r="X86" s="1">
        <v>15.92</v>
      </c>
      <c r="Y86" s="1">
        <v>60.81</v>
      </c>
      <c r="Z86" s="1">
        <v>0</v>
      </c>
      <c r="AA86" s="1">
        <v>0</v>
      </c>
      <c r="AB86" s="14">
        <v>15.727042877622834</v>
      </c>
      <c r="AC86" s="14">
        <v>60.072957122377169</v>
      </c>
      <c r="AD86" s="1">
        <v>77.3</v>
      </c>
      <c r="AE86" s="1">
        <v>24</v>
      </c>
      <c r="AF86" s="1">
        <v>3</v>
      </c>
      <c r="AG86" s="1">
        <v>1099</v>
      </c>
      <c r="AH86" s="1">
        <v>3017</v>
      </c>
      <c r="AI86" s="1">
        <v>2913</v>
      </c>
      <c r="AJ86" s="1">
        <f t="shared" si="23"/>
        <v>5930</v>
      </c>
      <c r="AK86" s="1">
        <v>3792.64</v>
      </c>
      <c r="AL86" s="1">
        <v>10821.64</v>
      </c>
      <c r="AM86" s="1">
        <v>10821.64</v>
      </c>
      <c r="AN86" s="10">
        <f t="shared" si="24"/>
        <v>0</v>
      </c>
      <c r="AO86" s="1">
        <f t="shared" si="25"/>
        <v>0</v>
      </c>
      <c r="AP86" s="1">
        <v>225</v>
      </c>
      <c r="AQ86" s="1">
        <v>0.95199999999999996</v>
      </c>
      <c r="AR86" s="1">
        <v>1</v>
      </c>
      <c r="AS86" s="1">
        <v>288</v>
      </c>
      <c r="AT86" s="1">
        <v>3017</v>
      </c>
      <c r="AU86" s="1">
        <v>2913</v>
      </c>
      <c r="AV86" s="1">
        <f t="shared" si="26"/>
        <v>5930</v>
      </c>
      <c r="AW86" s="1">
        <v>4978.08</v>
      </c>
      <c r="AX86" s="1">
        <v>10821.64</v>
      </c>
      <c r="AY86" s="1">
        <v>11196.08</v>
      </c>
      <c r="AZ86" s="1">
        <f t="shared" si="27"/>
        <v>374.44000000000051</v>
      </c>
      <c r="BA86" s="5">
        <f t="shared" si="28"/>
        <v>3.3443848204014311E-2</v>
      </c>
      <c r="BB86" s="5">
        <f t="shared" si="29"/>
        <v>3.3443848204014311E-2</v>
      </c>
      <c r="BC86" s="1">
        <v>225</v>
      </c>
      <c r="BD86" s="1">
        <v>20</v>
      </c>
      <c r="BE86" s="1">
        <v>0.61</v>
      </c>
      <c r="BF86" s="1">
        <v>8576.7999999999993</v>
      </c>
      <c r="BG86" s="1">
        <v>11337.34</v>
      </c>
      <c r="BH86" s="1">
        <v>10.39</v>
      </c>
      <c r="BI86" s="1">
        <v>66.05</v>
      </c>
      <c r="BJ86" s="1">
        <v>500.93</v>
      </c>
      <c r="BK86" s="1">
        <v>0</v>
      </c>
      <c r="BL86" s="12">
        <f t="shared" si="30"/>
        <v>10.39</v>
      </c>
      <c r="BM86" s="12">
        <f t="shared" si="31"/>
        <v>66.05</v>
      </c>
      <c r="BN86" s="1">
        <v>577.99</v>
      </c>
      <c r="BO86" s="1">
        <v>23</v>
      </c>
      <c r="BP86" s="1">
        <v>3</v>
      </c>
      <c r="BQ86" s="1">
        <v>1099</v>
      </c>
      <c r="BR86" s="1">
        <v>3017</v>
      </c>
      <c r="BS86" s="1">
        <v>2913</v>
      </c>
      <c r="BT86" s="1">
        <v>3792.64</v>
      </c>
      <c r="BU86" s="1">
        <v>10821.64</v>
      </c>
      <c r="BV86" s="1">
        <v>10821.64</v>
      </c>
      <c r="BW86" s="10">
        <f t="shared" si="32"/>
        <v>0</v>
      </c>
      <c r="BX86" s="1">
        <f t="shared" si="33"/>
        <v>0</v>
      </c>
      <c r="BY86">
        <v>225</v>
      </c>
      <c r="BZ86">
        <v>47</v>
      </c>
      <c r="CA86">
        <v>0.62</v>
      </c>
      <c r="CB86">
        <v>8576.7999999999993</v>
      </c>
      <c r="CC86">
        <v>11337.34</v>
      </c>
      <c r="CD86">
        <v>9.0299999999999994</v>
      </c>
      <c r="CE86">
        <v>52.7</v>
      </c>
      <c r="CF86">
        <v>118.7</v>
      </c>
      <c r="CG86">
        <v>0</v>
      </c>
      <c r="CH86" s="12">
        <f t="shared" si="34"/>
        <v>9.0299999999999994</v>
      </c>
      <c r="CI86" s="12">
        <f t="shared" si="35"/>
        <v>52.7</v>
      </c>
      <c r="CJ86">
        <v>181.05</v>
      </c>
      <c r="CK86">
        <v>24</v>
      </c>
      <c r="CL86">
        <v>3</v>
      </c>
      <c r="CM86">
        <v>1099</v>
      </c>
      <c r="CN86">
        <v>3017</v>
      </c>
      <c r="CO86">
        <v>2913</v>
      </c>
      <c r="CP86">
        <v>3792.64</v>
      </c>
      <c r="CQ86">
        <v>10821.64</v>
      </c>
      <c r="CR86">
        <v>10821.64</v>
      </c>
      <c r="CS86" s="9">
        <f t="shared" si="36"/>
        <v>0</v>
      </c>
      <c r="CT86">
        <f t="shared" si="37"/>
        <v>0</v>
      </c>
      <c r="CU86" s="1">
        <v>225</v>
      </c>
      <c r="CV86" s="1">
        <v>498.65</v>
      </c>
      <c r="CW86" s="1">
        <v>10821.64</v>
      </c>
      <c r="CX86" s="1">
        <v>10821.64</v>
      </c>
      <c r="CY86" s="1">
        <v>3</v>
      </c>
      <c r="CZ86" s="1">
        <v>1099</v>
      </c>
      <c r="DA86" s="1">
        <v>3792.64</v>
      </c>
      <c r="DB86" s="1">
        <v>3017</v>
      </c>
      <c r="DC86" s="1">
        <v>2913</v>
      </c>
      <c r="DD86" s="1">
        <v>214176</v>
      </c>
      <c r="DE86" s="4">
        <f t="shared" si="38"/>
        <v>0</v>
      </c>
      <c r="DF86" s="1">
        <f t="shared" si="21"/>
        <v>0</v>
      </c>
      <c r="DG86" s="1">
        <v>225</v>
      </c>
      <c r="DH86" s="1">
        <v>1009.2</v>
      </c>
      <c r="DI86" s="1">
        <v>10701.48</v>
      </c>
      <c r="DJ86" s="1">
        <v>10821.64</v>
      </c>
      <c r="DK86" s="1">
        <v>3</v>
      </c>
      <c r="DL86" s="1">
        <v>1099</v>
      </c>
      <c r="DM86" s="1">
        <v>3792.64</v>
      </c>
      <c r="DN86" s="1">
        <v>3017</v>
      </c>
      <c r="DO86" s="1">
        <v>2913</v>
      </c>
      <c r="DP86" s="1">
        <v>878</v>
      </c>
      <c r="DQ86" s="5">
        <f t="shared" si="39"/>
        <v>1.1103677446302026E-2</v>
      </c>
      <c r="DR86" s="1">
        <f t="shared" si="40"/>
        <v>1</v>
      </c>
      <c r="DS86" s="15">
        <v>12787.8</v>
      </c>
      <c r="DT86" s="15">
        <v>10117.200000000001</v>
      </c>
      <c r="DU86" s="16">
        <f t="shared" si="41"/>
        <v>0.20883967531553502</v>
      </c>
    </row>
    <row r="87" spans="1:125" x14ac:dyDescent="0.4">
      <c r="A87" t="s">
        <v>86</v>
      </c>
      <c r="B87">
        <v>6.0000000000000002E-5</v>
      </c>
      <c r="C87">
        <v>6.0000000000000002E-5</v>
      </c>
      <c r="D87">
        <v>4</v>
      </c>
      <c r="E87">
        <v>6.0000000000000002E-5</v>
      </c>
      <c r="F87">
        <v>1</v>
      </c>
      <c r="G87">
        <v>1</v>
      </c>
      <c r="H87">
        <v>1</v>
      </c>
      <c r="I87">
        <v>1</v>
      </c>
      <c r="J87">
        <v>226</v>
      </c>
      <c r="K87">
        <v>60</v>
      </c>
      <c r="L87">
        <v>60</v>
      </c>
      <c r="M87">
        <v>50</v>
      </c>
      <c r="N87">
        <v>50</v>
      </c>
      <c r="O87">
        <v>0.7</v>
      </c>
      <c r="P87" s="1">
        <v>226</v>
      </c>
      <c r="Q87" s="1">
        <v>0</v>
      </c>
      <c r="R87" s="1">
        <v>30</v>
      </c>
      <c r="S87" s="12">
        <v>1.1299999999999999</v>
      </c>
      <c r="T87" s="1">
        <v>0.66</v>
      </c>
      <c r="U87" s="14">
        <f t="shared" si="22"/>
        <v>1.79</v>
      </c>
      <c r="V87" s="1">
        <v>9270.42</v>
      </c>
      <c r="W87" s="1">
        <v>12958.68</v>
      </c>
      <c r="X87" s="1">
        <v>33.44</v>
      </c>
      <c r="Y87" s="1">
        <v>323.04000000000002</v>
      </c>
      <c r="Z87" s="1">
        <v>0</v>
      </c>
      <c r="AA87" s="1">
        <v>0</v>
      </c>
      <c r="AB87" s="14">
        <v>33.333999102333927</v>
      </c>
      <c r="AC87" s="14">
        <v>322.01600089766606</v>
      </c>
      <c r="AD87" s="1">
        <v>357.14</v>
      </c>
      <c r="AE87" s="1">
        <v>41</v>
      </c>
      <c r="AF87" s="1">
        <v>3</v>
      </c>
      <c r="AG87" s="1">
        <v>979</v>
      </c>
      <c r="AH87" s="1">
        <v>3051</v>
      </c>
      <c r="AI87" s="1">
        <v>2943</v>
      </c>
      <c r="AJ87" s="1">
        <f t="shared" si="23"/>
        <v>5994</v>
      </c>
      <c r="AK87" s="1">
        <v>4828.6400000000003</v>
      </c>
      <c r="AL87" s="1">
        <v>11801.64</v>
      </c>
      <c r="AM87" s="1">
        <v>11801.64</v>
      </c>
      <c r="AN87" s="10">
        <f t="shared" si="24"/>
        <v>0</v>
      </c>
      <c r="AO87" s="1">
        <f t="shared" si="25"/>
        <v>0</v>
      </c>
      <c r="AP87" s="1">
        <v>226</v>
      </c>
      <c r="AQ87" s="1">
        <v>1.0149999999999999</v>
      </c>
      <c r="AR87" s="1">
        <v>2</v>
      </c>
      <c r="AS87" s="1">
        <v>649</v>
      </c>
      <c r="AT87" s="1">
        <v>3030</v>
      </c>
      <c r="AU87" s="1">
        <v>2935</v>
      </c>
      <c r="AV87" s="1">
        <f t="shared" si="26"/>
        <v>5965</v>
      </c>
      <c r="AW87" s="1">
        <v>5571.13</v>
      </c>
      <c r="AX87" s="1">
        <v>11801.64</v>
      </c>
      <c r="AY87" s="1">
        <v>12185.13</v>
      </c>
      <c r="AZ87" s="1">
        <f t="shared" si="27"/>
        <v>383.48999999999978</v>
      </c>
      <c r="BA87" s="5">
        <f t="shared" si="28"/>
        <v>3.1471966240819736E-2</v>
      </c>
      <c r="BB87" s="5">
        <f t="shared" si="29"/>
        <v>3.1471966240819736E-2</v>
      </c>
      <c r="BC87" s="1">
        <v>226</v>
      </c>
      <c r="BD87" s="1">
        <v>12</v>
      </c>
      <c r="BE87" s="1">
        <v>0.63</v>
      </c>
      <c r="BF87" s="1">
        <v>9270.42</v>
      </c>
      <c r="BG87" s="1">
        <v>12785.72</v>
      </c>
      <c r="BH87" s="1">
        <v>23.98</v>
      </c>
      <c r="BI87" s="1">
        <v>391.25</v>
      </c>
      <c r="BJ87" s="1">
        <v>500.45</v>
      </c>
      <c r="BK87" s="1">
        <v>0</v>
      </c>
      <c r="BL87" s="12">
        <f t="shared" si="30"/>
        <v>23.98</v>
      </c>
      <c r="BM87" s="12">
        <f t="shared" si="31"/>
        <v>391.25</v>
      </c>
      <c r="BN87" s="1">
        <v>916.31</v>
      </c>
      <c r="BO87" s="1">
        <v>40</v>
      </c>
      <c r="BP87" s="1">
        <v>3</v>
      </c>
      <c r="BQ87" s="1">
        <v>979</v>
      </c>
      <c r="BR87" s="1">
        <v>3051</v>
      </c>
      <c r="BS87" s="1">
        <v>2943</v>
      </c>
      <c r="BT87" s="1">
        <v>4828.6400000000003</v>
      </c>
      <c r="BU87" s="1">
        <v>11801.64</v>
      </c>
      <c r="BV87" s="1">
        <v>11801.64</v>
      </c>
      <c r="BW87" s="10">
        <f t="shared" si="32"/>
        <v>0</v>
      </c>
      <c r="BX87" s="1">
        <f t="shared" si="33"/>
        <v>0</v>
      </c>
      <c r="BY87">
        <v>226</v>
      </c>
      <c r="BZ87">
        <v>34</v>
      </c>
      <c r="CA87">
        <v>0.65</v>
      </c>
      <c r="CB87">
        <v>9270.42</v>
      </c>
      <c r="CC87">
        <v>12785.72</v>
      </c>
      <c r="CD87">
        <v>18.36</v>
      </c>
      <c r="CE87">
        <v>383.16</v>
      </c>
      <c r="CF87">
        <v>507.3</v>
      </c>
      <c r="CG87">
        <v>0</v>
      </c>
      <c r="CH87" s="12">
        <f t="shared" si="34"/>
        <v>18.36</v>
      </c>
      <c r="CI87" s="12">
        <f t="shared" si="35"/>
        <v>383.16</v>
      </c>
      <c r="CJ87">
        <v>909.47</v>
      </c>
      <c r="CK87">
        <v>41</v>
      </c>
      <c r="CL87">
        <v>3</v>
      </c>
      <c r="CM87">
        <v>979</v>
      </c>
      <c r="CN87">
        <v>3051</v>
      </c>
      <c r="CO87">
        <v>2943</v>
      </c>
      <c r="CP87">
        <v>4828.6400000000003</v>
      </c>
      <c r="CQ87">
        <v>11801.64</v>
      </c>
      <c r="CR87">
        <v>11801.64</v>
      </c>
      <c r="CS87" s="9">
        <f t="shared" si="36"/>
        <v>0</v>
      </c>
      <c r="CT87">
        <f t="shared" si="37"/>
        <v>0</v>
      </c>
      <c r="CU87" s="1">
        <v>226</v>
      </c>
      <c r="CV87" s="1">
        <v>1010.17</v>
      </c>
      <c r="CW87" s="1">
        <v>11770.55</v>
      </c>
      <c r="CX87" s="1">
        <v>11803.12</v>
      </c>
      <c r="CY87" s="1">
        <v>3</v>
      </c>
      <c r="CZ87" s="1">
        <v>979</v>
      </c>
      <c r="DA87" s="1">
        <v>4825.12</v>
      </c>
      <c r="DB87" s="1">
        <v>3049</v>
      </c>
      <c r="DC87" s="1">
        <v>2950</v>
      </c>
      <c r="DD87" s="1">
        <v>35383</v>
      </c>
      <c r="DE87" s="4">
        <f t="shared" si="38"/>
        <v>2.7594398769140299E-3</v>
      </c>
      <c r="DF87" s="1">
        <f t="shared" si="21"/>
        <v>1</v>
      </c>
      <c r="DG87" s="1">
        <v>226</v>
      </c>
      <c r="DH87" s="1">
        <v>1009.6</v>
      </c>
      <c r="DI87" s="1">
        <v>11463.24</v>
      </c>
      <c r="DJ87" s="1">
        <v>11802.25</v>
      </c>
      <c r="DK87" s="1">
        <v>3</v>
      </c>
      <c r="DL87" s="1">
        <v>979</v>
      </c>
      <c r="DM87" s="1">
        <v>4833.25</v>
      </c>
      <c r="DN87" s="1">
        <v>3047</v>
      </c>
      <c r="DO87" s="1">
        <v>2943</v>
      </c>
      <c r="DP87" s="1">
        <v>1111</v>
      </c>
      <c r="DQ87" s="5">
        <f t="shared" si="39"/>
        <v>2.8724183947976038E-2</v>
      </c>
      <c r="DR87" s="1">
        <f t="shared" si="40"/>
        <v>1</v>
      </c>
      <c r="DS87" s="15">
        <v>12817.7</v>
      </c>
      <c r="DT87" s="15">
        <v>10950.4</v>
      </c>
      <c r="DU87" s="16">
        <f t="shared" si="41"/>
        <v>0.14568136249093058</v>
      </c>
    </row>
    <row r="88" spans="1:125" x14ac:dyDescent="0.4">
      <c r="A88" t="s">
        <v>86</v>
      </c>
      <c r="B88">
        <v>6.0000000000000002E-5</v>
      </c>
      <c r="C88">
        <v>6.0000000000000002E-5</v>
      </c>
      <c r="D88">
        <v>4</v>
      </c>
      <c r="E88">
        <v>6.0000000000000002E-5</v>
      </c>
      <c r="F88">
        <v>1</v>
      </c>
      <c r="G88">
        <v>1</v>
      </c>
      <c r="H88">
        <v>1</v>
      </c>
      <c r="I88">
        <v>1</v>
      </c>
      <c r="J88">
        <v>227</v>
      </c>
      <c r="K88">
        <v>60</v>
      </c>
      <c r="L88">
        <v>60</v>
      </c>
      <c r="M88">
        <v>50</v>
      </c>
      <c r="N88">
        <v>50</v>
      </c>
      <c r="O88">
        <v>0.7</v>
      </c>
      <c r="P88" s="1">
        <v>227</v>
      </c>
      <c r="Q88" s="1">
        <v>0</v>
      </c>
      <c r="R88" s="1">
        <v>30</v>
      </c>
      <c r="S88" s="12">
        <v>0.82</v>
      </c>
      <c r="T88" s="1">
        <v>0.57999999999999996</v>
      </c>
      <c r="U88" s="14">
        <f t="shared" si="22"/>
        <v>1.4</v>
      </c>
      <c r="V88" s="1">
        <v>9375.93</v>
      </c>
      <c r="W88" s="1">
        <v>12679.49</v>
      </c>
      <c r="X88" s="1">
        <v>16.329999999999998</v>
      </c>
      <c r="Y88" s="1">
        <v>86.5</v>
      </c>
      <c r="Z88" s="1">
        <v>0</v>
      </c>
      <c r="AA88" s="1">
        <v>0</v>
      </c>
      <c r="AB88" s="14">
        <v>16.199779247301368</v>
      </c>
      <c r="AC88" s="14">
        <v>85.800220752698635</v>
      </c>
      <c r="AD88" s="1">
        <v>103.4</v>
      </c>
      <c r="AE88" s="1">
        <v>28</v>
      </c>
      <c r="AF88" s="1">
        <v>3</v>
      </c>
      <c r="AG88" s="1">
        <v>1036</v>
      </c>
      <c r="AH88" s="1">
        <v>2935</v>
      </c>
      <c r="AI88" s="1">
        <v>2995</v>
      </c>
      <c r="AJ88" s="1">
        <f t="shared" si="23"/>
        <v>5930</v>
      </c>
      <c r="AK88" s="1">
        <v>4805.38</v>
      </c>
      <c r="AL88" s="1">
        <v>11771.38</v>
      </c>
      <c r="AM88" s="1">
        <v>11771.38</v>
      </c>
      <c r="AN88" s="10">
        <f t="shared" si="24"/>
        <v>0</v>
      </c>
      <c r="AO88" s="1">
        <f t="shared" si="25"/>
        <v>0</v>
      </c>
      <c r="AP88" s="1">
        <v>227</v>
      </c>
      <c r="AQ88" s="1">
        <v>0.86099999999999999</v>
      </c>
      <c r="AR88" s="1">
        <v>3</v>
      </c>
      <c r="AS88" s="1">
        <v>997</v>
      </c>
      <c r="AT88" s="1">
        <v>2946</v>
      </c>
      <c r="AU88" s="1">
        <v>2989</v>
      </c>
      <c r="AV88" s="1">
        <f t="shared" si="26"/>
        <v>5935</v>
      </c>
      <c r="AW88" s="1">
        <v>5103.07</v>
      </c>
      <c r="AX88" s="1">
        <v>11771.38</v>
      </c>
      <c r="AY88" s="1">
        <v>12035.07</v>
      </c>
      <c r="AZ88" s="1">
        <f t="shared" si="27"/>
        <v>263.69000000000051</v>
      </c>
      <c r="BA88" s="5">
        <f t="shared" si="28"/>
        <v>2.1910134299177365E-2</v>
      </c>
      <c r="BB88" s="5">
        <f t="shared" si="29"/>
        <v>2.1910134299177365E-2</v>
      </c>
      <c r="BC88" s="1">
        <v>227</v>
      </c>
      <c r="BD88" s="1">
        <v>17</v>
      </c>
      <c r="BE88" s="1">
        <v>0.57999999999999996</v>
      </c>
      <c r="BF88" s="1">
        <v>9375.93</v>
      </c>
      <c r="BG88" s="1">
        <v>12259.84</v>
      </c>
      <c r="BH88" s="1">
        <v>12.28</v>
      </c>
      <c r="BI88" s="1">
        <v>105.85</v>
      </c>
      <c r="BJ88" s="1">
        <v>500.66</v>
      </c>
      <c r="BK88" s="1">
        <v>0</v>
      </c>
      <c r="BL88" s="12">
        <f t="shared" si="30"/>
        <v>12.28</v>
      </c>
      <c r="BM88" s="12">
        <f t="shared" si="31"/>
        <v>105.85</v>
      </c>
      <c r="BN88" s="1">
        <v>619.36</v>
      </c>
      <c r="BO88" s="1">
        <v>27</v>
      </c>
      <c r="BP88" s="1">
        <v>3</v>
      </c>
      <c r="BQ88" s="1">
        <v>1036</v>
      </c>
      <c r="BR88" s="1">
        <v>2935</v>
      </c>
      <c r="BS88" s="1">
        <v>2995</v>
      </c>
      <c r="BT88" s="1">
        <v>4805.38</v>
      </c>
      <c r="BU88" s="1">
        <v>11771.38</v>
      </c>
      <c r="BV88" s="1">
        <v>11771.38</v>
      </c>
      <c r="BW88" s="10">
        <f t="shared" si="32"/>
        <v>0</v>
      </c>
      <c r="BX88" s="1">
        <f t="shared" si="33"/>
        <v>0</v>
      </c>
      <c r="BY88">
        <v>227</v>
      </c>
      <c r="BZ88">
        <v>45</v>
      </c>
      <c r="CA88">
        <v>0.56000000000000005</v>
      </c>
      <c r="CB88">
        <v>9375.93</v>
      </c>
      <c r="CC88">
        <v>12259.84</v>
      </c>
      <c r="CD88">
        <v>9.84</v>
      </c>
      <c r="CE88">
        <v>69.64</v>
      </c>
      <c r="CF88">
        <v>171.74</v>
      </c>
      <c r="CG88">
        <v>0</v>
      </c>
      <c r="CH88" s="12">
        <f t="shared" si="34"/>
        <v>9.84</v>
      </c>
      <c r="CI88" s="12">
        <f t="shared" si="35"/>
        <v>69.64</v>
      </c>
      <c r="CJ88">
        <v>251.78</v>
      </c>
      <c r="CK88">
        <v>27</v>
      </c>
      <c r="CL88">
        <v>3</v>
      </c>
      <c r="CM88">
        <v>1036</v>
      </c>
      <c r="CN88">
        <v>2935</v>
      </c>
      <c r="CO88">
        <v>2995</v>
      </c>
      <c r="CP88">
        <v>4805.38</v>
      </c>
      <c r="CQ88">
        <v>11771.38</v>
      </c>
      <c r="CR88">
        <v>11771.38</v>
      </c>
      <c r="CS88" s="9">
        <f t="shared" si="36"/>
        <v>0</v>
      </c>
      <c r="CT88">
        <f t="shared" si="37"/>
        <v>0</v>
      </c>
      <c r="CU88" s="1">
        <v>227</v>
      </c>
      <c r="CV88" s="1">
        <v>541.14</v>
      </c>
      <c r="CW88" s="1">
        <v>11771.38</v>
      </c>
      <c r="CX88" s="1">
        <v>11771.38</v>
      </c>
      <c r="CY88" s="1">
        <v>3</v>
      </c>
      <c r="CZ88" s="1">
        <v>1036</v>
      </c>
      <c r="DA88" s="1">
        <v>4805.38</v>
      </c>
      <c r="DB88" s="1">
        <v>2935</v>
      </c>
      <c r="DC88" s="1">
        <v>2995</v>
      </c>
      <c r="DD88" s="1">
        <v>34470</v>
      </c>
      <c r="DE88" s="4">
        <f t="shared" si="38"/>
        <v>0</v>
      </c>
      <c r="DF88" s="1">
        <f t="shared" si="21"/>
        <v>0</v>
      </c>
      <c r="DG88" s="1">
        <v>227</v>
      </c>
      <c r="DH88" s="1">
        <v>804.53</v>
      </c>
      <c r="DI88" s="1">
        <v>11771.38</v>
      </c>
      <c r="DJ88" s="1">
        <v>11771.38</v>
      </c>
      <c r="DK88" s="1">
        <v>3</v>
      </c>
      <c r="DL88" s="1">
        <v>1036</v>
      </c>
      <c r="DM88" s="1">
        <v>4805.38</v>
      </c>
      <c r="DN88" s="1">
        <v>2935</v>
      </c>
      <c r="DO88" s="1">
        <v>2995</v>
      </c>
      <c r="DP88" s="1">
        <v>825</v>
      </c>
      <c r="DQ88" s="5">
        <f t="shared" si="39"/>
        <v>0</v>
      </c>
      <c r="DR88" s="1">
        <f t="shared" si="40"/>
        <v>0</v>
      </c>
      <c r="DS88" s="15">
        <v>14291.4</v>
      </c>
      <c r="DT88" s="15">
        <v>11124.8</v>
      </c>
      <c r="DU88" s="16">
        <f t="shared" si="41"/>
        <v>0.2215738136221784</v>
      </c>
    </row>
    <row r="89" spans="1:125" x14ac:dyDescent="0.4">
      <c r="A89" t="s">
        <v>86</v>
      </c>
      <c r="B89">
        <v>6.0000000000000002E-5</v>
      </c>
      <c r="C89">
        <v>6.0000000000000002E-5</v>
      </c>
      <c r="D89">
        <v>4</v>
      </c>
      <c r="E89">
        <v>6.0000000000000002E-5</v>
      </c>
      <c r="F89">
        <v>1</v>
      </c>
      <c r="G89">
        <v>1</v>
      </c>
      <c r="H89">
        <v>1</v>
      </c>
      <c r="I89">
        <v>1</v>
      </c>
      <c r="J89">
        <v>230</v>
      </c>
      <c r="K89">
        <v>60</v>
      </c>
      <c r="L89">
        <v>60</v>
      </c>
      <c r="M89">
        <v>50</v>
      </c>
      <c r="N89">
        <v>50</v>
      </c>
      <c r="O89">
        <v>0.7</v>
      </c>
      <c r="P89" s="1">
        <v>230</v>
      </c>
      <c r="Q89" s="1">
        <v>0</v>
      </c>
      <c r="R89" s="1">
        <v>30</v>
      </c>
      <c r="S89" s="12">
        <v>0.99</v>
      </c>
      <c r="T89" s="1">
        <v>0.59</v>
      </c>
      <c r="U89" s="14">
        <f t="shared" si="22"/>
        <v>1.58</v>
      </c>
      <c r="V89" s="1">
        <v>9518.77</v>
      </c>
      <c r="W89" s="1">
        <v>12627.64</v>
      </c>
      <c r="X89" s="1">
        <v>14.76</v>
      </c>
      <c r="Y89" s="1">
        <v>66.819999999999993</v>
      </c>
      <c r="Z89" s="1">
        <v>0</v>
      </c>
      <c r="AA89" s="1">
        <v>0</v>
      </c>
      <c r="AB89" s="14">
        <v>14.58088256925717</v>
      </c>
      <c r="AC89" s="14">
        <v>66.009117430742819</v>
      </c>
      <c r="AD89" s="1">
        <v>82.17</v>
      </c>
      <c r="AE89" s="1">
        <v>24</v>
      </c>
      <c r="AF89" s="1">
        <v>3</v>
      </c>
      <c r="AG89" s="1">
        <v>1120</v>
      </c>
      <c r="AH89" s="1">
        <v>2936</v>
      </c>
      <c r="AI89" s="1">
        <v>2904</v>
      </c>
      <c r="AJ89" s="1">
        <f t="shared" si="23"/>
        <v>5840</v>
      </c>
      <c r="AK89" s="1">
        <v>4945.46</v>
      </c>
      <c r="AL89" s="1">
        <v>11905.46</v>
      </c>
      <c r="AM89" s="1">
        <v>11905.46</v>
      </c>
      <c r="AN89" s="10">
        <f t="shared" si="24"/>
        <v>0</v>
      </c>
      <c r="AO89" s="1">
        <f t="shared" si="25"/>
        <v>0</v>
      </c>
      <c r="AP89" s="1">
        <v>230</v>
      </c>
      <c r="AQ89" s="1">
        <v>0.90999999999999992</v>
      </c>
      <c r="AR89" s="1">
        <v>2</v>
      </c>
      <c r="AS89" s="1">
        <v>1174</v>
      </c>
      <c r="AT89" s="1">
        <v>2943</v>
      </c>
      <c r="AU89" s="1">
        <v>2917</v>
      </c>
      <c r="AV89" s="1">
        <f t="shared" si="26"/>
        <v>5860</v>
      </c>
      <c r="AW89" s="1">
        <v>5279.5</v>
      </c>
      <c r="AX89" s="1">
        <v>11905.46</v>
      </c>
      <c r="AY89" s="1">
        <v>12313.5</v>
      </c>
      <c r="AZ89" s="1">
        <f t="shared" si="27"/>
        <v>408.04000000000087</v>
      </c>
      <c r="BA89" s="5">
        <f t="shared" si="28"/>
        <v>3.3137613188776616E-2</v>
      </c>
      <c r="BB89" s="5">
        <f t="shared" si="29"/>
        <v>3.3137613188776616E-2</v>
      </c>
      <c r="BC89" s="1">
        <v>230</v>
      </c>
      <c r="BD89" s="1">
        <v>4</v>
      </c>
      <c r="BE89" s="1">
        <v>0.61</v>
      </c>
      <c r="BF89" s="1">
        <v>9518.77</v>
      </c>
      <c r="BG89" s="1">
        <v>12627.64</v>
      </c>
      <c r="BH89" s="1">
        <v>12.43</v>
      </c>
      <c r="BI89" s="1">
        <v>69.02</v>
      </c>
      <c r="BJ89" s="1">
        <v>500.09</v>
      </c>
      <c r="BK89" s="1">
        <v>0</v>
      </c>
      <c r="BL89" s="12">
        <f t="shared" si="30"/>
        <v>12.43</v>
      </c>
      <c r="BM89" s="12">
        <f t="shared" si="31"/>
        <v>69.02</v>
      </c>
      <c r="BN89" s="1">
        <v>582.15</v>
      </c>
      <c r="BO89" s="1">
        <v>21</v>
      </c>
      <c r="BP89" s="1">
        <v>3</v>
      </c>
      <c r="BQ89" s="1">
        <v>1120</v>
      </c>
      <c r="BR89" s="1">
        <v>2936</v>
      </c>
      <c r="BS89" s="1">
        <v>2904</v>
      </c>
      <c r="BT89" s="1">
        <v>4945.46</v>
      </c>
      <c r="BU89" s="1">
        <v>11905.46</v>
      </c>
      <c r="BV89" s="1">
        <v>11905.46</v>
      </c>
      <c r="BW89" s="10">
        <f t="shared" si="32"/>
        <v>0</v>
      </c>
      <c r="BX89" s="1">
        <f t="shared" si="33"/>
        <v>0</v>
      </c>
      <c r="BY89">
        <v>230</v>
      </c>
      <c r="BZ89">
        <v>11</v>
      </c>
      <c r="CA89">
        <v>0.61</v>
      </c>
      <c r="CB89">
        <v>9518.77</v>
      </c>
      <c r="CC89">
        <v>12627.64</v>
      </c>
      <c r="CD89">
        <v>11.25</v>
      </c>
      <c r="CE89">
        <v>60.02</v>
      </c>
      <c r="CF89">
        <v>501.84</v>
      </c>
      <c r="CG89">
        <v>0</v>
      </c>
      <c r="CH89" s="12">
        <f t="shared" si="34"/>
        <v>11.25</v>
      </c>
      <c r="CI89" s="12">
        <f t="shared" si="35"/>
        <v>60.02</v>
      </c>
      <c r="CJ89">
        <v>573.72</v>
      </c>
      <c r="CK89">
        <v>21</v>
      </c>
      <c r="CL89">
        <v>3</v>
      </c>
      <c r="CM89">
        <v>1120</v>
      </c>
      <c r="CN89">
        <v>2936</v>
      </c>
      <c r="CO89">
        <v>2904</v>
      </c>
      <c r="CP89">
        <v>4945.46</v>
      </c>
      <c r="CQ89">
        <v>11905.46</v>
      </c>
      <c r="CR89">
        <v>11905.46</v>
      </c>
      <c r="CS89" s="9">
        <f t="shared" si="36"/>
        <v>0</v>
      </c>
      <c r="CT89">
        <f t="shared" si="37"/>
        <v>0</v>
      </c>
      <c r="CU89" s="1">
        <v>230</v>
      </c>
      <c r="CV89" s="1">
        <v>373.51</v>
      </c>
      <c r="CW89" s="1">
        <v>11905.46</v>
      </c>
      <c r="CX89" s="1">
        <v>11905.46</v>
      </c>
      <c r="CY89" s="1">
        <v>3</v>
      </c>
      <c r="CZ89" s="1">
        <v>1120</v>
      </c>
      <c r="DA89" s="1">
        <v>4945.46</v>
      </c>
      <c r="DB89" s="1">
        <v>2936</v>
      </c>
      <c r="DC89" s="1">
        <v>2904</v>
      </c>
      <c r="DD89" s="1">
        <v>111098</v>
      </c>
      <c r="DE89" s="4">
        <f t="shared" si="38"/>
        <v>0</v>
      </c>
      <c r="DF89" s="1">
        <f t="shared" si="21"/>
        <v>0</v>
      </c>
      <c r="DG89" s="1">
        <v>230</v>
      </c>
      <c r="DH89" s="1">
        <v>1009.59</v>
      </c>
      <c r="DI89" s="1">
        <v>11659.21</v>
      </c>
      <c r="DJ89" s="1">
        <v>11905.46</v>
      </c>
      <c r="DK89" s="1">
        <v>3</v>
      </c>
      <c r="DL89" s="1">
        <v>1120</v>
      </c>
      <c r="DM89" s="1">
        <v>4945.46</v>
      </c>
      <c r="DN89" s="1">
        <v>2936</v>
      </c>
      <c r="DO89" s="1">
        <v>2904</v>
      </c>
      <c r="DP89" s="1">
        <v>917</v>
      </c>
      <c r="DQ89" s="5">
        <f t="shared" si="39"/>
        <v>2.0683787102724296E-2</v>
      </c>
      <c r="DR89" s="1">
        <f t="shared" si="40"/>
        <v>1</v>
      </c>
      <c r="DS89" s="15">
        <v>13844.5</v>
      </c>
      <c r="DT89" s="15">
        <v>10948.5</v>
      </c>
      <c r="DU89" s="16">
        <f t="shared" si="41"/>
        <v>0.20918054100906497</v>
      </c>
    </row>
    <row r="90" spans="1:125" x14ac:dyDescent="0.4">
      <c r="A90" t="s">
        <v>86</v>
      </c>
      <c r="B90">
        <v>6.0000000000000002E-5</v>
      </c>
      <c r="C90">
        <v>6.0000000000000002E-5</v>
      </c>
      <c r="D90">
        <v>4</v>
      </c>
      <c r="E90">
        <v>6.0000000000000002E-5</v>
      </c>
      <c r="F90">
        <v>1</v>
      </c>
      <c r="G90">
        <v>1</v>
      </c>
      <c r="H90">
        <v>1</v>
      </c>
      <c r="I90">
        <v>1</v>
      </c>
      <c r="J90">
        <v>231</v>
      </c>
      <c r="K90">
        <v>60</v>
      </c>
      <c r="L90">
        <v>60</v>
      </c>
      <c r="M90">
        <v>50</v>
      </c>
      <c r="N90">
        <v>50</v>
      </c>
      <c r="O90">
        <v>0.7</v>
      </c>
      <c r="P90" s="1">
        <v>231</v>
      </c>
      <c r="Q90" s="1">
        <v>0</v>
      </c>
      <c r="R90" s="1">
        <v>30</v>
      </c>
      <c r="S90" s="12">
        <v>0.96</v>
      </c>
      <c r="T90" s="1">
        <v>0.56000000000000005</v>
      </c>
      <c r="U90" s="14">
        <f t="shared" si="22"/>
        <v>1.52</v>
      </c>
      <c r="V90" s="1">
        <v>9063.7800000000007</v>
      </c>
      <c r="W90" s="1">
        <v>12056.57</v>
      </c>
      <c r="X90" s="1">
        <v>25.34</v>
      </c>
      <c r="Y90" s="1">
        <v>306.12</v>
      </c>
      <c r="Z90" s="1">
        <v>0</v>
      </c>
      <c r="AA90" s="1">
        <v>0</v>
      </c>
      <c r="AB90" s="14">
        <v>25.266608338864419</v>
      </c>
      <c r="AC90" s="14">
        <v>305.23339166113561</v>
      </c>
      <c r="AD90" s="1">
        <v>332.02</v>
      </c>
      <c r="AE90" s="1">
        <v>41</v>
      </c>
      <c r="AF90" s="1">
        <v>4</v>
      </c>
      <c r="AG90" s="1">
        <v>1051</v>
      </c>
      <c r="AH90" s="1">
        <v>2869</v>
      </c>
      <c r="AI90" s="1">
        <v>2905</v>
      </c>
      <c r="AJ90" s="1">
        <f t="shared" si="23"/>
        <v>5774</v>
      </c>
      <c r="AK90" s="1">
        <v>4581.59</v>
      </c>
      <c r="AL90" s="1">
        <v>11406.59</v>
      </c>
      <c r="AM90" s="1">
        <v>11406.59</v>
      </c>
      <c r="AN90" s="10">
        <f t="shared" si="24"/>
        <v>0</v>
      </c>
      <c r="AO90" s="1">
        <f t="shared" si="25"/>
        <v>0</v>
      </c>
      <c r="AP90" s="1">
        <v>231</v>
      </c>
      <c r="AQ90" s="1">
        <v>0.89599999999999991</v>
      </c>
      <c r="AR90" s="1">
        <v>3</v>
      </c>
      <c r="AS90" s="1">
        <v>752</v>
      </c>
      <c r="AT90" s="1">
        <v>2876</v>
      </c>
      <c r="AU90" s="1">
        <v>2899</v>
      </c>
      <c r="AV90" s="1">
        <f t="shared" si="26"/>
        <v>5775</v>
      </c>
      <c r="AW90" s="1">
        <v>4901.53</v>
      </c>
      <c r="AX90" s="1">
        <v>11406.59</v>
      </c>
      <c r="AY90" s="1">
        <v>11428.53</v>
      </c>
      <c r="AZ90" s="1">
        <f t="shared" si="27"/>
        <v>21.940000000000509</v>
      </c>
      <c r="BA90" s="5">
        <f t="shared" si="28"/>
        <v>1.9197569591190213E-3</v>
      </c>
      <c r="BB90" s="5">
        <f t="shared" si="29"/>
        <v>1.9197569591190213E-3</v>
      </c>
      <c r="BC90" s="1">
        <v>231</v>
      </c>
      <c r="BD90" s="1">
        <v>20</v>
      </c>
      <c r="BE90" s="1">
        <v>0.56999999999999995</v>
      </c>
      <c r="BF90" s="1">
        <v>9063.7800000000007</v>
      </c>
      <c r="BG90" s="1">
        <v>12056.57</v>
      </c>
      <c r="BH90" s="1">
        <v>18.75</v>
      </c>
      <c r="BI90" s="1">
        <v>311.64</v>
      </c>
      <c r="BJ90" s="1">
        <v>503.83</v>
      </c>
      <c r="BK90" s="1">
        <v>0</v>
      </c>
      <c r="BL90" s="12">
        <f t="shared" si="30"/>
        <v>18.75</v>
      </c>
      <c r="BM90" s="12">
        <f t="shared" si="31"/>
        <v>311.64</v>
      </c>
      <c r="BN90" s="1">
        <v>834.79</v>
      </c>
      <c r="BO90" s="1">
        <v>40</v>
      </c>
      <c r="BP90" s="1">
        <v>4</v>
      </c>
      <c r="BQ90" s="1">
        <v>1051</v>
      </c>
      <c r="BR90" s="1">
        <v>2869</v>
      </c>
      <c r="BS90" s="1">
        <v>2905</v>
      </c>
      <c r="BT90" s="1">
        <v>4581.59</v>
      </c>
      <c r="BU90" s="1">
        <v>11406.59</v>
      </c>
      <c r="BV90" s="1">
        <v>11406.59</v>
      </c>
      <c r="BW90" s="10">
        <f t="shared" si="32"/>
        <v>0</v>
      </c>
      <c r="BX90" s="1">
        <f t="shared" si="33"/>
        <v>0</v>
      </c>
      <c r="BY90">
        <v>231</v>
      </c>
      <c r="BZ90">
        <v>46</v>
      </c>
      <c r="CA90">
        <v>0.57999999999999996</v>
      </c>
      <c r="CB90">
        <v>9063.7800000000007</v>
      </c>
      <c r="CC90">
        <v>12056.57</v>
      </c>
      <c r="CD90">
        <v>15.65</v>
      </c>
      <c r="CE90">
        <v>254.19</v>
      </c>
      <c r="CF90">
        <v>345.02</v>
      </c>
      <c r="CG90">
        <v>0</v>
      </c>
      <c r="CH90" s="12">
        <f t="shared" si="34"/>
        <v>15.65</v>
      </c>
      <c r="CI90" s="12">
        <f t="shared" si="35"/>
        <v>254.19</v>
      </c>
      <c r="CJ90">
        <v>615.45000000000005</v>
      </c>
      <c r="CK90">
        <v>40</v>
      </c>
      <c r="CL90">
        <v>4</v>
      </c>
      <c r="CM90">
        <v>1051</v>
      </c>
      <c r="CN90">
        <v>2869</v>
      </c>
      <c r="CO90">
        <v>2905</v>
      </c>
      <c r="CP90">
        <v>4581.59</v>
      </c>
      <c r="CQ90">
        <v>11406.59</v>
      </c>
      <c r="CR90">
        <v>11406.59</v>
      </c>
      <c r="CS90" s="9">
        <f t="shared" si="36"/>
        <v>0</v>
      </c>
      <c r="CT90">
        <f t="shared" si="37"/>
        <v>0</v>
      </c>
      <c r="CU90" s="1">
        <v>231</v>
      </c>
      <c r="CV90" s="1">
        <v>652.45000000000005</v>
      </c>
      <c r="CW90" s="1">
        <v>11406.59</v>
      </c>
      <c r="CX90" s="1">
        <v>11406.59</v>
      </c>
      <c r="CY90" s="1">
        <v>4</v>
      </c>
      <c r="CZ90" s="1">
        <v>1051</v>
      </c>
      <c r="DA90" s="1">
        <v>4581.59</v>
      </c>
      <c r="DB90" s="1">
        <v>2869</v>
      </c>
      <c r="DC90" s="1">
        <v>2905</v>
      </c>
      <c r="DD90" s="1">
        <v>37158</v>
      </c>
      <c r="DE90" s="4">
        <f t="shared" si="38"/>
        <v>0</v>
      </c>
      <c r="DF90" s="1">
        <f t="shared" si="21"/>
        <v>0</v>
      </c>
      <c r="DG90" s="1">
        <v>231</v>
      </c>
      <c r="DH90" s="1">
        <v>1008.94</v>
      </c>
      <c r="DI90" s="1">
        <v>11360.74</v>
      </c>
      <c r="DJ90" s="1">
        <v>11406.59</v>
      </c>
      <c r="DK90" s="1">
        <v>4</v>
      </c>
      <c r="DL90" s="1">
        <v>1051</v>
      </c>
      <c r="DM90" s="1">
        <v>4581.59</v>
      </c>
      <c r="DN90" s="1">
        <v>2869</v>
      </c>
      <c r="DO90" s="1">
        <v>2905</v>
      </c>
      <c r="DP90" s="1">
        <v>1829</v>
      </c>
      <c r="DQ90" s="5">
        <f t="shared" si="39"/>
        <v>4.0196062100943718E-3</v>
      </c>
      <c r="DR90" s="1">
        <f t="shared" si="40"/>
        <v>1</v>
      </c>
      <c r="DS90" s="15">
        <v>15070.9</v>
      </c>
      <c r="DT90" s="15">
        <v>10656.4</v>
      </c>
      <c r="DU90" s="16">
        <f t="shared" si="41"/>
        <v>0.2929154861355327</v>
      </c>
    </row>
    <row r="91" spans="1:125" x14ac:dyDescent="0.4">
      <c r="A91" t="s">
        <v>86</v>
      </c>
      <c r="B91">
        <v>6.0000000000000002E-5</v>
      </c>
      <c r="C91">
        <v>6.0000000000000002E-5</v>
      </c>
      <c r="D91">
        <v>4</v>
      </c>
      <c r="E91">
        <v>6.0000000000000002E-5</v>
      </c>
      <c r="F91">
        <v>1</v>
      </c>
      <c r="G91">
        <v>1</v>
      </c>
      <c r="H91">
        <v>1</v>
      </c>
      <c r="I91">
        <v>1</v>
      </c>
      <c r="J91">
        <v>232</v>
      </c>
      <c r="K91">
        <v>60</v>
      </c>
      <c r="L91">
        <v>60</v>
      </c>
      <c r="M91">
        <v>50</v>
      </c>
      <c r="N91">
        <v>50</v>
      </c>
      <c r="O91">
        <v>0.7</v>
      </c>
      <c r="P91" s="1">
        <v>232</v>
      </c>
      <c r="Q91" s="1">
        <v>0</v>
      </c>
      <c r="R91" s="1">
        <v>30</v>
      </c>
      <c r="S91" s="12">
        <v>1.06</v>
      </c>
      <c r="T91" s="1">
        <v>0.6</v>
      </c>
      <c r="U91" s="14">
        <f t="shared" si="22"/>
        <v>1.6600000000000001</v>
      </c>
      <c r="V91" s="1">
        <v>8547.4699999999993</v>
      </c>
      <c r="W91" s="1">
        <v>11463.99</v>
      </c>
      <c r="X91" s="1">
        <v>17.27</v>
      </c>
      <c r="Y91" s="1">
        <v>155.99</v>
      </c>
      <c r="Z91" s="1">
        <v>0</v>
      </c>
      <c r="AA91" s="1">
        <v>0</v>
      </c>
      <c r="AB91" s="14">
        <v>17.164342606487359</v>
      </c>
      <c r="AC91" s="14">
        <v>155.03565739351265</v>
      </c>
      <c r="AD91" s="1">
        <v>173.86</v>
      </c>
      <c r="AE91" s="1">
        <v>28</v>
      </c>
      <c r="AF91" s="1">
        <v>3</v>
      </c>
      <c r="AG91" s="1">
        <v>861</v>
      </c>
      <c r="AH91" s="1">
        <v>2891</v>
      </c>
      <c r="AI91" s="1">
        <v>2933</v>
      </c>
      <c r="AJ91" s="1">
        <f t="shared" si="23"/>
        <v>5824</v>
      </c>
      <c r="AK91" s="1">
        <v>4163.9399999999996</v>
      </c>
      <c r="AL91" s="1">
        <v>10848.94</v>
      </c>
      <c r="AM91" s="1">
        <v>10848.94</v>
      </c>
      <c r="AN91" s="10">
        <f t="shared" si="24"/>
        <v>0</v>
      </c>
      <c r="AO91" s="1">
        <f t="shared" si="25"/>
        <v>0</v>
      </c>
      <c r="AP91" s="1">
        <v>232</v>
      </c>
      <c r="AQ91" s="1">
        <v>0.95899999999999996</v>
      </c>
      <c r="AR91" s="1">
        <v>2</v>
      </c>
      <c r="AS91" s="1">
        <v>610</v>
      </c>
      <c r="AT91" s="1">
        <v>2898</v>
      </c>
      <c r="AU91" s="1">
        <v>2933</v>
      </c>
      <c r="AV91" s="1">
        <f t="shared" si="26"/>
        <v>5831</v>
      </c>
      <c r="AW91" s="1">
        <v>4703.18</v>
      </c>
      <c r="AX91" s="1">
        <v>10848.94</v>
      </c>
      <c r="AY91" s="1">
        <v>11144.18</v>
      </c>
      <c r="AZ91" s="1">
        <f t="shared" si="27"/>
        <v>295.23999999999978</v>
      </c>
      <c r="BA91" s="5">
        <f t="shared" si="28"/>
        <v>2.6492752270691946E-2</v>
      </c>
      <c r="BB91" s="5">
        <f t="shared" si="29"/>
        <v>2.6492752270691946E-2</v>
      </c>
      <c r="BC91" s="1">
        <v>232</v>
      </c>
      <c r="BD91" s="1">
        <v>17</v>
      </c>
      <c r="BE91" s="1">
        <v>0.61</v>
      </c>
      <c r="BF91" s="1">
        <v>8547.4699999999993</v>
      </c>
      <c r="BG91" s="1">
        <v>11463.99</v>
      </c>
      <c r="BH91" s="1">
        <v>13</v>
      </c>
      <c r="BI91" s="1">
        <v>166.78</v>
      </c>
      <c r="BJ91" s="1">
        <v>502.69</v>
      </c>
      <c r="BK91" s="1">
        <v>0</v>
      </c>
      <c r="BL91" s="12">
        <f t="shared" si="30"/>
        <v>13</v>
      </c>
      <c r="BM91" s="12">
        <f t="shared" si="31"/>
        <v>166.78</v>
      </c>
      <c r="BN91" s="1">
        <v>683.08</v>
      </c>
      <c r="BO91" s="1">
        <v>25</v>
      </c>
      <c r="BP91" s="1">
        <v>3</v>
      </c>
      <c r="BQ91" s="1">
        <v>861</v>
      </c>
      <c r="BR91" s="1">
        <v>2891</v>
      </c>
      <c r="BS91" s="1">
        <v>2933</v>
      </c>
      <c r="BT91" s="1">
        <v>4163.9399999999996</v>
      </c>
      <c r="BU91" s="1">
        <v>10848.94</v>
      </c>
      <c r="BV91" s="1">
        <v>10848.94</v>
      </c>
      <c r="BW91" s="10">
        <f t="shared" si="32"/>
        <v>0</v>
      </c>
      <c r="BX91" s="1">
        <f t="shared" si="33"/>
        <v>0</v>
      </c>
      <c r="BY91">
        <v>232</v>
      </c>
      <c r="BZ91">
        <v>38</v>
      </c>
      <c r="CA91">
        <v>0.62</v>
      </c>
      <c r="CB91">
        <v>8547.4699999999993</v>
      </c>
      <c r="CC91">
        <v>11463.99</v>
      </c>
      <c r="CD91">
        <v>11.24</v>
      </c>
      <c r="CE91">
        <v>138.22999999999999</v>
      </c>
      <c r="CF91">
        <v>285.95</v>
      </c>
      <c r="CG91">
        <v>0</v>
      </c>
      <c r="CH91" s="12">
        <f t="shared" si="34"/>
        <v>11.24</v>
      </c>
      <c r="CI91" s="12">
        <f t="shared" si="35"/>
        <v>138.22999999999999</v>
      </c>
      <c r="CJ91">
        <v>436.04</v>
      </c>
      <c r="CK91">
        <v>25</v>
      </c>
      <c r="CL91">
        <v>3</v>
      </c>
      <c r="CM91">
        <v>861</v>
      </c>
      <c r="CN91">
        <v>2891</v>
      </c>
      <c r="CO91">
        <v>2933</v>
      </c>
      <c r="CP91">
        <v>4163.9399999999996</v>
      </c>
      <c r="CQ91">
        <v>10848.94</v>
      </c>
      <c r="CR91">
        <v>10848.94</v>
      </c>
      <c r="CS91" s="9">
        <f t="shared" si="36"/>
        <v>0</v>
      </c>
      <c r="CT91">
        <f t="shared" si="37"/>
        <v>0</v>
      </c>
      <c r="CU91" s="1">
        <v>232</v>
      </c>
      <c r="CV91" s="1">
        <v>557.41999999999996</v>
      </c>
      <c r="CW91" s="1">
        <v>10848.94</v>
      </c>
      <c r="CX91" s="1">
        <v>10848.94</v>
      </c>
      <c r="CY91" s="1">
        <v>3</v>
      </c>
      <c r="CZ91" s="1">
        <v>861</v>
      </c>
      <c r="DA91" s="1">
        <v>4163.9399999999996</v>
      </c>
      <c r="DB91" s="1">
        <v>2891</v>
      </c>
      <c r="DC91" s="1">
        <v>2933</v>
      </c>
      <c r="DD91" s="1">
        <v>54714</v>
      </c>
      <c r="DE91" s="4">
        <f t="shared" si="38"/>
        <v>0</v>
      </c>
      <c r="DF91" s="1">
        <f t="shared" si="21"/>
        <v>0</v>
      </c>
      <c r="DG91" s="1">
        <v>232</v>
      </c>
      <c r="DH91" s="1">
        <v>1009.43</v>
      </c>
      <c r="DI91" s="1">
        <v>10588.76</v>
      </c>
      <c r="DJ91" s="1">
        <v>10892.48</v>
      </c>
      <c r="DK91" s="1">
        <v>3</v>
      </c>
      <c r="DL91" s="1">
        <v>861</v>
      </c>
      <c r="DM91" s="1">
        <v>4199.4799999999996</v>
      </c>
      <c r="DN91" s="1">
        <v>2879</v>
      </c>
      <c r="DO91" s="1">
        <v>2953</v>
      </c>
      <c r="DP91" s="1">
        <v>771</v>
      </c>
      <c r="DQ91" s="5">
        <f t="shared" si="39"/>
        <v>2.7883457210846323E-2</v>
      </c>
      <c r="DR91" s="1">
        <f t="shared" si="40"/>
        <v>1</v>
      </c>
      <c r="DS91" s="15">
        <v>12503.1</v>
      </c>
      <c r="DT91" s="15">
        <v>9846.1</v>
      </c>
      <c r="DU91" s="16">
        <f t="shared" si="41"/>
        <v>0.21250729819004885</v>
      </c>
    </row>
    <row r="92" spans="1:125" x14ac:dyDescent="0.4">
      <c r="A92" t="s">
        <v>87</v>
      </c>
      <c r="B92">
        <v>3</v>
      </c>
      <c r="C92">
        <v>3</v>
      </c>
      <c r="D92">
        <v>3</v>
      </c>
      <c r="E92">
        <v>3.0000000000000001E-5</v>
      </c>
      <c r="F92">
        <v>1</v>
      </c>
      <c r="G92">
        <v>1</v>
      </c>
      <c r="H92">
        <v>1</v>
      </c>
      <c r="I92">
        <v>1</v>
      </c>
      <c r="J92">
        <v>236</v>
      </c>
      <c r="K92">
        <v>60</v>
      </c>
      <c r="L92">
        <v>60</v>
      </c>
      <c r="M92">
        <v>50</v>
      </c>
      <c r="N92">
        <v>50</v>
      </c>
      <c r="O92">
        <v>1.1000000000000001</v>
      </c>
      <c r="P92" s="1">
        <v>236</v>
      </c>
      <c r="Q92" s="1">
        <v>0</v>
      </c>
      <c r="R92" s="1">
        <v>30</v>
      </c>
      <c r="S92" s="12">
        <v>1.02</v>
      </c>
      <c r="T92" s="1">
        <v>0.47</v>
      </c>
      <c r="U92" s="14">
        <f t="shared" si="22"/>
        <v>1.49</v>
      </c>
      <c r="V92" s="1">
        <v>7696.87</v>
      </c>
      <c r="W92" s="1">
        <v>8480.9599999999991</v>
      </c>
      <c r="X92" s="1">
        <v>0.92</v>
      </c>
      <c r="Y92" s="1">
        <v>0.69</v>
      </c>
      <c r="Z92" s="1">
        <v>0</v>
      </c>
      <c r="AA92" s="1">
        <v>17.77</v>
      </c>
      <c r="AB92" s="14">
        <v>10.491428571428571</v>
      </c>
      <c r="AC92" s="14">
        <v>7.878571428571429</v>
      </c>
      <c r="AD92" s="1">
        <v>19.86</v>
      </c>
      <c r="AE92" s="1">
        <v>14</v>
      </c>
      <c r="AF92" s="1">
        <v>3</v>
      </c>
      <c r="AG92" s="1">
        <v>1084</v>
      </c>
      <c r="AH92" s="1">
        <v>1450</v>
      </c>
      <c r="AI92" s="1">
        <v>1506</v>
      </c>
      <c r="AJ92" s="1">
        <f t="shared" si="23"/>
        <v>2956</v>
      </c>
      <c r="AK92" s="1">
        <v>3686.65</v>
      </c>
      <c r="AL92" s="1">
        <v>7726.65</v>
      </c>
      <c r="AM92" s="1">
        <v>7726.65</v>
      </c>
      <c r="AN92" s="10">
        <f t="shared" si="24"/>
        <v>0</v>
      </c>
      <c r="AO92" s="1">
        <f t="shared" si="25"/>
        <v>0</v>
      </c>
      <c r="AP92" s="1">
        <v>236</v>
      </c>
      <c r="AQ92" s="1">
        <v>0.94499999999999995</v>
      </c>
      <c r="AR92" s="1">
        <v>3</v>
      </c>
      <c r="AS92" s="1">
        <v>1203</v>
      </c>
      <c r="AT92" s="1">
        <v>1478</v>
      </c>
      <c r="AU92" s="1">
        <v>1486</v>
      </c>
      <c r="AV92" s="1">
        <f t="shared" si="26"/>
        <v>2964</v>
      </c>
      <c r="AW92" s="1">
        <v>4186.3599999999997</v>
      </c>
      <c r="AX92" s="1">
        <v>7726.65</v>
      </c>
      <c r="AY92" s="1">
        <v>8353.36</v>
      </c>
      <c r="AZ92" s="1">
        <f t="shared" si="27"/>
        <v>626.71000000000095</v>
      </c>
      <c r="BA92" s="5">
        <f t="shared" si="28"/>
        <v>7.5024900159935751E-2</v>
      </c>
      <c r="BB92" s="5">
        <f t="shared" si="29"/>
        <v>7.5024900159935751E-2</v>
      </c>
      <c r="BC92" s="1">
        <v>236</v>
      </c>
      <c r="BD92" s="1">
        <v>0</v>
      </c>
      <c r="BE92" s="1">
        <v>0.47</v>
      </c>
      <c r="BF92" s="1">
        <v>7696.87</v>
      </c>
      <c r="BG92" s="1">
        <v>8480.9599999999991</v>
      </c>
      <c r="BH92" s="1">
        <v>0.99</v>
      </c>
      <c r="BI92" s="1">
        <v>0.81</v>
      </c>
      <c r="BJ92" s="1">
        <v>0</v>
      </c>
      <c r="BK92" s="1">
        <v>19.14</v>
      </c>
      <c r="BL92" s="12">
        <f t="shared" si="30"/>
        <v>11.516999999999999</v>
      </c>
      <c r="BM92" s="12">
        <f t="shared" si="31"/>
        <v>9.4230000000000018</v>
      </c>
      <c r="BN92" s="1">
        <v>21.41</v>
      </c>
      <c r="BO92" s="1">
        <v>14</v>
      </c>
      <c r="BP92" s="1">
        <v>3</v>
      </c>
      <c r="BQ92" s="1">
        <v>1084</v>
      </c>
      <c r="BR92" s="1">
        <v>1450</v>
      </c>
      <c r="BS92" s="1">
        <v>1506</v>
      </c>
      <c r="BT92" s="1">
        <v>3686.65</v>
      </c>
      <c r="BU92" s="1">
        <v>7726.65</v>
      </c>
      <c r="BV92" s="1">
        <v>7726.65</v>
      </c>
      <c r="BW92" s="10">
        <f t="shared" si="32"/>
        <v>0</v>
      </c>
      <c r="BX92" s="1">
        <f t="shared" si="33"/>
        <v>0</v>
      </c>
      <c r="BY92">
        <v>236</v>
      </c>
      <c r="BZ92">
        <v>0</v>
      </c>
      <c r="CA92">
        <v>0.49</v>
      </c>
      <c r="CB92">
        <v>7696.87</v>
      </c>
      <c r="CC92">
        <v>8480.9599999999991</v>
      </c>
      <c r="CD92">
        <v>0.92</v>
      </c>
      <c r="CE92">
        <v>0.8</v>
      </c>
      <c r="CF92">
        <v>0</v>
      </c>
      <c r="CG92">
        <v>19.14</v>
      </c>
      <c r="CH92" s="12">
        <f t="shared" si="34"/>
        <v>11.15767441860465</v>
      </c>
      <c r="CI92" s="12">
        <f t="shared" si="35"/>
        <v>9.7023255813953497</v>
      </c>
      <c r="CJ92">
        <v>21.35</v>
      </c>
      <c r="CK92">
        <v>14</v>
      </c>
      <c r="CL92">
        <v>3</v>
      </c>
      <c r="CM92">
        <v>1084</v>
      </c>
      <c r="CN92">
        <v>1450</v>
      </c>
      <c r="CO92">
        <v>1506</v>
      </c>
      <c r="CP92">
        <v>3686.65</v>
      </c>
      <c r="CQ92">
        <v>7726.65</v>
      </c>
      <c r="CR92">
        <v>7726.65</v>
      </c>
      <c r="CS92" s="9">
        <f t="shared" si="36"/>
        <v>0</v>
      </c>
      <c r="CT92">
        <f t="shared" si="37"/>
        <v>0</v>
      </c>
      <c r="CU92" s="1">
        <v>236</v>
      </c>
      <c r="CV92" s="1">
        <v>32.645000000000003</v>
      </c>
      <c r="CW92" s="1">
        <v>7726.65</v>
      </c>
      <c r="CX92" s="1">
        <v>7726.65</v>
      </c>
      <c r="CY92" s="1">
        <v>3</v>
      </c>
      <c r="CZ92" s="1">
        <v>1084</v>
      </c>
      <c r="DA92" s="1">
        <v>3686.65</v>
      </c>
      <c r="DB92" s="1">
        <v>1450</v>
      </c>
      <c r="DC92" s="1">
        <v>1506</v>
      </c>
      <c r="DD92" s="1">
        <v>98</v>
      </c>
      <c r="DE92" s="4">
        <f t="shared" si="38"/>
        <v>0</v>
      </c>
      <c r="DF92" s="1">
        <f t="shared" si="21"/>
        <v>0</v>
      </c>
      <c r="DG92" s="1">
        <v>236</v>
      </c>
      <c r="DH92" s="1">
        <v>12.070170000000001</v>
      </c>
      <c r="DI92" s="1">
        <v>7726.65</v>
      </c>
      <c r="DJ92" s="1">
        <v>7726.65</v>
      </c>
      <c r="DK92" s="1">
        <v>3</v>
      </c>
      <c r="DL92" s="1">
        <v>1084</v>
      </c>
      <c r="DM92" s="1">
        <v>3686.65</v>
      </c>
      <c r="DN92" s="1">
        <v>1450</v>
      </c>
      <c r="DO92" s="1">
        <v>1506</v>
      </c>
      <c r="DP92" s="1">
        <v>5</v>
      </c>
      <c r="DQ92" s="5">
        <f t="shared" si="39"/>
        <v>0</v>
      </c>
      <c r="DR92" s="1">
        <f t="shared" si="40"/>
        <v>0</v>
      </c>
      <c r="DS92" s="15">
        <v>7726.65</v>
      </c>
      <c r="DT92" s="15">
        <v>7699.19</v>
      </c>
      <c r="DU92" s="16">
        <f t="shared" si="41"/>
        <v>3.5539334640497548E-3</v>
      </c>
    </row>
    <row r="93" spans="1:125" x14ac:dyDescent="0.4">
      <c r="A93" t="s">
        <v>87</v>
      </c>
      <c r="B93">
        <v>3</v>
      </c>
      <c r="C93">
        <v>3</v>
      </c>
      <c r="D93">
        <v>3</v>
      </c>
      <c r="E93">
        <v>3.0000000000000001E-5</v>
      </c>
      <c r="F93">
        <v>1</v>
      </c>
      <c r="G93">
        <v>1</v>
      </c>
      <c r="H93">
        <v>1</v>
      </c>
      <c r="I93">
        <v>1</v>
      </c>
      <c r="J93">
        <v>237</v>
      </c>
      <c r="K93">
        <v>60</v>
      </c>
      <c r="L93">
        <v>60</v>
      </c>
      <c r="M93">
        <v>50</v>
      </c>
      <c r="N93">
        <v>50</v>
      </c>
      <c r="O93">
        <v>1.1000000000000001</v>
      </c>
      <c r="P93" s="1">
        <v>237</v>
      </c>
      <c r="Q93" s="1">
        <v>10</v>
      </c>
      <c r="R93" s="1">
        <v>30</v>
      </c>
      <c r="S93" s="12">
        <v>0.93</v>
      </c>
      <c r="T93" s="1">
        <v>0.43</v>
      </c>
      <c r="U93" s="14">
        <f t="shared" si="22"/>
        <v>1.36</v>
      </c>
      <c r="V93" s="1">
        <v>7450.87</v>
      </c>
      <c r="W93" s="1">
        <v>7641.52</v>
      </c>
      <c r="X93" s="1">
        <v>2.33</v>
      </c>
      <c r="Y93" s="1">
        <v>1.78</v>
      </c>
      <c r="Z93" s="1">
        <v>0</v>
      </c>
      <c r="AA93" s="1">
        <v>13.23</v>
      </c>
      <c r="AB93" s="14">
        <v>9.3029927007299271</v>
      </c>
      <c r="AC93" s="14">
        <v>7.107007299270073</v>
      </c>
      <c r="AD93" s="1">
        <v>17.77</v>
      </c>
      <c r="AE93" s="1">
        <v>14</v>
      </c>
      <c r="AF93" s="1">
        <v>3</v>
      </c>
      <c r="AG93" s="1">
        <v>807</v>
      </c>
      <c r="AH93" s="1">
        <v>1434</v>
      </c>
      <c r="AI93" s="1">
        <v>1505</v>
      </c>
      <c r="AJ93" s="1">
        <f t="shared" si="23"/>
        <v>2939</v>
      </c>
      <c r="AK93" s="1">
        <v>3704.87</v>
      </c>
      <c r="AL93" s="1">
        <v>7450.87</v>
      </c>
      <c r="AM93" s="1">
        <v>7450.87</v>
      </c>
      <c r="AN93" s="10">
        <f t="shared" si="24"/>
        <v>0</v>
      </c>
      <c r="AO93" s="1">
        <f t="shared" si="25"/>
        <v>0</v>
      </c>
      <c r="AP93" s="1">
        <v>237</v>
      </c>
      <c r="AQ93" s="1">
        <v>0.90999999999999992</v>
      </c>
      <c r="AR93" s="1">
        <v>4</v>
      </c>
      <c r="AS93" s="1">
        <v>1426</v>
      </c>
      <c r="AT93" s="1">
        <v>1436</v>
      </c>
      <c r="AU93" s="1">
        <v>1496</v>
      </c>
      <c r="AV93" s="1">
        <f t="shared" si="26"/>
        <v>2932</v>
      </c>
      <c r="AW93" s="1">
        <v>3480.97</v>
      </c>
      <c r="AX93" s="1">
        <v>7450.87</v>
      </c>
      <c r="AY93" s="1">
        <v>7838.97</v>
      </c>
      <c r="AZ93" s="1">
        <f t="shared" si="27"/>
        <v>388.10000000000036</v>
      </c>
      <c r="BA93" s="5">
        <f t="shared" si="28"/>
        <v>4.9509055398859844E-2</v>
      </c>
      <c r="BB93" s="5">
        <f t="shared" si="29"/>
        <v>4.9509055398859844E-2</v>
      </c>
      <c r="BC93" s="1">
        <v>237</v>
      </c>
      <c r="BD93" s="1">
        <v>40</v>
      </c>
      <c r="BE93" s="1">
        <v>0.46</v>
      </c>
      <c r="BF93" s="1">
        <v>7450.87</v>
      </c>
      <c r="BG93" s="1">
        <v>7641.52</v>
      </c>
      <c r="BH93" s="1">
        <v>1.28</v>
      </c>
      <c r="BI93" s="1">
        <v>1.69</v>
      </c>
      <c r="BJ93" s="1">
        <v>33.82</v>
      </c>
      <c r="BK93" s="1">
        <v>13.81</v>
      </c>
      <c r="BL93" s="12">
        <f t="shared" si="30"/>
        <v>7.2317845117845128</v>
      </c>
      <c r="BM93" s="12">
        <f t="shared" si="31"/>
        <v>9.5482154882154902</v>
      </c>
      <c r="BN93" s="1">
        <v>51.05</v>
      </c>
      <c r="BO93" s="1">
        <v>14</v>
      </c>
      <c r="BP93" s="1">
        <v>3</v>
      </c>
      <c r="BQ93" s="1">
        <v>807</v>
      </c>
      <c r="BR93" s="1">
        <v>1434</v>
      </c>
      <c r="BS93" s="1">
        <v>1505</v>
      </c>
      <c r="BT93" s="1">
        <v>3704.87</v>
      </c>
      <c r="BU93" s="1">
        <v>7450.87</v>
      </c>
      <c r="BV93" s="1">
        <v>7450.87</v>
      </c>
      <c r="BW93" s="10">
        <f t="shared" si="32"/>
        <v>0</v>
      </c>
      <c r="BX93" s="1">
        <f t="shared" si="33"/>
        <v>0</v>
      </c>
      <c r="BY93">
        <v>237</v>
      </c>
      <c r="BZ93">
        <v>39</v>
      </c>
      <c r="CA93">
        <v>0.46</v>
      </c>
      <c r="CB93">
        <v>7450.87</v>
      </c>
      <c r="CC93">
        <v>7641.52</v>
      </c>
      <c r="CD93">
        <v>1</v>
      </c>
      <c r="CE93">
        <v>1.87</v>
      </c>
      <c r="CF93">
        <v>5.16</v>
      </c>
      <c r="CG93">
        <v>13.81</v>
      </c>
      <c r="CH93" s="12">
        <f t="shared" si="34"/>
        <v>5.8118466898954697</v>
      </c>
      <c r="CI93" s="12">
        <f t="shared" si="35"/>
        <v>10.868153310104528</v>
      </c>
      <c r="CJ93">
        <v>22.29</v>
      </c>
      <c r="CK93">
        <v>14</v>
      </c>
      <c r="CL93">
        <v>3</v>
      </c>
      <c r="CM93">
        <v>807</v>
      </c>
      <c r="CN93">
        <v>1434</v>
      </c>
      <c r="CO93">
        <v>1505</v>
      </c>
      <c r="CP93">
        <v>3704.87</v>
      </c>
      <c r="CQ93">
        <v>7450.87</v>
      </c>
      <c r="CR93">
        <v>7450.87</v>
      </c>
      <c r="CS93" s="9">
        <f t="shared" si="36"/>
        <v>0</v>
      </c>
      <c r="CT93">
        <f t="shared" si="37"/>
        <v>0</v>
      </c>
      <c r="CU93" s="1">
        <v>237</v>
      </c>
      <c r="CV93" s="1">
        <v>17.574999999999999</v>
      </c>
      <c r="CW93" s="1">
        <v>7450.87</v>
      </c>
      <c r="CX93" s="1">
        <v>7450.87</v>
      </c>
      <c r="CY93" s="1">
        <v>3</v>
      </c>
      <c r="CZ93" s="1">
        <v>807</v>
      </c>
      <c r="DA93" s="1">
        <v>3704.87</v>
      </c>
      <c r="DB93" s="1">
        <v>1434</v>
      </c>
      <c r="DC93" s="1">
        <v>1505</v>
      </c>
      <c r="DD93" s="1">
        <v>0</v>
      </c>
      <c r="DE93" s="4">
        <f t="shared" si="38"/>
        <v>0</v>
      </c>
      <c r="DF93" s="1">
        <f t="shared" si="21"/>
        <v>0</v>
      </c>
      <c r="DG93" s="1">
        <v>237</v>
      </c>
      <c r="DH93" s="1">
        <v>6.7338249999999986</v>
      </c>
      <c r="DI93" s="1">
        <v>7450.87</v>
      </c>
      <c r="DJ93" s="1">
        <v>7450.87</v>
      </c>
      <c r="DK93" s="1">
        <v>3</v>
      </c>
      <c r="DL93" s="1">
        <v>807</v>
      </c>
      <c r="DM93" s="1">
        <v>3704.87</v>
      </c>
      <c r="DN93" s="1">
        <v>1434</v>
      </c>
      <c r="DO93" s="1">
        <v>1505</v>
      </c>
      <c r="DP93" s="1">
        <v>0</v>
      </c>
      <c r="DQ93" s="5">
        <f t="shared" si="39"/>
        <v>0</v>
      </c>
      <c r="DR93" s="1">
        <f t="shared" si="40"/>
        <v>0</v>
      </c>
      <c r="DS93" s="15">
        <v>7450.87</v>
      </c>
      <c r="DT93" s="15">
        <v>7450.87</v>
      </c>
      <c r="DU93" s="16">
        <f t="shared" si="41"/>
        <v>0</v>
      </c>
    </row>
    <row r="94" spans="1:125" x14ac:dyDescent="0.4">
      <c r="A94" t="s">
        <v>87</v>
      </c>
      <c r="B94">
        <v>3</v>
      </c>
      <c r="C94">
        <v>3</v>
      </c>
      <c r="D94">
        <v>3</v>
      </c>
      <c r="E94">
        <v>3.0000000000000001E-5</v>
      </c>
      <c r="F94">
        <v>1</v>
      </c>
      <c r="G94">
        <v>1</v>
      </c>
      <c r="H94">
        <v>1</v>
      </c>
      <c r="I94">
        <v>1</v>
      </c>
      <c r="J94">
        <v>238</v>
      </c>
      <c r="K94">
        <v>60</v>
      </c>
      <c r="L94">
        <v>60</v>
      </c>
      <c r="M94">
        <v>50</v>
      </c>
      <c r="N94">
        <v>50</v>
      </c>
      <c r="O94">
        <v>1.1000000000000001</v>
      </c>
      <c r="P94" s="1">
        <v>238</v>
      </c>
      <c r="Q94" s="1">
        <v>1</v>
      </c>
      <c r="R94" s="1">
        <v>30</v>
      </c>
      <c r="S94" s="12">
        <v>1.06</v>
      </c>
      <c r="T94" s="1">
        <v>0.46</v>
      </c>
      <c r="U94" s="14">
        <f t="shared" si="22"/>
        <v>1.52</v>
      </c>
      <c r="V94" s="1">
        <v>7156.26</v>
      </c>
      <c r="W94" s="1">
        <v>7427.13</v>
      </c>
      <c r="X94" s="1">
        <v>0.89</v>
      </c>
      <c r="Y94" s="1">
        <v>0.38</v>
      </c>
      <c r="Z94" s="1">
        <v>0</v>
      </c>
      <c r="AA94" s="1">
        <v>9.83</v>
      </c>
      <c r="AB94" s="14">
        <v>7.0359055118110225</v>
      </c>
      <c r="AC94" s="14">
        <v>3.0040944881889766</v>
      </c>
      <c r="AD94" s="1">
        <v>11.56</v>
      </c>
      <c r="AE94" s="1">
        <v>11</v>
      </c>
      <c r="AF94" s="1">
        <v>3</v>
      </c>
      <c r="AG94" s="1">
        <v>953</v>
      </c>
      <c r="AH94" s="1">
        <v>1452</v>
      </c>
      <c r="AI94" s="1">
        <v>1476</v>
      </c>
      <c r="AJ94" s="1">
        <f t="shared" si="23"/>
        <v>2928</v>
      </c>
      <c r="AK94" s="1">
        <v>3275.26</v>
      </c>
      <c r="AL94" s="1">
        <v>7156.26</v>
      </c>
      <c r="AM94" s="1">
        <v>7156.26</v>
      </c>
      <c r="AN94" s="10">
        <f t="shared" si="24"/>
        <v>0</v>
      </c>
      <c r="AO94" s="1">
        <f t="shared" si="25"/>
        <v>0</v>
      </c>
      <c r="AP94" s="1">
        <v>238</v>
      </c>
      <c r="AQ94" s="1">
        <v>0.90999999999999992</v>
      </c>
      <c r="AR94" s="1">
        <v>3</v>
      </c>
      <c r="AS94" s="1">
        <v>1035</v>
      </c>
      <c r="AT94" s="1">
        <v>1424</v>
      </c>
      <c r="AU94" s="1">
        <v>1455</v>
      </c>
      <c r="AV94" s="1">
        <f t="shared" si="26"/>
        <v>2879</v>
      </c>
      <c r="AW94" s="1">
        <v>3537.87</v>
      </c>
      <c r="AX94" s="1">
        <v>7156.26</v>
      </c>
      <c r="AY94" s="1">
        <v>7451.87</v>
      </c>
      <c r="AZ94" s="1">
        <f t="shared" si="27"/>
        <v>295.60999999999967</v>
      </c>
      <c r="BA94" s="5">
        <f t="shared" si="28"/>
        <v>3.9669237386052048E-2</v>
      </c>
      <c r="BB94" s="5">
        <f t="shared" si="29"/>
        <v>3.9669237386052048E-2</v>
      </c>
      <c r="BC94" s="1">
        <v>238</v>
      </c>
      <c r="BD94" s="1">
        <v>16</v>
      </c>
      <c r="BE94" s="1">
        <v>0.48</v>
      </c>
      <c r="BF94" s="1">
        <v>7156.26</v>
      </c>
      <c r="BG94" s="1">
        <v>7427.13</v>
      </c>
      <c r="BH94" s="1">
        <v>0.61</v>
      </c>
      <c r="BI94" s="1">
        <v>0.41</v>
      </c>
      <c r="BJ94" s="1">
        <v>6.02</v>
      </c>
      <c r="BK94" s="1">
        <v>10.27</v>
      </c>
      <c r="BL94" s="12">
        <f t="shared" si="30"/>
        <v>6.7518627450980393</v>
      </c>
      <c r="BM94" s="12">
        <f t="shared" si="31"/>
        <v>4.5381372549019607</v>
      </c>
      <c r="BN94" s="1">
        <v>17.79</v>
      </c>
      <c r="BO94" s="1">
        <v>11</v>
      </c>
      <c r="BP94" s="1">
        <v>3</v>
      </c>
      <c r="BQ94" s="1">
        <v>953</v>
      </c>
      <c r="BR94" s="1">
        <v>1452</v>
      </c>
      <c r="BS94" s="1">
        <v>1476</v>
      </c>
      <c r="BT94" s="1">
        <v>3275.26</v>
      </c>
      <c r="BU94" s="1">
        <v>7156.26</v>
      </c>
      <c r="BV94" s="1">
        <v>7156.26</v>
      </c>
      <c r="BW94" s="10">
        <f t="shared" si="32"/>
        <v>0</v>
      </c>
      <c r="BX94" s="1">
        <f t="shared" si="33"/>
        <v>0</v>
      </c>
      <c r="BY94">
        <v>238</v>
      </c>
      <c r="BZ94">
        <v>28</v>
      </c>
      <c r="CA94">
        <v>0.48</v>
      </c>
      <c r="CB94">
        <v>7156.26</v>
      </c>
      <c r="CC94">
        <v>7427.13</v>
      </c>
      <c r="CD94">
        <v>0.41</v>
      </c>
      <c r="CE94">
        <v>0.42</v>
      </c>
      <c r="CF94">
        <v>0.61</v>
      </c>
      <c r="CG94">
        <v>10.31</v>
      </c>
      <c r="CH94" s="12">
        <f t="shared" si="34"/>
        <v>5.5028915662650606</v>
      </c>
      <c r="CI94" s="12">
        <f t="shared" si="35"/>
        <v>5.63710843373494</v>
      </c>
      <c r="CJ94">
        <v>12.23</v>
      </c>
      <c r="CK94">
        <v>11</v>
      </c>
      <c r="CL94">
        <v>3</v>
      </c>
      <c r="CM94">
        <v>953</v>
      </c>
      <c r="CN94">
        <v>1452</v>
      </c>
      <c r="CO94">
        <v>1476</v>
      </c>
      <c r="CP94">
        <v>3275.26</v>
      </c>
      <c r="CQ94">
        <v>7156.26</v>
      </c>
      <c r="CR94">
        <v>7156.26</v>
      </c>
      <c r="CS94" s="9">
        <f t="shared" si="36"/>
        <v>0</v>
      </c>
      <c r="CT94">
        <f t="shared" si="37"/>
        <v>0</v>
      </c>
      <c r="CU94" s="1">
        <v>238</v>
      </c>
      <c r="CV94" s="1">
        <v>17.004999999999999</v>
      </c>
      <c r="CW94" s="1">
        <v>7156.26</v>
      </c>
      <c r="CX94" s="1">
        <v>7156.26</v>
      </c>
      <c r="CY94" s="1">
        <v>3</v>
      </c>
      <c r="CZ94" s="1">
        <v>953</v>
      </c>
      <c r="DA94" s="1">
        <v>3275.26</v>
      </c>
      <c r="DB94" s="1">
        <v>1452</v>
      </c>
      <c r="DC94" s="1">
        <v>1476</v>
      </c>
      <c r="DD94" s="1">
        <v>0</v>
      </c>
      <c r="DE94" s="4">
        <f t="shared" si="38"/>
        <v>0</v>
      </c>
      <c r="DF94" s="1">
        <f t="shared" si="21"/>
        <v>0</v>
      </c>
      <c r="DG94" s="1">
        <v>238</v>
      </c>
      <c r="DH94" s="1">
        <v>6.6492999999999993</v>
      </c>
      <c r="DI94" s="1">
        <v>7156.26</v>
      </c>
      <c r="DJ94" s="1">
        <v>7156.26</v>
      </c>
      <c r="DK94" s="1">
        <v>3</v>
      </c>
      <c r="DL94" s="1">
        <v>953</v>
      </c>
      <c r="DM94" s="1">
        <v>3275.26</v>
      </c>
      <c r="DN94" s="1">
        <v>1452</v>
      </c>
      <c r="DO94" s="1">
        <v>1476</v>
      </c>
      <c r="DP94" s="1">
        <v>0</v>
      </c>
      <c r="DQ94" s="5">
        <f t="shared" si="39"/>
        <v>0</v>
      </c>
      <c r="DR94" s="1">
        <f t="shared" si="40"/>
        <v>0</v>
      </c>
      <c r="DS94" s="15">
        <v>7156.26</v>
      </c>
      <c r="DT94" s="15">
        <v>7156.26</v>
      </c>
      <c r="DU94" s="16">
        <f t="shared" si="41"/>
        <v>0</v>
      </c>
    </row>
    <row r="95" spans="1:125" x14ac:dyDescent="0.4">
      <c r="A95" t="s">
        <v>87</v>
      </c>
      <c r="B95">
        <v>3</v>
      </c>
      <c r="C95">
        <v>3</v>
      </c>
      <c r="D95">
        <v>3</v>
      </c>
      <c r="E95">
        <v>3.0000000000000001E-5</v>
      </c>
      <c r="F95">
        <v>1</v>
      </c>
      <c r="G95">
        <v>1</v>
      </c>
      <c r="H95">
        <v>1</v>
      </c>
      <c r="I95">
        <v>1</v>
      </c>
      <c r="J95">
        <v>239</v>
      </c>
      <c r="K95">
        <v>60</v>
      </c>
      <c r="L95">
        <v>60</v>
      </c>
      <c r="M95">
        <v>50</v>
      </c>
      <c r="N95">
        <v>50</v>
      </c>
      <c r="O95">
        <v>1.1000000000000001</v>
      </c>
      <c r="P95" s="1">
        <v>239</v>
      </c>
      <c r="Q95" s="1">
        <v>13</v>
      </c>
      <c r="R95" s="1">
        <v>30</v>
      </c>
      <c r="S95" s="12">
        <v>1.1499999999999999</v>
      </c>
      <c r="T95" s="1">
        <v>0.45</v>
      </c>
      <c r="U95" s="14">
        <f t="shared" si="22"/>
        <v>1.5999999999999999</v>
      </c>
      <c r="V95" s="1">
        <v>7077.51</v>
      </c>
      <c r="W95" s="1">
        <v>7991.16</v>
      </c>
      <c r="X95" s="1">
        <v>2.5</v>
      </c>
      <c r="Y95" s="1">
        <v>1.91</v>
      </c>
      <c r="Z95" s="1">
        <v>0</v>
      </c>
      <c r="AA95" s="1">
        <v>13.06</v>
      </c>
      <c r="AB95" s="14">
        <v>9.2517006802721085</v>
      </c>
      <c r="AC95" s="14">
        <v>7.0682993197278909</v>
      </c>
      <c r="AD95" s="1">
        <v>17.920000000000002</v>
      </c>
      <c r="AE95" s="1">
        <v>14</v>
      </c>
      <c r="AF95" s="1">
        <v>3</v>
      </c>
      <c r="AG95" s="1">
        <v>855</v>
      </c>
      <c r="AH95" s="1">
        <v>1464</v>
      </c>
      <c r="AI95" s="1">
        <v>1433</v>
      </c>
      <c r="AJ95" s="1">
        <f t="shared" si="23"/>
        <v>2897</v>
      </c>
      <c r="AK95" s="1">
        <v>3352.24</v>
      </c>
      <c r="AL95" s="1">
        <v>7104.24</v>
      </c>
      <c r="AM95" s="1">
        <v>7104.24</v>
      </c>
      <c r="AN95" s="10">
        <f t="shared" si="24"/>
        <v>0</v>
      </c>
      <c r="AO95" s="1">
        <f t="shared" si="25"/>
        <v>0</v>
      </c>
      <c r="AP95" s="1">
        <v>239</v>
      </c>
      <c r="AQ95" s="1">
        <v>0.91699999999999993</v>
      </c>
      <c r="AR95" s="1">
        <v>5</v>
      </c>
      <c r="AS95" s="1">
        <v>1296</v>
      </c>
      <c r="AT95" s="1">
        <v>1451</v>
      </c>
      <c r="AU95" s="1">
        <v>1444</v>
      </c>
      <c r="AV95" s="1">
        <f t="shared" si="26"/>
        <v>2895</v>
      </c>
      <c r="AW95" s="1">
        <v>3350.52</v>
      </c>
      <c r="AX95" s="1">
        <v>7104.24</v>
      </c>
      <c r="AY95" s="1">
        <v>7541.52</v>
      </c>
      <c r="AZ95" s="1">
        <f t="shared" si="27"/>
        <v>437.28000000000065</v>
      </c>
      <c r="BA95" s="5">
        <f t="shared" si="28"/>
        <v>5.7983006078350337E-2</v>
      </c>
      <c r="BB95" s="5">
        <f t="shared" si="29"/>
        <v>5.7983006078350337E-2</v>
      </c>
      <c r="BC95" s="1">
        <v>239</v>
      </c>
      <c r="BD95" s="1">
        <v>39</v>
      </c>
      <c r="BE95" s="1">
        <v>0.49</v>
      </c>
      <c r="BF95" s="1">
        <v>7077.51</v>
      </c>
      <c r="BG95" s="1">
        <v>7608.31</v>
      </c>
      <c r="BH95" s="1">
        <v>1.52</v>
      </c>
      <c r="BI95" s="1">
        <v>1.75</v>
      </c>
      <c r="BJ95" s="1">
        <v>28.96</v>
      </c>
      <c r="BK95" s="1">
        <v>12.65</v>
      </c>
      <c r="BL95" s="12">
        <f t="shared" si="30"/>
        <v>7.400122324159021</v>
      </c>
      <c r="BM95" s="12">
        <f t="shared" si="31"/>
        <v>8.5198776758409807</v>
      </c>
      <c r="BN95" s="1">
        <v>45.37</v>
      </c>
      <c r="BO95" s="1">
        <v>14</v>
      </c>
      <c r="BP95" s="1">
        <v>3</v>
      </c>
      <c r="BQ95" s="1">
        <v>855</v>
      </c>
      <c r="BR95" s="1">
        <v>1464</v>
      </c>
      <c r="BS95" s="1">
        <v>1433</v>
      </c>
      <c r="BT95" s="1">
        <v>3352.24</v>
      </c>
      <c r="BU95" s="1">
        <v>7104.24</v>
      </c>
      <c r="BV95" s="1">
        <v>7104.24</v>
      </c>
      <c r="BW95" s="10">
        <f t="shared" si="32"/>
        <v>0</v>
      </c>
      <c r="BX95" s="1">
        <f t="shared" si="33"/>
        <v>0</v>
      </c>
      <c r="BY95">
        <v>239</v>
      </c>
      <c r="BZ95">
        <v>39</v>
      </c>
      <c r="CA95">
        <v>0.48</v>
      </c>
      <c r="CB95">
        <v>7077.51</v>
      </c>
      <c r="CC95">
        <v>7608.31</v>
      </c>
      <c r="CD95">
        <v>1.41</v>
      </c>
      <c r="CE95">
        <v>2.13</v>
      </c>
      <c r="CF95">
        <v>4.0599999999999996</v>
      </c>
      <c r="CG95">
        <v>12.62</v>
      </c>
      <c r="CH95" s="12">
        <f t="shared" si="34"/>
        <v>6.4366101694915248</v>
      </c>
      <c r="CI95" s="12">
        <f t="shared" si="35"/>
        <v>9.7233898305084736</v>
      </c>
      <c r="CJ95">
        <v>20.7</v>
      </c>
      <c r="CK95">
        <v>14</v>
      </c>
      <c r="CL95">
        <v>3</v>
      </c>
      <c r="CM95">
        <v>855</v>
      </c>
      <c r="CN95">
        <v>1464</v>
      </c>
      <c r="CO95">
        <v>1433</v>
      </c>
      <c r="CP95">
        <v>3352.24</v>
      </c>
      <c r="CQ95">
        <v>7104.24</v>
      </c>
      <c r="CR95">
        <v>7104.24</v>
      </c>
      <c r="CS95" s="9">
        <f t="shared" si="36"/>
        <v>0</v>
      </c>
      <c r="CT95">
        <f t="shared" si="37"/>
        <v>0</v>
      </c>
      <c r="CU95" s="1">
        <v>239</v>
      </c>
      <c r="CV95" s="1">
        <v>26.324999999999999</v>
      </c>
      <c r="CW95" s="1">
        <v>7104.24</v>
      </c>
      <c r="CX95" s="1">
        <v>7104.24</v>
      </c>
      <c r="CY95" s="1">
        <v>3</v>
      </c>
      <c r="CZ95" s="1">
        <v>855</v>
      </c>
      <c r="DA95" s="1">
        <v>3352.24</v>
      </c>
      <c r="DB95" s="1">
        <v>1464</v>
      </c>
      <c r="DC95" s="1">
        <v>1433</v>
      </c>
      <c r="DD95" s="1">
        <v>99</v>
      </c>
      <c r="DE95" s="4">
        <f t="shared" si="38"/>
        <v>0</v>
      </c>
      <c r="DF95" s="1">
        <f t="shared" si="21"/>
        <v>0</v>
      </c>
      <c r="DG95" s="1">
        <v>239</v>
      </c>
      <c r="DH95" s="1">
        <v>10.655785</v>
      </c>
      <c r="DI95" s="1">
        <v>7104.24</v>
      </c>
      <c r="DJ95" s="1">
        <v>7104.24</v>
      </c>
      <c r="DK95" s="1">
        <v>3</v>
      </c>
      <c r="DL95" s="1">
        <v>855</v>
      </c>
      <c r="DM95" s="1">
        <v>3352.24</v>
      </c>
      <c r="DN95" s="1">
        <v>1464</v>
      </c>
      <c r="DO95" s="1">
        <v>1433</v>
      </c>
      <c r="DP95" s="1">
        <v>3</v>
      </c>
      <c r="DQ95" s="5">
        <f t="shared" si="39"/>
        <v>0</v>
      </c>
      <c r="DR95" s="1">
        <f t="shared" si="40"/>
        <v>0</v>
      </c>
      <c r="DS95" s="15">
        <v>7104.24</v>
      </c>
      <c r="DT95" s="15">
        <v>7091.89</v>
      </c>
      <c r="DU95" s="16">
        <f t="shared" si="41"/>
        <v>1.7383984775288356E-3</v>
      </c>
    </row>
    <row r="96" spans="1:125" x14ac:dyDescent="0.4">
      <c r="A96" t="s">
        <v>87</v>
      </c>
      <c r="B96">
        <v>3</v>
      </c>
      <c r="C96">
        <v>3</v>
      </c>
      <c r="D96">
        <v>3</v>
      </c>
      <c r="E96">
        <v>3.0000000000000001E-5</v>
      </c>
      <c r="F96">
        <v>1</v>
      </c>
      <c r="G96">
        <v>1</v>
      </c>
      <c r="H96">
        <v>1</v>
      </c>
      <c r="I96">
        <v>1</v>
      </c>
      <c r="J96">
        <v>240</v>
      </c>
      <c r="K96">
        <v>60</v>
      </c>
      <c r="L96">
        <v>60</v>
      </c>
      <c r="M96">
        <v>50</v>
      </c>
      <c r="N96">
        <v>50</v>
      </c>
      <c r="O96">
        <v>1.1000000000000001</v>
      </c>
      <c r="P96" s="1">
        <v>240</v>
      </c>
      <c r="Q96" s="1">
        <v>0</v>
      </c>
      <c r="R96" s="1">
        <v>30</v>
      </c>
      <c r="S96" s="12">
        <v>1.27</v>
      </c>
      <c r="T96" s="1">
        <v>0.5</v>
      </c>
      <c r="U96" s="14">
        <f t="shared" si="22"/>
        <v>1.77</v>
      </c>
      <c r="V96" s="1">
        <v>7833.3</v>
      </c>
      <c r="W96" s="1">
        <v>8341.6</v>
      </c>
      <c r="X96" s="1">
        <v>0.97</v>
      </c>
      <c r="Y96" s="1">
        <v>0.47</v>
      </c>
      <c r="Z96" s="1">
        <v>0</v>
      </c>
      <c r="AA96" s="1">
        <v>11.66</v>
      </c>
      <c r="AB96" s="14">
        <v>7.9688194444444447</v>
      </c>
      <c r="AC96" s="14">
        <v>3.8611805555555554</v>
      </c>
      <c r="AD96" s="1">
        <v>13.6</v>
      </c>
      <c r="AE96" s="1">
        <v>12</v>
      </c>
      <c r="AF96" s="1">
        <v>4</v>
      </c>
      <c r="AG96" s="1">
        <v>1072</v>
      </c>
      <c r="AH96" s="1">
        <v>1506</v>
      </c>
      <c r="AI96" s="1">
        <v>1390</v>
      </c>
      <c r="AJ96" s="1">
        <f t="shared" si="23"/>
        <v>2896</v>
      </c>
      <c r="AK96" s="1">
        <v>3885.19</v>
      </c>
      <c r="AL96" s="1">
        <v>7853.19</v>
      </c>
      <c r="AM96" s="1">
        <v>7853.19</v>
      </c>
      <c r="AN96" s="10">
        <f t="shared" si="24"/>
        <v>0</v>
      </c>
      <c r="AO96" s="1">
        <f t="shared" si="25"/>
        <v>0</v>
      </c>
      <c r="AP96" s="1">
        <v>240</v>
      </c>
      <c r="AQ96" s="1">
        <v>0.97299999999999986</v>
      </c>
      <c r="AR96" s="1">
        <v>3</v>
      </c>
      <c r="AS96" s="1">
        <v>953</v>
      </c>
      <c r="AT96" s="1">
        <v>1526</v>
      </c>
      <c r="AU96" s="1">
        <v>1395</v>
      </c>
      <c r="AV96" s="1">
        <f t="shared" si="26"/>
        <v>2921</v>
      </c>
      <c r="AW96" s="1">
        <v>4110.3599999999997</v>
      </c>
      <c r="AX96" s="1">
        <v>7853.19</v>
      </c>
      <c r="AY96" s="1">
        <v>7984.36</v>
      </c>
      <c r="AZ96" s="1">
        <f t="shared" si="27"/>
        <v>131.17000000000007</v>
      </c>
      <c r="BA96" s="5">
        <f t="shared" si="28"/>
        <v>1.6428367458381145E-2</v>
      </c>
      <c r="BB96" s="5">
        <f t="shared" si="29"/>
        <v>1.6428367458381145E-2</v>
      </c>
      <c r="BC96" s="1">
        <v>240</v>
      </c>
      <c r="BD96" s="1">
        <v>10</v>
      </c>
      <c r="BE96" s="1">
        <v>0.52</v>
      </c>
      <c r="BF96" s="1">
        <v>7833.3</v>
      </c>
      <c r="BG96" s="1">
        <v>8324.24</v>
      </c>
      <c r="BH96" s="1">
        <v>0.86</v>
      </c>
      <c r="BI96" s="1">
        <v>0.57999999999999996</v>
      </c>
      <c r="BJ96" s="1">
        <v>19.2</v>
      </c>
      <c r="BK96" s="1">
        <v>12.26</v>
      </c>
      <c r="BL96" s="12">
        <f t="shared" si="30"/>
        <v>8.1819444444444436</v>
      </c>
      <c r="BM96" s="12">
        <f t="shared" si="31"/>
        <v>5.5180555555555557</v>
      </c>
      <c r="BN96" s="1">
        <v>33.42</v>
      </c>
      <c r="BO96" s="1">
        <v>12</v>
      </c>
      <c r="BP96" s="1">
        <v>4</v>
      </c>
      <c r="BQ96" s="1">
        <v>1072</v>
      </c>
      <c r="BR96" s="1">
        <v>1506</v>
      </c>
      <c r="BS96" s="1">
        <v>1390</v>
      </c>
      <c r="BT96" s="1">
        <v>3885.19</v>
      </c>
      <c r="BU96" s="1">
        <v>7853.19</v>
      </c>
      <c r="BV96" s="1">
        <v>7853.19</v>
      </c>
      <c r="BW96" s="10">
        <f t="shared" si="32"/>
        <v>0</v>
      </c>
      <c r="BX96" s="1">
        <f t="shared" si="33"/>
        <v>0</v>
      </c>
      <c r="BY96">
        <v>240</v>
      </c>
      <c r="BZ96">
        <v>15</v>
      </c>
      <c r="CA96">
        <v>0.52</v>
      </c>
      <c r="CB96">
        <v>7833.3</v>
      </c>
      <c r="CC96">
        <v>8324.24</v>
      </c>
      <c r="CD96">
        <v>0.75</v>
      </c>
      <c r="CE96">
        <v>0.59</v>
      </c>
      <c r="CF96">
        <v>1.95</v>
      </c>
      <c r="CG96">
        <v>12.18</v>
      </c>
      <c r="CH96" s="12">
        <f t="shared" si="34"/>
        <v>7.5671641791044779</v>
      </c>
      <c r="CI96" s="12">
        <f t="shared" si="35"/>
        <v>5.9528358208955225</v>
      </c>
      <c r="CJ96">
        <v>16</v>
      </c>
      <c r="CK96">
        <v>12</v>
      </c>
      <c r="CL96">
        <v>4</v>
      </c>
      <c r="CM96">
        <v>1072</v>
      </c>
      <c r="CN96">
        <v>1506</v>
      </c>
      <c r="CO96">
        <v>1390</v>
      </c>
      <c r="CP96">
        <v>3885.19</v>
      </c>
      <c r="CQ96">
        <v>7853.19</v>
      </c>
      <c r="CR96">
        <v>7853.19</v>
      </c>
      <c r="CS96" s="9">
        <f t="shared" si="36"/>
        <v>0</v>
      </c>
      <c r="CT96">
        <f t="shared" si="37"/>
        <v>0</v>
      </c>
      <c r="CU96" s="1">
        <v>240</v>
      </c>
      <c r="CV96" s="1">
        <v>27.27</v>
      </c>
      <c r="CW96" s="1">
        <v>7853.19</v>
      </c>
      <c r="CX96" s="1">
        <v>7853.19</v>
      </c>
      <c r="CY96" s="1">
        <v>4</v>
      </c>
      <c r="CZ96" s="1">
        <v>1072</v>
      </c>
      <c r="DA96" s="1">
        <v>3885.19</v>
      </c>
      <c r="DB96" s="1">
        <v>1506</v>
      </c>
      <c r="DC96" s="1">
        <v>1390</v>
      </c>
      <c r="DD96" s="1">
        <v>33</v>
      </c>
      <c r="DE96" s="4">
        <f t="shared" si="38"/>
        <v>0</v>
      </c>
      <c r="DF96" s="1">
        <f t="shared" si="21"/>
        <v>0</v>
      </c>
      <c r="DG96" s="1">
        <v>240</v>
      </c>
      <c r="DH96" s="1">
        <v>11.320714999999998</v>
      </c>
      <c r="DI96" s="1">
        <v>7853.19</v>
      </c>
      <c r="DJ96" s="1">
        <v>7853.19</v>
      </c>
      <c r="DK96" s="1">
        <v>4</v>
      </c>
      <c r="DL96" s="1">
        <v>1072</v>
      </c>
      <c r="DM96" s="1">
        <v>3885.19</v>
      </c>
      <c r="DN96" s="1">
        <v>1506</v>
      </c>
      <c r="DO96" s="1">
        <v>1390</v>
      </c>
      <c r="DP96" s="1">
        <v>0</v>
      </c>
      <c r="DQ96" s="5">
        <f t="shared" si="39"/>
        <v>0</v>
      </c>
      <c r="DR96" s="1">
        <f t="shared" si="40"/>
        <v>0</v>
      </c>
      <c r="DS96" s="15">
        <v>7853.19</v>
      </c>
      <c r="DT96" s="15">
        <v>7853.19</v>
      </c>
      <c r="DU96" s="16">
        <f t="shared" si="41"/>
        <v>0</v>
      </c>
    </row>
    <row r="97" spans="1:125" x14ac:dyDescent="0.4">
      <c r="A97" t="s">
        <v>87</v>
      </c>
      <c r="B97">
        <v>3</v>
      </c>
      <c r="C97">
        <v>3</v>
      </c>
      <c r="D97">
        <v>3</v>
      </c>
      <c r="E97">
        <v>3.0000000000000001E-5</v>
      </c>
      <c r="F97">
        <v>1</v>
      </c>
      <c r="G97">
        <v>1</v>
      </c>
      <c r="H97">
        <v>1</v>
      </c>
      <c r="I97">
        <v>1</v>
      </c>
      <c r="J97">
        <v>241</v>
      </c>
      <c r="K97">
        <v>60</v>
      </c>
      <c r="L97">
        <v>60</v>
      </c>
      <c r="M97">
        <v>50</v>
      </c>
      <c r="N97">
        <v>50</v>
      </c>
      <c r="O97">
        <v>1.1000000000000001</v>
      </c>
      <c r="P97" s="1">
        <v>241</v>
      </c>
      <c r="Q97" s="1">
        <v>12</v>
      </c>
      <c r="R97" s="1">
        <v>30</v>
      </c>
      <c r="S97" s="12">
        <v>1.0900000000000001</v>
      </c>
      <c r="T97" s="1">
        <v>0.47</v>
      </c>
      <c r="U97" s="14">
        <f t="shared" si="22"/>
        <v>1.56</v>
      </c>
      <c r="V97" s="1">
        <v>7522.61</v>
      </c>
      <c r="W97" s="1">
        <v>8467.39</v>
      </c>
      <c r="X97" s="1">
        <v>3.24</v>
      </c>
      <c r="Y97" s="1">
        <v>2.33</v>
      </c>
      <c r="Z97" s="1">
        <v>0</v>
      </c>
      <c r="AA97" s="1">
        <v>12.23</v>
      </c>
      <c r="AB97" s="14">
        <v>9.7200000000000006</v>
      </c>
      <c r="AC97" s="14">
        <v>6.9800000000000022</v>
      </c>
      <c r="AD97" s="1">
        <v>18.260000000000002</v>
      </c>
      <c r="AE97" s="1">
        <v>15</v>
      </c>
      <c r="AF97" s="1">
        <v>3</v>
      </c>
      <c r="AG97" s="1">
        <v>969</v>
      </c>
      <c r="AH97" s="1">
        <v>1407</v>
      </c>
      <c r="AI97" s="1">
        <v>1431</v>
      </c>
      <c r="AJ97" s="1">
        <f t="shared" si="23"/>
        <v>2838</v>
      </c>
      <c r="AK97" s="1">
        <v>3745.63</v>
      </c>
      <c r="AL97" s="1">
        <v>7552.63</v>
      </c>
      <c r="AM97" s="1">
        <v>7552.63</v>
      </c>
      <c r="AN97" s="10">
        <f t="shared" si="24"/>
        <v>0</v>
      </c>
      <c r="AO97" s="1">
        <f t="shared" si="25"/>
        <v>0</v>
      </c>
      <c r="AP97" s="1">
        <v>241</v>
      </c>
      <c r="AQ97" s="1">
        <v>0.93099999999999994</v>
      </c>
      <c r="AR97" s="1">
        <v>3</v>
      </c>
      <c r="AS97" s="1">
        <v>969</v>
      </c>
      <c r="AT97" s="1">
        <v>1407</v>
      </c>
      <c r="AU97" s="1">
        <v>1431</v>
      </c>
      <c r="AV97" s="1">
        <f t="shared" si="26"/>
        <v>2838</v>
      </c>
      <c r="AW97" s="1">
        <v>3745.63</v>
      </c>
      <c r="AX97" s="1">
        <v>7552.63</v>
      </c>
      <c r="AY97" s="1">
        <v>7552.63</v>
      </c>
      <c r="AZ97" s="1">
        <f t="shared" si="27"/>
        <v>0</v>
      </c>
      <c r="BA97" s="5">
        <f t="shared" si="28"/>
        <v>0</v>
      </c>
      <c r="BB97" s="5">
        <f t="shared" si="29"/>
        <v>0</v>
      </c>
      <c r="BC97" s="1">
        <v>241</v>
      </c>
      <c r="BD97" s="1">
        <v>42</v>
      </c>
      <c r="BE97" s="1">
        <v>0.5</v>
      </c>
      <c r="BF97" s="1">
        <v>7522.61</v>
      </c>
      <c r="BG97" s="1">
        <v>7724.97</v>
      </c>
      <c r="BH97" s="1">
        <v>1.59</v>
      </c>
      <c r="BI97" s="1">
        <v>2</v>
      </c>
      <c r="BJ97" s="1">
        <v>26.16</v>
      </c>
      <c r="BK97" s="1">
        <v>12.35</v>
      </c>
      <c r="BL97" s="12">
        <f t="shared" si="30"/>
        <v>7.0597771587743736</v>
      </c>
      <c r="BM97" s="12">
        <f t="shared" si="31"/>
        <v>8.8802228412256277</v>
      </c>
      <c r="BN97" s="1">
        <v>42.61</v>
      </c>
      <c r="BO97" s="1">
        <v>15</v>
      </c>
      <c r="BP97" s="1">
        <v>3</v>
      </c>
      <c r="BQ97" s="1">
        <v>969</v>
      </c>
      <c r="BR97" s="1">
        <v>1407</v>
      </c>
      <c r="BS97" s="1">
        <v>1431</v>
      </c>
      <c r="BT97" s="1">
        <v>3745.63</v>
      </c>
      <c r="BU97" s="1">
        <v>7552.63</v>
      </c>
      <c r="BV97" s="1">
        <v>7552.63</v>
      </c>
      <c r="BW97" s="10">
        <f t="shared" si="32"/>
        <v>0</v>
      </c>
      <c r="BX97" s="1">
        <f t="shared" si="33"/>
        <v>0</v>
      </c>
      <c r="BY97">
        <v>241</v>
      </c>
      <c r="BZ97">
        <v>40</v>
      </c>
      <c r="CA97">
        <v>0.5</v>
      </c>
      <c r="CB97">
        <v>7522.61</v>
      </c>
      <c r="CC97">
        <v>7724.97</v>
      </c>
      <c r="CD97">
        <v>1.36</v>
      </c>
      <c r="CE97">
        <v>2.5499999999999998</v>
      </c>
      <c r="CF97">
        <v>6.25</v>
      </c>
      <c r="CG97">
        <v>12.51</v>
      </c>
      <c r="CH97" s="12">
        <f t="shared" si="34"/>
        <v>5.7113043478260872</v>
      </c>
      <c r="CI97" s="12">
        <f t="shared" si="35"/>
        <v>10.708695652173912</v>
      </c>
      <c r="CJ97">
        <v>23.17</v>
      </c>
      <c r="CK97">
        <v>15</v>
      </c>
      <c r="CL97">
        <v>3</v>
      </c>
      <c r="CM97">
        <v>969</v>
      </c>
      <c r="CN97">
        <v>1407</v>
      </c>
      <c r="CO97">
        <v>1431</v>
      </c>
      <c r="CP97">
        <v>3745.63</v>
      </c>
      <c r="CQ97">
        <v>7552.63</v>
      </c>
      <c r="CR97">
        <v>7552.63</v>
      </c>
      <c r="CS97" s="9">
        <f t="shared" si="36"/>
        <v>0</v>
      </c>
      <c r="CT97">
        <f t="shared" si="37"/>
        <v>0</v>
      </c>
      <c r="CU97" s="1">
        <v>241</v>
      </c>
      <c r="CV97" s="1">
        <v>28.594999999999999</v>
      </c>
      <c r="CW97" s="1">
        <v>7552.63</v>
      </c>
      <c r="CX97" s="1">
        <v>7552.63</v>
      </c>
      <c r="CY97" s="1">
        <v>3</v>
      </c>
      <c r="CZ97" s="1">
        <v>969</v>
      </c>
      <c r="DA97" s="1">
        <v>3745.63</v>
      </c>
      <c r="DB97" s="1">
        <v>1407</v>
      </c>
      <c r="DC97" s="1">
        <v>1431</v>
      </c>
      <c r="DD97" s="1">
        <v>21</v>
      </c>
      <c r="DE97" s="4">
        <f t="shared" si="38"/>
        <v>0</v>
      </c>
      <c r="DF97" s="1">
        <f t="shared" si="21"/>
        <v>0</v>
      </c>
      <c r="DG97" s="1">
        <v>241</v>
      </c>
      <c r="DH97" s="1">
        <v>10.762849999999998</v>
      </c>
      <c r="DI97" s="1">
        <v>7552.63</v>
      </c>
      <c r="DJ97" s="1">
        <v>7552.63</v>
      </c>
      <c r="DK97" s="1">
        <v>3</v>
      </c>
      <c r="DL97" s="1">
        <v>969</v>
      </c>
      <c r="DM97" s="1">
        <v>3745.63</v>
      </c>
      <c r="DN97" s="1">
        <v>1407</v>
      </c>
      <c r="DO97" s="1">
        <v>1431</v>
      </c>
      <c r="DP97" s="1">
        <v>5</v>
      </c>
      <c r="DQ97" s="5">
        <f t="shared" si="39"/>
        <v>0</v>
      </c>
      <c r="DR97" s="1">
        <f t="shared" si="40"/>
        <v>0</v>
      </c>
      <c r="DS97" s="15">
        <v>7552.63</v>
      </c>
      <c r="DT97" s="15">
        <v>7536.62</v>
      </c>
      <c r="DU97" s="16">
        <f t="shared" si="41"/>
        <v>2.1197913839285411E-3</v>
      </c>
    </row>
    <row r="98" spans="1:125" x14ac:dyDescent="0.4">
      <c r="A98" t="s">
        <v>87</v>
      </c>
      <c r="B98">
        <v>3</v>
      </c>
      <c r="C98">
        <v>3</v>
      </c>
      <c r="D98">
        <v>3</v>
      </c>
      <c r="E98">
        <v>3.0000000000000001E-5</v>
      </c>
      <c r="F98">
        <v>1</v>
      </c>
      <c r="G98">
        <v>1</v>
      </c>
      <c r="H98">
        <v>1</v>
      </c>
      <c r="I98">
        <v>1</v>
      </c>
      <c r="J98">
        <v>242</v>
      </c>
      <c r="K98">
        <v>60</v>
      </c>
      <c r="L98">
        <v>60</v>
      </c>
      <c r="M98">
        <v>50</v>
      </c>
      <c r="N98">
        <v>50</v>
      </c>
      <c r="O98">
        <v>1.1000000000000001</v>
      </c>
      <c r="P98" s="1">
        <v>242</v>
      </c>
      <c r="Q98" s="1">
        <v>0</v>
      </c>
      <c r="R98" s="1">
        <v>30</v>
      </c>
      <c r="S98" s="12">
        <v>1.05</v>
      </c>
      <c r="T98" s="1">
        <v>0.44</v>
      </c>
      <c r="U98" s="14">
        <f t="shared" si="22"/>
        <v>1.49</v>
      </c>
      <c r="V98" s="1">
        <v>7714.38</v>
      </c>
      <c r="W98" s="1">
        <v>8534.7000000000007</v>
      </c>
      <c r="X98" s="1">
        <v>0.91</v>
      </c>
      <c r="Y98" s="1">
        <v>0.34</v>
      </c>
      <c r="Z98" s="1">
        <v>0</v>
      </c>
      <c r="AA98" s="1">
        <v>8.49</v>
      </c>
      <c r="AB98" s="14">
        <v>6.3263199999999999</v>
      </c>
      <c r="AC98" s="14">
        <v>2.36368</v>
      </c>
      <c r="AD98" s="1">
        <v>10.18</v>
      </c>
      <c r="AE98" s="1">
        <v>10</v>
      </c>
      <c r="AF98" s="1">
        <v>4</v>
      </c>
      <c r="AG98" s="1">
        <v>964</v>
      </c>
      <c r="AH98" s="1">
        <v>1463</v>
      </c>
      <c r="AI98" s="1">
        <v>1443</v>
      </c>
      <c r="AJ98" s="1">
        <f t="shared" si="23"/>
        <v>2906</v>
      </c>
      <c r="AK98" s="1">
        <v>3844.38</v>
      </c>
      <c r="AL98" s="1">
        <v>7714.38</v>
      </c>
      <c r="AM98" s="1">
        <v>7714.38</v>
      </c>
      <c r="AN98" s="10">
        <f t="shared" si="24"/>
        <v>0</v>
      </c>
      <c r="AO98" s="1">
        <f t="shared" si="25"/>
        <v>0</v>
      </c>
      <c r="AP98" s="1">
        <v>242</v>
      </c>
      <c r="AQ98" s="1">
        <v>1.1689999999999998</v>
      </c>
      <c r="AR98" s="1">
        <v>3</v>
      </c>
      <c r="AS98" s="1">
        <v>741</v>
      </c>
      <c r="AT98" s="1">
        <v>1491</v>
      </c>
      <c r="AU98" s="1">
        <v>1419</v>
      </c>
      <c r="AV98" s="1">
        <f t="shared" si="26"/>
        <v>2910</v>
      </c>
      <c r="AW98" s="1">
        <v>4216.5</v>
      </c>
      <c r="AX98" s="1">
        <v>7714.38</v>
      </c>
      <c r="AY98" s="1">
        <v>7867.5</v>
      </c>
      <c r="AZ98" s="1">
        <f t="shared" si="27"/>
        <v>153.11999999999989</v>
      </c>
      <c r="BA98" s="5">
        <f t="shared" si="28"/>
        <v>1.9462345090562428E-2</v>
      </c>
      <c r="BB98" s="5">
        <f t="shared" si="29"/>
        <v>1.9462345090562428E-2</v>
      </c>
      <c r="BC98" s="1">
        <v>242</v>
      </c>
      <c r="BD98" s="1">
        <v>0</v>
      </c>
      <c r="BE98" s="1">
        <v>0.47</v>
      </c>
      <c r="BF98" s="1">
        <v>7714.38</v>
      </c>
      <c r="BG98" s="1">
        <v>8534.7000000000007</v>
      </c>
      <c r="BH98" s="1">
        <v>0.92</v>
      </c>
      <c r="BI98" s="1">
        <v>0.42</v>
      </c>
      <c r="BJ98" s="1">
        <v>0</v>
      </c>
      <c r="BK98" s="1">
        <v>8.7200000000000006</v>
      </c>
      <c r="BL98" s="12">
        <f t="shared" si="30"/>
        <v>6.9068656716417909</v>
      </c>
      <c r="BM98" s="12">
        <f t="shared" si="31"/>
        <v>3.1531343283582087</v>
      </c>
      <c r="BN98" s="1">
        <v>10.54</v>
      </c>
      <c r="BO98" s="1">
        <v>10</v>
      </c>
      <c r="BP98" s="1">
        <v>4</v>
      </c>
      <c r="BQ98" s="1">
        <v>964</v>
      </c>
      <c r="BR98" s="1">
        <v>1463</v>
      </c>
      <c r="BS98" s="1">
        <v>1443</v>
      </c>
      <c r="BT98" s="1">
        <v>3844.38</v>
      </c>
      <c r="BU98" s="1">
        <v>7714.38</v>
      </c>
      <c r="BV98" s="1">
        <v>7714.38</v>
      </c>
      <c r="BW98" s="10">
        <f t="shared" si="32"/>
        <v>0</v>
      </c>
      <c r="BX98" s="1">
        <f t="shared" si="33"/>
        <v>0</v>
      </c>
      <c r="BY98">
        <v>242</v>
      </c>
      <c r="BZ98">
        <v>0</v>
      </c>
      <c r="CA98">
        <v>0.48</v>
      </c>
      <c r="CB98">
        <v>7714.38</v>
      </c>
      <c r="CC98">
        <v>8534.7000000000007</v>
      </c>
      <c r="CD98">
        <v>0.95</v>
      </c>
      <c r="CE98">
        <v>0.44</v>
      </c>
      <c r="CF98">
        <v>0</v>
      </c>
      <c r="CG98">
        <v>8.7100000000000009</v>
      </c>
      <c r="CH98" s="12">
        <f t="shared" si="34"/>
        <v>6.9028776978417268</v>
      </c>
      <c r="CI98" s="12">
        <f t="shared" si="35"/>
        <v>3.1971223021582738</v>
      </c>
      <c r="CJ98">
        <v>10.59</v>
      </c>
      <c r="CK98">
        <v>10</v>
      </c>
      <c r="CL98">
        <v>4</v>
      </c>
      <c r="CM98">
        <v>964</v>
      </c>
      <c r="CN98">
        <v>1463</v>
      </c>
      <c r="CO98">
        <v>1443</v>
      </c>
      <c r="CP98">
        <v>3844.38</v>
      </c>
      <c r="CQ98">
        <v>7714.38</v>
      </c>
      <c r="CR98">
        <v>7714.38</v>
      </c>
      <c r="CS98" s="9">
        <f t="shared" si="36"/>
        <v>0</v>
      </c>
      <c r="CT98">
        <f t="shared" si="37"/>
        <v>0</v>
      </c>
      <c r="CU98" s="1">
        <v>242</v>
      </c>
      <c r="CV98" s="1">
        <v>17.565000000000001</v>
      </c>
      <c r="CW98" s="1">
        <v>7714.38</v>
      </c>
      <c r="CX98" s="1">
        <v>7714.38</v>
      </c>
      <c r="CY98" s="1">
        <v>4</v>
      </c>
      <c r="CZ98" s="1">
        <v>964</v>
      </c>
      <c r="DA98" s="1">
        <v>3844.38</v>
      </c>
      <c r="DB98" s="1">
        <v>1463</v>
      </c>
      <c r="DC98" s="1">
        <v>1443</v>
      </c>
      <c r="DD98" s="1">
        <v>0</v>
      </c>
      <c r="DE98" s="4">
        <f t="shared" si="38"/>
        <v>0</v>
      </c>
      <c r="DF98" s="1">
        <f t="shared" si="21"/>
        <v>0</v>
      </c>
      <c r="DG98" s="1">
        <v>242</v>
      </c>
      <c r="DH98" s="1">
        <v>6.993034999999999</v>
      </c>
      <c r="DI98" s="1">
        <v>7714.38</v>
      </c>
      <c r="DJ98" s="1">
        <v>7714.38</v>
      </c>
      <c r="DK98" s="1">
        <v>4</v>
      </c>
      <c r="DL98" s="1">
        <v>964</v>
      </c>
      <c r="DM98" s="1">
        <v>3844.38</v>
      </c>
      <c r="DN98" s="1">
        <v>1463</v>
      </c>
      <c r="DO98" s="1">
        <v>1443</v>
      </c>
      <c r="DP98" s="1">
        <v>0</v>
      </c>
      <c r="DQ98" s="5">
        <f t="shared" si="39"/>
        <v>0</v>
      </c>
      <c r="DR98" s="1">
        <f t="shared" si="40"/>
        <v>0</v>
      </c>
      <c r="DS98" s="15">
        <v>7714.38</v>
      </c>
      <c r="DT98" s="15">
        <v>7714.38</v>
      </c>
      <c r="DU98" s="16">
        <f t="shared" si="41"/>
        <v>0</v>
      </c>
    </row>
    <row r="99" spans="1:125" x14ac:dyDescent="0.4">
      <c r="A99" t="s">
        <v>87</v>
      </c>
      <c r="B99">
        <v>3</v>
      </c>
      <c r="C99">
        <v>3</v>
      </c>
      <c r="D99">
        <v>3</v>
      </c>
      <c r="E99">
        <v>3.0000000000000001E-5</v>
      </c>
      <c r="F99">
        <v>1</v>
      </c>
      <c r="G99">
        <v>1</v>
      </c>
      <c r="H99">
        <v>1</v>
      </c>
      <c r="I99">
        <v>1</v>
      </c>
      <c r="J99">
        <v>243</v>
      </c>
      <c r="K99">
        <v>60</v>
      </c>
      <c r="L99">
        <v>60</v>
      </c>
      <c r="M99">
        <v>50</v>
      </c>
      <c r="N99">
        <v>50</v>
      </c>
      <c r="O99">
        <v>1.1000000000000001</v>
      </c>
      <c r="P99" s="1">
        <v>243</v>
      </c>
      <c r="Q99" s="1">
        <v>2</v>
      </c>
      <c r="R99" s="1">
        <v>30</v>
      </c>
      <c r="S99" s="12">
        <v>1.21</v>
      </c>
      <c r="T99" s="1">
        <v>0.46</v>
      </c>
      <c r="U99" s="14">
        <f t="shared" si="22"/>
        <v>1.67</v>
      </c>
      <c r="V99" s="1">
        <v>7771.19</v>
      </c>
      <c r="W99" s="1">
        <v>7842.1</v>
      </c>
      <c r="X99" s="1">
        <v>0.87</v>
      </c>
      <c r="Y99" s="1">
        <v>0.39</v>
      </c>
      <c r="Z99" s="1">
        <v>0</v>
      </c>
      <c r="AA99" s="1">
        <v>9.7100000000000009</v>
      </c>
      <c r="AB99" s="14">
        <v>6.7390476190476196</v>
      </c>
      <c r="AC99" s="14">
        <v>3.0209523809523811</v>
      </c>
      <c r="AD99" s="1">
        <v>11.43</v>
      </c>
      <c r="AE99" s="1">
        <v>11</v>
      </c>
      <c r="AF99" s="1">
        <v>3</v>
      </c>
      <c r="AG99" s="1">
        <v>1007</v>
      </c>
      <c r="AH99" s="1">
        <v>1442</v>
      </c>
      <c r="AI99" s="1">
        <v>1441</v>
      </c>
      <c r="AJ99" s="1">
        <f t="shared" si="23"/>
        <v>2883</v>
      </c>
      <c r="AK99" s="1">
        <v>3881.19</v>
      </c>
      <c r="AL99" s="1">
        <v>7771.19</v>
      </c>
      <c r="AM99" s="1">
        <v>7771.19</v>
      </c>
      <c r="AN99" s="10">
        <f t="shared" si="24"/>
        <v>0</v>
      </c>
      <c r="AO99" s="1">
        <f t="shared" si="25"/>
        <v>0</v>
      </c>
      <c r="AP99" s="1">
        <v>243</v>
      </c>
      <c r="AQ99" s="1">
        <v>1.036</v>
      </c>
      <c r="AR99" s="1">
        <v>3</v>
      </c>
      <c r="AS99" s="1">
        <v>1328</v>
      </c>
      <c r="AT99" s="1">
        <v>1444</v>
      </c>
      <c r="AU99" s="1">
        <v>1434</v>
      </c>
      <c r="AV99" s="1">
        <f t="shared" si="26"/>
        <v>2878</v>
      </c>
      <c r="AW99" s="1">
        <v>3929.82</v>
      </c>
      <c r="AX99" s="1">
        <v>7771.19</v>
      </c>
      <c r="AY99" s="1">
        <v>8135.82</v>
      </c>
      <c r="AZ99" s="1">
        <f t="shared" si="27"/>
        <v>364.63000000000011</v>
      </c>
      <c r="BA99" s="5">
        <f t="shared" si="28"/>
        <v>4.4817854868962212E-2</v>
      </c>
      <c r="BB99" s="5">
        <f t="shared" si="29"/>
        <v>4.4817854868962212E-2</v>
      </c>
      <c r="BC99" s="1">
        <v>243</v>
      </c>
      <c r="BD99" s="1">
        <v>34</v>
      </c>
      <c r="BE99" s="1">
        <v>0.48</v>
      </c>
      <c r="BF99" s="1">
        <v>7771.19</v>
      </c>
      <c r="BG99" s="1">
        <v>7842.1</v>
      </c>
      <c r="BH99" s="1">
        <v>0.78</v>
      </c>
      <c r="BI99" s="1">
        <v>0.88</v>
      </c>
      <c r="BJ99" s="1">
        <v>4.03</v>
      </c>
      <c r="BK99" s="1">
        <v>10.17</v>
      </c>
      <c r="BL99" s="12">
        <f t="shared" si="30"/>
        <v>5.5586746987951807</v>
      </c>
      <c r="BM99" s="12">
        <f t="shared" si="31"/>
        <v>6.2713253012048185</v>
      </c>
      <c r="BN99" s="1">
        <v>16.34</v>
      </c>
      <c r="BO99" s="1">
        <v>12</v>
      </c>
      <c r="BP99" s="1">
        <v>3</v>
      </c>
      <c r="BQ99" s="1">
        <v>1007</v>
      </c>
      <c r="BR99" s="1">
        <v>1442</v>
      </c>
      <c r="BS99" s="1">
        <v>1441</v>
      </c>
      <c r="BT99" s="1">
        <v>3881.19</v>
      </c>
      <c r="BU99" s="1">
        <v>7771.19</v>
      </c>
      <c r="BV99" s="1">
        <v>7771.19</v>
      </c>
      <c r="BW99" s="10">
        <f t="shared" si="32"/>
        <v>0</v>
      </c>
      <c r="BX99" s="1">
        <f t="shared" si="33"/>
        <v>0</v>
      </c>
      <c r="BY99">
        <v>243</v>
      </c>
      <c r="BZ99">
        <v>40</v>
      </c>
      <c r="CA99">
        <v>0.5</v>
      </c>
      <c r="CB99">
        <v>7771.19</v>
      </c>
      <c r="CC99">
        <v>7842.1</v>
      </c>
      <c r="CD99">
        <v>0.64</v>
      </c>
      <c r="CE99">
        <v>0.89</v>
      </c>
      <c r="CF99">
        <v>1.53</v>
      </c>
      <c r="CG99">
        <v>10.1</v>
      </c>
      <c r="CH99" s="12">
        <f t="shared" si="34"/>
        <v>4.8648366013071893</v>
      </c>
      <c r="CI99" s="12">
        <f t="shared" si="35"/>
        <v>6.7651633986928106</v>
      </c>
      <c r="CJ99">
        <v>13.66</v>
      </c>
      <c r="CK99">
        <v>12</v>
      </c>
      <c r="CL99">
        <v>3</v>
      </c>
      <c r="CM99">
        <v>1007</v>
      </c>
      <c r="CN99">
        <v>1442</v>
      </c>
      <c r="CO99">
        <v>1441</v>
      </c>
      <c r="CP99">
        <v>3881.19</v>
      </c>
      <c r="CQ99">
        <v>7771.19</v>
      </c>
      <c r="CR99">
        <v>7771.19</v>
      </c>
      <c r="CS99" s="9">
        <f t="shared" si="36"/>
        <v>0</v>
      </c>
      <c r="CT99">
        <f t="shared" si="37"/>
        <v>0</v>
      </c>
      <c r="CU99" s="1">
        <v>243</v>
      </c>
      <c r="CV99" s="1">
        <v>19.125</v>
      </c>
      <c r="CW99" s="1">
        <v>7771.19</v>
      </c>
      <c r="CX99" s="1">
        <v>7771.19</v>
      </c>
      <c r="CY99" s="1">
        <v>3</v>
      </c>
      <c r="CZ99" s="1">
        <v>1007</v>
      </c>
      <c r="DA99" s="1">
        <v>3881.19</v>
      </c>
      <c r="DB99" s="1">
        <v>1442</v>
      </c>
      <c r="DC99" s="1">
        <v>1441</v>
      </c>
      <c r="DD99" s="1">
        <v>0</v>
      </c>
      <c r="DE99" s="4">
        <f t="shared" si="38"/>
        <v>0</v>
      </c>
      <c r="DF99" s="1">
        <f t="shared" si="21"/>
        <v>0</v>
      </c>
      <c r="DG99" s="1">
        <v>243</v>
      </c>
      <c r="DH99" s="1">
        <v>7.1958949999999993</v>
      </c>
      <c r="DI99" s="1">
        <v>7771.19</v>
      </c>
      <c r="DJ99" s="1">
        <v>7771.19</v>
      </c>
      <c r="DK99" s="1">
        <v>3</v>
      </c>
      <c r="DL99" s="1">
        <v>1007</v>
      </c>
      <c r="DM99" s="1">
        <v>3881.19</v>
      </c>
      <c r="DN99" s="1">
        <v>1442</v>
      </c>
      <c r="DO99" s="1">
        <v>1441</v>
      </c>
      <c r="DP99" s="1">
        <v>0</v>
      </c>
      <c r="DQ99" s="5">
        <f t="shared" si="39"/>
        <v>0</v>
      </c>
      <c r="DR99" s="1">
        <f t="shared" si="40"/>
        <v>0</v>
      </c>
      <c r="DS99" s="15">
        <v>7771.19</v>
      </c>
      <c r="DT99" s="15">
        <v>7771.19</v>
      </c>
      <c r="DU99" s="16">
        <f t="shared" si="41"/>
        <v>0</v>
      </c>
    </row>
    <row r="100" spans="1:125" x14ac:dyDescent="0.4">
      <c r="A100" t="s">
        <v>87</v>
      </c>
      <c r="B100">
        <v>3</v>
      </c>
      <c r="C100">
        <v>3</v>
      </c>
      <c r="D100">
        <v>3</v>
      </c>
      <c r="E100">
        <v>3.0000000000000001E-5</v>
      </c>
      <c r="F100">
        <v>1</v>
      </c>
      <c r="G100">
        <v>1</v>
      </c>
      <c r="H100">
        <v>1</v>
      </c>
      <c r="I100">
        <v>1</v>
      </c>
      <c r="J100">
        <v>244</v>
      </c>
      <c r="K100">
        <v>60</v>
      </c>
      <c r="L100">
        <v>60</v>
      </c>
      <c r="M100">
        <v>50</v>
      </c>
      <c r="N100">
        <v>50</v>
      </c>
      <c r="O100">
        <v>1.1000000000000001</v>
      </c>
      <c r="P100" s="1">
        <v>244</v>
      </c>
      <c r="Q100" s="1">
        <v>13</v>
      </c>
      <c r="R100" s="1">
        <v>30</v>
      </c>
      <c r="S100" s="12">
        <v>0.95</v>
      </c>
      <c r="T100" s="1">
        <v>0.48</v>
      </c>
      <c r="U100" s="14">
        <f t="shared" si="22"/>
        <v>1.43</v>
      </c>
      <c r="V100" s="1">
        <v>6967.05</v>
      </c>
      <c r="W100" s="1">
        <v>7000.15</v>
      </c>
      <c r="X100" s="1">
        <v>0.59</v>
      </c>
      <c r="Y100" s="1">
        <v>0.28000000000000003</v>
      </c>
      <c r="Z100" s="1">
        <v>0</v>
      </c>
      <c r="AA100" s="1">
        <v>6.96</v>
      </c>
      <c r="AB100" s="14">
        <v>4.6657471264367816</v>
      </c>
      <c r="AC100" s="14">
        <v>2.2142528735632188</v>
      </c>
      <c r="AD100" s="1">
        <v>8.31</v>
      </c>
      <c r="AE100" s="1">
        <v>9</v>
      </c>
      <c r="AF100" s="1">
        <v>3</v>
      </c>
      <c r="AG100" s="1">
        <v>651</v>
      </c>
      <c r="AH100" s="1">
        <v>1504</v>
      </c>
      <c r="AI100" s="1">
        <v>1436</v>
      </c>
      <c r="AJ100" s="1">
        <f t="shared" si="23"/>
        <v>2940</v>
      </c>
      <c r="AK100" s="1">
        <v>3376.05</v>
      </c>
      <c r="AL100" s="1">
        <v>6967.05</v>
      </c>
      <c r="AM100" s="1">
        <v>6967.05</v>
      </c>
      <c r="AN100" s="10">
        <f t="shared" si="24"/>
        <v>0</v>
      </c>
      <c r="AO100" s="1">
        <f t="shared" si="25"/>
        <v>0</v>
      </c>
      <c r="AP100" s="1">
        <v>244</v>
      </c>
      <c r="AQ100" s="1">
        <v>0.71399999999999997</v>
      </c>
      <c r="AR100" s="1">
        <v>4</v>
      </c>
      <c r="AS100" s="1">
        <v>894</v>
      </c>
      <c r="AT100" s="1">
        <v>1501</v>
      </c>
      <c r="AU100" s="1">
        <v>1427</v>
      </c>
      <c r="AV100" s="1">
        <f t="shared" si="26"/>
        <v>2928</v>
      </c>
      <c r="AW100" s="1">
        <v>3241.96</v>
      </c>
      <c r="AX100" s="1">
        <v>6967.05</v>
      </c>
      <c r="AY100" s="1">
        <v>7063.96</v>
      </c>
      <c r="AZ100" s="1">
        <f t="shared" si="27"/>
        <v>96.909999999999854</v>
      </c>
      <c r="BA100" s="5">
        <f t="shared" si="28"/>
        <v>1.3718933855797578E-2</v>
      </c>
      <c r="BB100" s="5">
        <f t="shared" si="29"/>
        <v>1.3718933855797578E-2</v>
      </c>
      <c r="BC100" s="1">
        <v>244</v>
      </c>
      <c r="BD100" s="1">
        <v>34</v>
      </c>
      <c r="BE100" s="1">
        <v>0.52</v>
      </c>
      <c r="BF100" s="1">
        <v>6967.05</v>
      </c>
      <c r="BG100" s="1">
        <v>7000.15</v>
      </c>
      <c r="BH100" s="1">
        <v>0.34</v>
      </c>
      <c r="BI100" s="1">
        <v>0.28000000000000003</v>
      </c>
      <c r="BJ100" s="1">
        <v>0.71</v>
      </c>
      <c r="BK100" s="1">
        <v>7.62</v>
      </c>
      <c r="BL100" s="12">
        <f t="shared" si="30"/>
        <v>4.5187096774193547</v>
      </c>
      <c r="BM100" s="12">
        <f t="shared" si="31"/>
        <v>3.7212903225806455</v>
      </c>
      <c r="BN100" s="1">
        <v>9.4600000000000009</v>
      </c>
      <c r="BO100" s="1">
        <v>9</v>
      </c>
      <c r="BP100" s="1">
        <v>3</v>
      </c>
      <c r="BQ100" s="1">
        <v>651</v>
      </c>
      <c r="BR100" s="1">
        <v>1504</v>
      </c>
      <c r="BS100" s="1">
        <v>1436</v>
      </c>
      <c r="BT100" s="1">
        <v>3376.05</v>
      </c>
      <c r="BU100" s="1">
        <v>6967.05</v>
      </c>
      <c r="BV100" s="1">
        <v>6967.05</v>
      </c>
      <c r="BW100" s="10">
        <f t="shared" si="32"/>
        <v>0</v>
      </c>
      <c r="BX100" s="1">
        <f t="shared" si="33"/>
        <v>0</v>
      </c>
      <c r="BY100">
        <v>244</v>
      </c>
      <c r="BZ100">
        <v>39</v>
      </c>
      <c r="CA100">
        <v>0.51</v>
      </c>
      <c r="CB100">
        <v>6967.05</v>
      </c>
      <c r="CC100">
        <v>7000.15</v>
      </c>
      <c r="CD100">
        <v>0.28000000000000003</v>
      </c>
      <c r="CE100">
        <v>0.31</v>
      </c>
      <c r="CF100">
        <v>0.57999999999999996</v>
      </c>
      <c r="CG100">
        <v>7.38</v>
      </c>
      <c r="CH100" s="12">
        <f t="shared" si="34"/>
        <v>3.7823728813559319</v>
      </c>
      <c r="CI100" s="12">
        <f t="shared" si="35"/>
        <v>4.187627118644067</v>
      </c>
      <c r="CJ100">
        <v>9.07</v>
      </c>
      <c r="CK100">
        <v>9</v>
      </c>
      <c r="CL100">
        <v>3</v>
      </c>
      <c r="CM100">
        <v>651</v>
      </c>
      <c r="CN100">
        <v>1504</v>
      </c>
      <c r="CO100">
        <v>1436</v>
      </c>
      <c r="CP100">
        <v>3376.05</v>
      </c>
      <c r="CQ100">
        <v>6967.05</v>
      </c>
      <c r="CR100">
        <v>6967.05</v>
      </c>
      <c r="CS100" s="9">
        <f t="shared" si="36"/>
        <v>0</v>
      </c>
      <c r="CT100">
        <f t="shared" si="37"/>
        <v>0</v>
      </c>
      <c r="CU100" s="1">
        <v>244</v>
      </c>
      <c r="CV100" s="1">
        <v>19.454999999999998</v>
      </c>
      <c r="CW100" s="1">
        <v>6967.05</v>
      </c>
      <c r="CX100" s="1">
        <v>6967.05</v>
      </c>
      <c r="CY100" s="1">
        <v>3</v>
      </c>
      <c r="CZ100" s="1">
        <v>651</v>
      </c>
      <c r="DA100" s="1">
        <v>3376.05</v>
      </c>
      <c r="DB100" s="1">
        <v>1504</v>
      </c>
      <c r="DC100" s="1">
        <v>1436</v>
      </c>
      <c r="DD100" s="1">
        <v>0</v>
      </c>
      <c r="DE100" s="4">
        <f t="shared" si="38"/>
        <v>0</v>
      </c>
      <c r="DF100" s="1">
        <f t="shared" si="21"/>
        <v>0</v>
      </c>
      <c r="DG100" s="1">
        <v>244</v>
      </c>
      <c r="DH100" s="1">
        <v>7.5227249999999994</v>
      </c>
      <c r="DI100" s="1">
        <v>6967.05</v>
      </c>
      <c r="DJ100" s="1">
        <v>6967.05</v>
      </c>
      <c r="DK100" s="1">
        <v>3</v>
      </c>
      <c r="DL100" s="1">
        <v>651</v>
      </c>
      <c r="DM100" s="1">
        <v>3376.05</v>
      </c>
      <c r="DN100" s="1">
        <v>1504</v>
      </c>
      <c r="DO100" s="1">
        <v>1436</v>
      </c>
      <c r="DP100" s="1">
        <v>0</v>
      </c>
      <c r="DQ100" s="5">
        <f t="shared" si="39"/>
        <v>0</v>
      </c>
      <c r="DR100" s="1">
        <f t="shared" si="40"/>
        <v>0</v>
      </c>
      <c r="DS100" s="15">
        <v>6967.05</v>
      </c>
      <c r="DT100" s="15">
        <v>6967.05</v>
      </c>
      <c r="DU100" s="16">
        <f t="shared" si="41"/>
        <v>0</v>
      </c>
    </row>
    <row r="101" spans="1:125" x14ac:dyDescent="0.4">
      <c r="A101" t="s">
        <v>87</v>
      </c>
      <c r="B101">
        <v>3</v>
      </c>
      <c r="C101">
        <v>3</v>
      </c>
      <c r="D101">
        <v>3</v>
      </c>
      <c r="E101">
        <v>3.0000000000000001E-5</v>
      </c>
      <c r="F101">
        <v>1</v>
      </c>
      <c r="G101">
        <v>1</v>
      </c>
      <c r="H101">
        <v>1</v>
      </c>
      <c r="I101">
        <v>1</v>
      </c>
      <c r="J101">
        <v>245</v>
      </c>
      <c r="K101">
        <v>60</v>
      </c>
      <c r="L101">
        <v>60</v>
      </c>
      <c r="M101">
        <v>50</v>
      </c>
      <c r="N101">
        <v>50</v>
      </c>
      <c r="O101">
        <v>1.1000000000000001</v>
      </c>
      <c r="P101" s="1">
        <v>245</v>
      </c>
      <c r="Q101" s="1">
        <v>4</v>
      </c>
      <c r="R101" s="1">
        <v>30</v>
      </c>
      <c r="S101" s="12">
        <v>1.1200000000000001</v>
      </c>
      <c r="T101" s="1">
        <v>0.45</v>
      </c>
      <c r="U101" s="14">
        <f t="shared" si="22"/>
        <v>1.57</v>
      </c>
      <c r="V101" s="1">
        <v>7859.56</v>
      </c>
      <c r="W101" s="1">
        <v>8131.03</v>
      </c>
      <c r="X101" s="1">
        <v>3.2</v>
      </c>
      <c r="Y101" s="1">
        <v>2.2400000000000002</v>
      </c>
      <c r="Z101" s="1">
        <v>0</v>
      </c>
      <c r="AA101" s="1">
        <v>7.63</v>
      </c>
      <c r="AB101" s="14">
        <v>7.0294117647058822</v>
      </c>
      <c r="AC101" s="14">
        <v>4.9205882352941188</v>
      </c>
      <c r="AD101" s="1">
        <v>13.52</v>
      </c>
      <c r="AE101" s="1">
        <v>12</v>
      </c>
      <c r="AF101" s="1">
        <v>4</v>
      </c>
      <c r="AG101" s="1">
        <v>1096</v>
      </c>
      <c r="AH101" s="1">
        <v>1496</v>
      </c>
      <c r="AI101" s="1">
        <v>1450</v>
      </c>
      <c r="AJ101" s="1">
        <f t="shared" si="23"/>
        <v>2946</v>
      </c>
      <c r="AK101" s="1">
        <v>3817.56</v>
      </c>
      <c r="AL101" s="1">
        <v>7859.56</v>
      </c>
      <c r="AM101" s="1">
        <v>7859.56</v>
      </c>
      <c r="AN101" s="10">
        <f t="shared" si="24"/>
        <v>0</v>
      </c>
      <c r="AO101" s="1">
        <f t="shared" si="25"/>
        <v>0</v>
      </c>
      <c r="AP101" s="1">
        <v>245</v>
      </c>
      <c r="AQ101" s="1">
        <v>0.95899999999999996</v>
      </c>
      <c r="AR101" s="1">
        <v>3</v>
      </c>
      <c r="AS101" s="1">
        <v>950</v>
      </c>
      <c r="AT101" s="1">
        <v>1438</v>
      </c>
      <c r="AU101" s="1">
        <v>1478</v>
      </c>
      <c r="AV101" s="1">
        <f t="shared" si="26"/>
        <v>2916</v>
      </c>
      <c r="AW101" s="1">
        <v>4339.1400000000003</v>
      </c>
      <c r="AX101" s="1">
        <v>7859.56</v>
      </c>
      <c r="AY101" s="1">
        <v>8205.14</v>
      </c>
      <c r="AZ101" s="1">
        <f t="shared" si="27"/>
        <v>345.57999999999902</v>
      </c>
      <c r="BA101" s="5">
        <f t="shared" si="28"/>
        <v>4.2117501956090819E-2</v>
      </c>
      <c r="BB101" s="5">
        <f t="shared" si="29"/>
        <v>4.2117501956090819E-2</v>
      </c>
      <c r="BC101" s="1">
        <v>245</v>
      </c>
      <c r="BD101" s="1">
        <v>44</v>
      </c>
      <c r="BE101" s="1">
        <v>0.49</v>
      </c>
      <c r="BF101" s="1">
        <v>7859.56</v>
      </c>
      <c r="BG101" s="1">
        <v>8131.03</v>
      </c>
      <c r="BH101" s="1">
        <v>1.96</v>
      </c>
      <c r="BI101" s="1">
        <v>2.97</v>
      </c>
      <c r="BJ101" s="1">
        <v>205.53</v>
      </c>
      <c r="BK101" s="1">
        <v>8.36</v>
      </c>
      <c r="BL101" s="12">
        <f t="shared" si="30"/>
        <v>5.2836511156186603</v>
      </c>
      <c r="BM101" s="12">
        <f t="shared" si="31"/>
        <v>8.0063488843813388</v>
      </c>
      <c r="BN101" s="1">
        <v>219.31</v>
      </c>
      <c r="BO101" s="1">
        <v>13</v>
      </c>
      <c r="BP101" s="1">
        <v>4</v>
      </c>
      <c r="BQ101" s="1">
        <v>1096</v>
      </c>
      <c r="BR101" s="1">
        <v>1496</v>
      </c>
      <c r="BS101" s="1">
        <v>1450</v>
      </c>
      <c r="BT101" s="1">
        <v>3817.56</v>
      </c>
      <c r="BU101" s="1">
        <v>7859.56</v>
      </c>
      <c r="BV101" s="1">
        <v>7859.56</v>
      </c>
      <c r="BW101" s="10">
        <f t="shared" si="32"/>
        <v>0</v>
      </c>
      <c r="BX101" s="1">
        <f t="shared" si="33"/>
        <v>0</v>
      </c>
      <c r="BY101">
        <v>245</v>
      </c>
      <c r="BZ101">
        <v>40</v>
      </c>
      <c r="CA101">
        <v>0.48</v>
      </c>
      <c r="CB101">
        <v>7859.56</v>
      </c>
      <c r="CC101">
        <v>8131.03</v>
      </c>
      <c r="CD101">
        <v>1.94</v>
      </c>
      <c r="CE101">
        <v>2.74</v>
      </c>
      <c r="CF101">
        <v>8.91</v>
      </c>
      <c r="CG101">
        <v>7.85</v>
      </c>
      <c r="CH101" s="12">
        <f t="shared" si="34"/>
        <v>5.194059829059829</v>
      </c>
      <c r="CI101" s="12">
        <f t="shared" si="35"/>
        <v>7.3359401709401713</v>
      </c>
      <c r="CJ101">
        <v>21.92</v>
      </c>
      <c r="CK101">
        <v>13</v>
      </c>
      <c r="CL101">
        <v>4</v>
      </c>
      <c r="CM101">
        <v>1096</v>
      </c>
      <c r="CN101">
        <v>1496</v>
      </c>
      <c r="CO101">
        <v>1450</v>
      </c>
      <c r="CP101">
        <v>3817.56</v>
      </c>
      <c r="CQ101">
        <v>7859.56</v>
      </c>
      <c r="CR101">
        <v>7859.56</v>
      </c>
      <c r="CS101" s="9">
        <f t="shared" si="36"/>
        <v>0</v>
      </c>
      <c r="CT101">
        <f t="shared" si="37"/>
        <v>0</v>
      </c>
      <c r="CU101" s="1">
        <v>245</v>
      </c>
      <c r="CV101" s="1">
        <v>19.079999999999998</v>
      </c>
      <c r="CW101" s="1">
        <v>7859.56</v>
      </c>
      <c r="CX101" s="1">
        <v>7859.56</v>
      </c>
      <c r="CY101" s="1">
        <v>4</v>
      </c>
      <c r="CZ101" s="1">
        <v>1096</v>
      </c>
      <c r="DA101" s="1">
        <v>3817.56</v>
      </c>
      <c r="DB101" s="1">
        <v>1496</v>
      </c>
      <c r="DC101" s="1">
        <v>1450</v>
      </c>
      <c r="DD101" s="1">
        <v>0</v>
      </c>
      <c r="DE101" s="4">
        <f t="shared" si="38"/>
        <v>0</v>
      </c>
      <c r="DF101" s="1">
        <f t="shared" si="21"/>
        <v>0</v>
      </c>
      <c r="DG101" s="1">
        <v>245</v>
      </c>
      <c r="DH101" s="1">
        <v>7.2466099999999987</v>
      </c>
      <c r="DI101" s="1">
        <v>7859.56</v>
      </c>
      <c r="DJ101" s="1">
        <v>7859.56</v>
      </c>
      <c r="DK101" s="1">
        <v>4</v>
      </c>
      <c r="DL101" s="1">
        <v>1096</v>
      </c>
      <c r="DM101" s="1">
        <v>3817.56</v>
      </c>
      <c r="DN101" s="1">
        <v>1496</v>
      </c>
      <c r="DO101" s="1">
        <v>1450</v>
      </c>
      <c r="DP101" s="1">
        <v>0</v>
      </c>
      <c r="DQ101" s="5">
        <f t="shared" si="39"/>
        <v>0</v>
      </c>
      <c r="DR101" s="1">
        <f t="shared" si="40"/>
        <v>0</v>
      </c>
      <c r="DS101" s="15">
        <v>7859.56</v>
      </c>
      <c r="DT101" s="15">
        <v>7859.56</v>
      </c>
      <c r="DU101" s="16">
        <f t="shared" si="41"/>
        <v>0</v>
      </c>
    </row>
    <row r="102" spans="1:125" x14ac:dyDescent="0.4">
      <c r="A102" t="s">
        <v>87</v>
      </c>
      <c r="B102">
        <v>3</v>
      </c>
      <c r="C102">
        <v>3</v>
      </c>
      <c r="D102">
        <v>3</v>
      </c>
      <c r="E102">
        <v>3.0000000000000001E-5</v>
      </c>
      <c r="F102">
        <v>1</v>
      </c>
      <c r="G102">
        <v>1</v>
      </c>
      <c r="H102">
        <v>1</v>
      </c>
      <c r="I102">
        <v>1</v>
      </c>
      <c r="J102">
        <v>251</v>
      </c>
      <c r="K102">
        <v>60</v>
      </c>
      <c r="L102">
        <v>60</v>
      </c>
      <c r="M102">
        <v>50</v>
      </c>
      <c r="N102">
        <v>50</v>
      </c>
      <c r="O102">
        <v>1</v>
      </c>
      <c r="P102" s="1">
        <v>251</v>
      </c>
      <c r="Q102" s="1">
        <v>0</v>
      </c>
      <c r="R102" s="1">
        <v>30</v>
      </c>
      <c r="S102" s="12">
        <v>1.17</v>
      </c>
      <c r="T102" s="1">
        <v>0.47</v>
      </c>
      <c r="U102" s="14">
        <f t="shared" si="22"/>
        <v>1.64</v>
      </c>
      <c r="V102" s="1">
        <v>7722.41</v>
      </c>
      <c r="W102" s="1">
        <v>9543.44</v>
      </c>
      <c r="X102" s="1">
        <v>14</v>
      </c>
      <c r="Y102" s="1">
        <v>11.19</v>
      </c>
      <c r="Z102" s="1">
        <v>0</v>
      </c>
      <c r="AA102" s="1">
        <v>0</v>
      </c>
      <c r="AB102" s="14">
        <v>13.349741961095672</v>
      </c>
      <c r="AC102" s="14">
        <v>10.670258038904327</v>
      </c>
      <c r="AD102" s="1">
        <v>25.66</v>
      </c>
      <c r="AE102" s="1">
        <v>17</v>
      </c>
      <c r="AF102" s="1">
        <v>4</v>
      </c>
      <c r="AG102" s="1">
        <v>1257</v>
      </c>
      <c r="AH102" s="1">
        <v>1605</v>
      </c>
      <c r="AI102" s="1">
        <v>1704</v>
      </c>
      <c r="AJ102" s="1">
        <f t="shared" si="23"/>
        <v>3309</v>
      </c>
      <c r="AK102" s="1">
        <v>3674.29</v>
      </c>
      <c r="AL102" s="1">
        <v>8240.2900000000009</v>
      </c>
      <c r="AM102" s="1">
        <v>8240.2900000000009</v>
      </c>
      <c r="AN102" s="10">
        <f t="shared" si="24"/>
        <v>0</v>
      </c>
      <c r="AO102" s="1">
        <f t="shared" si="25"/>
        <v>0</v>
      </c>
      <c r="AP102" s="1">
        <v>251</v>
      </c>
      <c r="AQ102" s="1">
        <v>0.95199999999999996</v>
      </c>
      <c r="AR102" s="1">
        <v>3</v>
      </c>
      <c r="AS102" s="1">
        <v>1203</v>
      </c>
      <c r="AT102" s="1">
        <v>1547</v>
      </c>
      <c r="AU102" s="1">
        <v>1720</v>
      </c>
      <c r="AV102" s="1">
        <f t="shared" si="26"/>
        <v>3267</v>
      </c>
      <c r="AW102" s="1">
        <v>4306.38</v>
      </c>
      <c r="AX102" s="1">
        <v>8240.2900000000009</v>
      </c>
      <c r="AY102" s="1">
        <v>8776.3799999999992</v>
      </c>
      <c r="AZ102" s="1">
        <f t="shared" si="27"/>
        <v>536.08999999999833</v>
      </c>
      <c r="BA102" s="5">
        <f t="shared" si="28"/>
        <v>6.1083271234836957E-2</v>
      </c>
      <c r="BB102" s="5">
        <f t="shared" si="29"/>
        <v>6.1083271234836957E-2</v>
      </c>
      <c r="BC102" s="1">
        <v>251</v>
      </c>
      <c r="BD102" s="1">
        <v>43</v>
      </c>
      <c r="BE102" s="1">
        <v>0.53</v>
      </c>
      <c r="BF102" s="1">
        <v>7722.41</v>
      </c>
      <c r="BG102" s="1">
        <v>9374.34</v>
      </c>
      <c r="BH102" s="1">
        <v>8.82</v>
      </c>
      <c r="BI102" s="1">
        <v>11.89</v>
      </c>
      <c r="BJ102" s="1">
        <v>326.88</v>
      </c>
      <c r="BK102" s="1">
        <v>0</v>
      </c>
      <c r="BL102" s="12">
        <f t="shared" si="30"/>
        <v>8.82</v>
      </c>
      <c r="BM102" s="12">
        <f t="shared" si="31"/>
        <v>11.89</v>
      </c>
      <c r="BN102" s="1">
        <v>348.11</v>
      </c>
      <c r="BO102" s="1">
        <v>15</v>
      </c>
      <c r="BP102" s="1">
        <v>4</v>
      </c>
      <c r="BQ102" s="1">
        <v>1257</v>
      </c>
      <c r="BR102" s="1">
        <v>1605</v>
      </c>
      <c r="BS102" s="1">
        <v>1704</v>
      </c>
      <c r="BT102" s="1">
        <v>3674.29</v>
      </c>
      <c r="BU102" s="1">
        <v>8240.2900000000009</v>
      </c>
      <c r="BV102" s="1">
        <v>8240.2900000000009</v>
      </c>
      <c r="BW102" s="10">
        <f t="shared" si="32"/>
        <v>0</v>
      </c>
      <c r="BX102" s="1">
        <f t="shared" si="33"/>
        <v>0</v>
      </c>
      <c r="BY102">
        <v>251</v>
      </c>
      <c r="BZ102">
        <v>46</v>
      </c>
      <c r="CA102">
        <v>0.51</v>
      </c>
      <c r="CB102">
        <v>7722.41</v>
      </c>
      <c r="CC102">
        <v>9374.34</v>
      </c>
      <c r="CD102">
        <v>8.2899999999999991</v>
      </c>
      <c r="CE102">
        <v>10.68</v>
      </c>
      <c r="CF102">
        <v>24.02</v>
      </c>
      <c r="CG102">
        <v>0</v>
      </c>
      <c r="CH102" s="12">
        <f t="shared" si="34"/>
        <v>8.2899999999999991</v>
      </c>
      <c r="CI102" s="12">
        <f t="shared" si="35"/>
        <v>10.68</v>
      </c>
      <c r="CJ102">
        <v>43.5</v>
      </c>
      <c r="CK102">
        <v>15</v>
      </c>
      <c r="CL102">
        <v>4</v>
      </c>
      <c r="CM102">
        <v>1257</v>
      </c>
      <c r="CN102">
        <v>1605</v>
      </c>
      <c r="CO102">
        <v>1704</v>
      </c>
      <c r="CP102">
        <v>3674.29</v>
      </c>
      <c r="CQ102">
        <v>8240.2900000000009</v>
      </c>
      <c r="CR102">
        <v>8240.2900000000009</v>
      </c>
      <c r="CS102" s="9">
        <f t="shared" si="36"/>
        <v>0</v>
      </c>
      <c r="CT102">
        <f t="shared" si="37"/>
        <v>0</v>
      </c>
      <c r="CU102" s="1">
        <v>251</v>
      </c>
      <c r="CV102" s="1">
        <v>50.561</v>
      </c>
      <c r="CW102" s="1">
        <v>8240.2900000000009</v>
      </c>
      <c r="CX102" s="1">
        <v>8240.2900000000009</v>
      </c>
      <c r="CY102" s="1">
        <v>4</v>
      </c>
      <c r="CZ102" s="1">
        <v>1257</v>
      </c>
      <c r="DA102" s="1">
        <v>3674.29</v>
      </c>
      <c r="DB102" s="1">
        <v>1605</v>
      </c>
      <c r="DC102" s="1">
        <v>1704</v>
      </c>
      <c r="DD102" s="1">
        <v>74</v>
      </c>
      <c r="DE102" s="4">
        <f t="shared" si="38"/>
        <v>0</v>
      </c>
      <c r="DF102" s="1">
        <f t="shared" si="21"/>
        <v>0</v>
      </c>
      <c r="DG102" s="1">
        <v>251</v>
      </c>
      <c r="DH102" s="1">
        <v>33.558</v>
      </c>
      <c r="DI102" s="1">
        <v>8240.2900000000009</v>
      </c>
      <c r="DJ102" s="1">
        <v>8240.2900000000009</v>
      </c>
      <c r="DK102" s="1">
        <v>4</v>
      </c>
      <c r="DL102" s="1">
        <v>1257</v>
      </c>
      <c r="DM102" s="1">
        <v>3674.29</v>
      </c>
      <c r="DN102" s="1">
        <v>1605</v>
      </c>
      <c r="DO102" s="1">
        <v>1704</v>
      </c>
      <c r="DP102" s="1">
        <v>211</v>
      </c>
      <c r="DQ102" s="5">
        <f t="shared" si="39"/>
        <v>0</v>
      </c>
      <c r="DR102" s="1">
        <f t="shared" si="40"/>
        <v>0</v>
      </c>
      <c r="DS102" s="15">
        <v>8273.3700000000008</v>
      </c>
      <c r="DT102" s="15">
        <v>8036.45</v>
      </c>
      <c r="DU102" s="16">
        <f t="shared" si="41"/>
        <v>2.8636456486292886E-2</v>
      </c>
    </row>
    <row r="103" spans="1:125" x14ac:dyDescent="0.4">
      <c r="A103" t="s">
        <v>87</v>
      </c>
      <c r="B103">
        <v>3</v>
      </c>
      <c r="C103">
        <v>3</v>
      </c>
      <c r="D103">
        <v>3</v>
      </c>
      <c r="E103">
        <v>3.0000000000000001E-5</v>
      </c>
      <c r="F103">
        <v>1</v>
      </c>
      <c r="G103">
        <v>1</v>
      </c>
      <c r="H103">
        <v>1</v>
      </c>
      <c r="I103">
        <v>1</v>
      </c>
      <c r="J103">
        <v>252</v>
      </c>
      <c r="K103">
        <v>60</v>
      </c>
      <c r="L103">
        <v>60</v>
      </c>
      <c r="M103">
        <v>50</v>
      </c>
      <c r="N103">
        <v>50</v>
      </c>
      <c r="O103">
        <v>1</v>
      </c>
      <c r="P103" s="1">
        <v>252</v>
      </c>
      <c r="Q103" s="1">
        <v>1</v>
      </c>
      <c r="R103" s="1">
        <v>30</v>
      </c>
      <c r="S103" s="12">
        <v>1.24</v>
      </c>
      <c r="T103" s="1">
        <v>0.45</v>
      </c>
      <c r="U103" s="14">
        <f t="shared" si="22"/>
        <v>1.69</v>
      </c>
      <c r="V103" s="1">
        <v>7471.03</v>
      </c>
      <c r="W103" s="1">
        <v>8155.87</v>
      </c>
      <c r="X103" s="1">
        <v>14.22</v>
      </c>
      <c r="Y103" s="1">
        <v>15.6</v>
      </c>
      <c r="Z103" s="1">
        <v>0</v>
      </c>
      <c r="AA103" s="1">
        <v>0</v>
      </c>
      <c r="AB103" s="14">
        <v>13.628692152917505</v>
      </c>
      <c r="AC103" s="14">
        <v>14.961307847082496</v>
      </c>
      <c r="AD103" s="1">
        <v>30.28</v>
      </c>
      <c r="AE103" s="1">
        <v>18</v>
      </c>
      <c r="AF103" s="1">
        <v>3</v>
      </c>
      <c r="AG103" s="1">
        <v>907</v>
      </c>
      <c r="AH103" s="1">
        <v>1536</v>
      </c>
      <c r="AI103" s="1">
        <v>1620</v>
      </c>
      <c r="AJ103" s="1">
        <f t="shared" si="23"/>
        <v>3156</v>
      </c>
      <c r="AK103" s="1">
        <v>3818</v>
      </c>
      <c r="AL103" s="1">
        <v>7881</v>
      </c>
      <c r="AM103" s="1">
        <v>7881</v>
      </c>
      <c r="AN103" s="10">
        <f t="shared" si="24"/>
        <v>0</v>
      </c>
      <c r="AO103" s="1">
        <f t="shared" si="25"/>
        <v>0</v>
      </c>
      <c r="AP103" s="1">
        <v>252</v>
      </c>
      <c r="AQ103" s="1">
        <v>0.86799999999999999</v>
      </c>
      <c r="AR103" s="1">
        <v>4</v>
      </c>
      <c r="AS103" s="1">
        <v>1426</v>
      </c>
      <c r="AT103" s="1">
        <v>1531</v>
      </c>
      <c r="AU103" s="1">
        <v>1640</v>
      </c>
      <c r="AV103" s="1">
        <f t="shared" si="26"/>
        <v>3171</v>
      </c>
      <c r="AW103" s="1">
        <v>3570.37</v>
      </c>
      <c r="AX103" s="1">
        <v>7881</v>
      </c>
      <c r="AY103" s="1">
        <v>8167.37</v>
      </c>
      <c r="AZ103" s="1">
        <f t="shared" si="27"/>
        <v>286.36999999999989</v>
      </c>
      <c r="BA103" s="5">
        <f t="shared" si="28"/>
        <v>3.5062694600587446E-2</v>
      </c>
      <c r="BB103" s="5">
        <f t="shared" si="29"/>
        <v>3.5062694600587446E-2</v>
      </c>
      <c r="BC103" s="1">
        <v>252</v>
      </c>
      <c r="BD103" s="1">
        <v>45</v>
      </c>
      <c r="BE103" s="1">
        <v>0.5</v>
      </c>
      <c r="BF103" s="1">
        <v>7471.03</v>
      </c>
      <c r="BG103" s="1">
        <v>8155.87</v>
      </c>
      <c r="BH103" s="1">
        <v>7.61</v>
      </c>
      <c r="BI103" s="1">
        <v>9.77</v>
      </c>
      <c r="BJ103" s="1">
        <v>244.11</v>
      </c>
      <c r="BK103" s="1">
        <v>0</v>
      </c>
      <c r="BL103" s="12">
        <f t="shared" si="30"/>
        <v>7.61</v>
      </c>
      <c r="BM103" s="12">
        <f t="shared" si="31"/>
        <v>9.77</v>
      </c>
      <c r="BN103" s="1">
        <v>261.99</v>
      </c>
      <c r="BO103" s="1">
        <v>16</v>
      </c>
      <c r="BP103" s="1">
        <v>3</v>
      </c>
      <c r="BQ103" s="1">
        <v>907</v>
      </c>
      <c r="BR103" s="1">
        <v>1536</v>
      </c>
      <c r="BS103" s="1">
        <v>1620</v>
      </c>
      <c r="BT103" s="1">
        <v>3818</v>
      </c>
      <c r="BU103" s="1">
        <v>7881</v>
      </c>
      <c r="BV103" s="1">
        <v>7881</v>
      </c>
      <c r="BW103" s="10">
        <f t="shared" si="32"/>
        <v>0</v>
      </c>
      <c r="BX103" s="1">
        <f t="shared" si="33"/>
        <v>0</v>
      </c>
      <c r="BY103">
        <v>252</v>
      </c>
      <c r="BZ103">
        <v>41</v>
      </c>
      <c r="CA103">
        <v>0.47</v>
      </c>
      <c r="CB103">
        <v>7471.03</v>
      </c>
      <c r="CC103">
        <v>8155.87</v>
      </c>
      <c r="CD103">
        <v>7.36</v>
      </c>
      <c r="CE103">
        <v>9.64</v>
      </c>
      <c r="CF103">
        <v>22.22</v>
      </c>
      <c r="CG103">
        <v>0</v>
      </c>
      <c r="CH103" s="12">
        <f t="shared" si="34"/>
        <v>7.36</v>
      </c>
      <c r="CI103" s="12">
        <f t="shared" si="35"/>
        <v>9.64</v>
      </c>
      <c r="CJ103">
        <v>39.68</v>
      </c>
      <c r="CK103">
        <v>16</v>
      </c>
      <c r="CL103">
        <v>3</v>
      </c>
      <c r="CM103">
        <v>907</v>
      </c>
      <c r="CN103">
        <v>1536</v>
      </c>
      <c r="CO103">
        <v>1620</v>
      </c>
      <c r="CP103">
        <v>3818</v>
      </c>
      <c r="CQ103">
        <v>7881</v>
      </c>
      <c r="CR103">
        <v>7881</v>
      </c>
      <c r="CS103" s="9">
        <f t="shared" si="36"/>
        <v>0</v>
      </c>
      <c r="CT103">
        <f t="shared" si="37"/>
        <v>0</v>
      </c>
      <c r="CU103" s="1">
        <v>252</v>
      </c>
      <c r="CV103" s="1">
        <v>40.480999999999995</v>
      </c>
      <c r="CW103" s="1">
        <v>7881</v>
      </c>
      <c r="CX103" s="1">
        <v>7881</v>
      </c>
      <c r="CY103" s="1">
        <v>3</v>
      </c>
      <c r="CZ103" s="1">
        <v>907</v>
      </c>
      <c r="DA103" s="1">
        <v>3818</v>
      </c>
      <c r="DB103" s="1">
        <v>1536</v>
      </c>
      <c r="DC103" s="1">
        <v>1620</v>
      </c>
      <c r="DD103" s="1">
        <v>71</v>
      </c>
      <c r="DE103" s="4">
        <f t="shared" si="38"/>
        <v>0</v>
      </c>
      <c r="DF103" s="1">
        <f t="shared" si="21"/>
        <v>0</v>
      </c>
      <c r="DG103" s="1">
        <v>252</v>
      </c>
      <c r="DH103" s="1">
        <v>20.573</v>
      </c>
      <c r="DI103" s="1">
        <v>7881</v>
      </c>
      <c r="DJ103" s="1">
        <v>7881</v>
      </c>
      <c r="DK103" s="1">
        <v>3</v>
      </c>
      <c r="DL103" s="1">
        <v>907</v>
      </c>
      <c r="DM103" s="1">
        <v>3818</v>
      </c>
      <c r="DN103" s="1">
        <v>1536</v>
      </c>
      <c r="DO103" s="1">
        <v>1620</v>
      </c>
      <c r="DP103" s="1">
        <v>23</v>
      </c>
      <c r="DQ103" s="5">
        <f t="shared" si="39"/>
        <v>0</v>
      </c>
      <c r="DR103" s="1">
        <f t="shared" si="40"/>
        <v>0</v>
      </c>
      <c r="DS103" s="15">
        <v>7881</v>
      </c>
      <c r="DT103" s="15">
        <v>7839.77</v>
      </c>
      <c r="DU103" s="16">
        <f t="shared" si="41"/>
        <v>5.2315695977667252E-3</v>
      </c>
    </row>
    <row r="104" spans="1:125" x14ac:dyDescent="0.4">
      <c r="A104" t="s">
        <v>87</v>
      </c>
      <c r="B104">
        <v>3</v>
      </c>
      <c r="C104">
        <v>3</v>
      </c>
      <c r="D104">
        <v>3</v>
      </c>
      <c r="E104">
        <v>3.0000000000000001E-5</v>
      </c>
      <c r="F104">
        <v>1</v>
      </c>
      <c r="G104">
        <v>1</v>
      </c>
      <c r="H104">
        <v>1</v>
      </c>
      <c r="I104">
        <v>1</v>
      </c>
      <c r="J104">
        <v>253</v>
      </c>
      <c r="K104">
        <v>60</v>
      </c>
      <c r="L104">
        <v>60</v>
      </c>
      <c r="M104">
        <v>50</v>
      </c>
      <c r="N104">
        <v>50</v>
      </c>
      <c r="O104">
        <v>1</v>
      </c>
      <c r="P104" s="1">
        <v>253</v>
      </c>
      <c r="Q104" s="1">
        <v>1</v>
      </c>
      <c r="R104" s="1">
        <v>30</v>
      </c>
      <c r="S104" s="12">
        <v>1.1200000000000001</v>
      </c>
      <c r="T104" s="1">
        <v>0.46</v>
      </c>
      <c r="U104" s="14">
        <f t="shared" si="22"/>
        <v>1.58</v>
      </c>
      <c r="V104" s="1">
        <v>8144.76</v>
      </c>
      <c r="W104" s="1">
        <v>9657.1299999999992</v>
      </c>
      <c r="X104" s="1">
        <v>12.8</v>
      </c>
      <c r="Y104" s="1">
        <v>9.94</v>
      </c>
      <c r="Z104" s="1">
        <v>0</v>
      </c>
      <c r="AA104" s="1">
        <v>0</v>
      </c>
      <c r="AB104" s="14">
        <v>12.169569041336851</v>
      </c>
      <c r="AC104" s="14">
        <v>9.460430958663153</v>
      </c>
      <c r="AD104" s="1">
        <v>23.21</v>
      </c>
      <c r="AE104" s="1">
        <v>16</v>
      </c>
      <c r="AF104" s="1">
        <v>4</v>
      </c>
      <c r="AG104" s="1">
        <v>1394</v>
      </c>
      <c r="AH104" s="1">
        <v>1612</v>
      </c>
      <c r="AI104" s="1">
        <v>1598</v>
      </c>
      <c r="AJ104" s="1">
        <f t="shared" si="23"/>
        <v>3210</v>
      </c>
      <c r="AK104" s="1">
        <v>4000.73</v>
      </c>
      <c r="AL104" s="1">
        <v>8604.73</v>
      </c>
      <c r="AM104" s="1">
        <v>8604.73</v>
      </c>
      <c r="AN104" s="10">
        <f t="shared" si="24"/>
        <v>0</v>
      </c>
      <c r="AO104" s="1">
        <f t="shared" si="25"/>
        <v>0</v>
      </c>
      <c r="AP104" s="1">
        <v>253</v>
      </c>
      <c r="AQ104" s="1">
        <v>0.875</v>
      </c>
      <c r="AR104" s="1">
        <v>4</v>
      </c>
      <c r="AS104" s="1">
        <v>1335</v>
      </c>
      <c r="AT104" s="1">
        <v>1599</v>
      </c>
      <c r="AU104" s="1">
        <v>1617</v>
      </c>
      <c r="AV104" s="1">
        <f t="shared" si="26"/>
        <v>3216</v>
      </c>
      <c r="AW104" s="1">
        <v>4255.41</v>
      </c>
      <c r="AX104" s="1">
        <v>8604.73</v>
      </c>
      <c r="AY104" s="1">
        <v>8806.41</v>
      </c>
      <c r="AZ104" s="1">
        <f t="shared" si="27"/>
        <v>201.68000000000029</v>
      </c>
      <c r="BA104" s="5">
        <f t="shared" si="28"/>
        <v>2.290150015727184E-2</v>
      </c>
      <c r="BB104" s="5">
        <f t="shared" si="29"/>
        <v>2.290150015727184E-2</v>
      </c>
      <c r="BC104" s="1">
        <v>253</v>
      </c>
      <c r="BD104" s="1">
        <v>42</v>
      </c>
      <c r="BE104" s="1">
        <v>0.52</v>
      </c>
      <c r="BF104" s="1">
        <v>8144.76</v>
      </c>
      <c r="BG104" s="1">
        <v>8988.2800000000007</v>
      </c>
      <c r="BH104" s="1">
        <v>7.19</v>
      </c>
      <c r="BI104" s="1">
        <v>5.45</v>
      </c>
      <c r="BJ104" s="1">
        <v>135.87</v>
      </c>
      <c r="BK104" s="1">
        <v>0</v>
      </c>
      <c r="BL104" s="12">
        <f t="shared" si="30"/>
        <v>7.19</v>
      </c>
      <c r="BM104" s="12">
        <f t="shared" si="31"/>
        <v>5.45</v>
      </c>
      <c r="BN104" s="1">
        <v>149.03</v>
      </c>
      <c r="BO104" s="1">
        <v>13</v>
      </c>
      <c r="BP104" s="1">
        <v>4</v>
      </c>
      <c r="BQ104" s="1">
        <v>1394</v>
      </c>
      <c r="BR104" s="1">
        <v>1612</v>
      </c>
      <c r="BS104" s="1">
        <v>1598</v>
      </c>
      <c r="BT104" s="1">
        <v>4000.73</v>
      </c>
      <c r="BU104" s="1">
        <v>8604.73</v>
      </c>
      <c r="BV104" s="1">
        <v>8604.73</v>
      </c>
      <c r="BW104" s="10">
        <f t="shared" si="32"/>
        <v>0</v>
      </c>
      <c r="BX104" s="1">
        <f t="shared" si="33"/>
        <v>0</v>
      </c>
      <c r="BY104">
        <v>253</v>
      </c>
      <c r="BZ104">
        <v>42</v>
      </c>
      <c r="CA104">
        <v>0.48</v>
      </c>
      <c r="CB104">
        <v>8144.76</v>
      </c>
      <c r="CC104">
        <v>8988.2800000000007</v>
      </c>
      <c r="CD104">
        <v>6.75</v>
      </c>
      <c r="CE104">
        <v>5.18</v>
      </c>
      <c r="CF104">
        <v>15.17</v>
      </c>
      <c r="CG104">
        <v>0</v>
      </c>
      <c r="CH104" s="12">
        <f t="shared" si="34"/>
        <v>6.75</v>
      </c>
      <c r="CI104" s="12">
        <f t="shared" si="35"/>
        <v>5.18</v>
      </c>
      <c r="CJ104">
        <v>27.58</v>
      </c>
      <c r="CK104">
        <v>13</v>
      </c>
      <c r="CL104">
        <v>4</v>
      </c>
      <c r="CM104">
        <v>1394</v>
      </c>
      <c r="CN104">
        <v>1612</v>
      </c>
      <c r="CO104">
        <v>1598</v>
      </c>
      <c r="CP104">
        <v>4000.73</v>
      </c>
      <c r="CQ104">
        <v>8604.73</v>
      </c>
      <c r="CR104">
        <v>8604.73</v>
      </c>
      <c r="CS104" s="9">
        <f t="shared" si="36"/>
        <v>0</v>
      </c>
      <c r="CT104">
        <f t="shared" si="37"/>
        <v>0</v>
      </c>
      <c r="CU104" s="1">
        <v>253</v>
      </c>
      <c r="CV104" s="1">
        <v>47.942999999999991</v>
      </c>
      <c r="CW104" s="1">
        <v>8604.73</v>
      </c>
      <c r="CX104" s="1">
        <v>8604.73</v>
      </c>
      <c r="CY104" s="1">
        <v>4</v>
      </c>
      <c r="CZ104" s="1">
        <v>1394</v>
      </c>
      <c r="DA104" s="1">
        <v>4000.73</v>
      </c>
      <c r="DB104" s="1">
        <v>1612</v>
      </c>
      <c r="DC104" s="1">
        <v>1598</v>
      </c>
      <c r="DD104" s="1">
        <v>635</v>
      </c>
      <c r="DE104" s="4">
        <f t="shared" si="38"/>
        <v>0</v>
      </c>
      <c r="DF104" s="1">
        <f t="shared" si="21"/>
        <v>0</v>
      </c>
      <c r="DG104" s="1">
        <v>253</v>
      </c>
      <c r="DH104" s="1">
        <v>26.326999999999998</v>
      </c>
      <c r="DI104" s="1">
        <v>8604.73</v>
      </c>
      <c r="DJ104" s="1">
        <v>8604.73</v>
      </c>
      <c r="DK104" s="1">
        <v>4</v>
      </c>
      <c r="DL104" s="1">
        <v>1394</v>
      </c>
      <c r="DM104" s="1">
        <v>4000.73</v>
      </c>
      <c r="DN104" s="1">
        <v>1612</v>
      </c>
      <c r="DO104" s="1">
        <v>1598</v>
      </c>
      <c r="DP104" s="1">
        <v>239</v>
      </c>
      <c r="DQ104" s="5">
        <f t="shared" si="39"/>
        <v>0</v>
      </c>
      <c r="DR104" s="1">
        <f t="shared" si="40"/>
        <v>0</v>
      </c>
      <c r="DS104" s="15">
        <v>8620.8799999999992</v>
      </c>
      <c r="DT104" s="15">
        <v>8389.3799999999992</v>
      </c>
      <c r="DU104" s="16">
        <f t="shared" si="41"/>
        <v>2.6853407076771748E-2</v>
      </c>
    </row>
    <row r="105" spans="1:125" x14ac:dyDescent="0.4">
      <c r="A105" t="s">
        <v>87</v>
      </c>
      <c r="B105">
        <v>3</v>
      </c>
      <c r="C105">
        <v>3</v>
      </c>
      <c r="D105">
        <v>3</v>
      </c>
      <c r="E105">
        <v>3.0000000000000001E-5</v>
      </c>
      <c r="F105">
        <v>1</v>
      </c>
      <c r="G105">
        <v>1</v>
      </c>
      <c r="H105">
        <v>1</v>
      </c>
      <c r="I105">
        <v>1</v>
      </c>
      <c r="J105">
        <v>254</v>
      </c>
      <c r="K105">
        <v>60</v>
      </c>
      <c r="L105">
        <v>60</v>
      </c>
      <c r="M105">
        <v>50</v>
      </c>
      <c r="N105">
        <v>50</v>
      </c>
      <c r="O105">
        <v>1</v>
      </c>
      <c r="P105" s="1">
        <v>254</v>
      </c>
      <c r="Q105" s="1">
        <v>3</v>
      </c>
      <c r="R105" s="1">
        <v>30</v>
      </c>
      <c r="S105" s="12">
        <v>0.98</v>
      </c>
      <c r="T105" s="1">
        <v>0.46</v>
      </c>
      <c r="U105" s="14">
        <f t="shared" si="22"/>
        <v>1.44</v>
      </c>
      <c r="V105" s="1">
        <v>7261.66</v>
      </c>
      <c r="W105" s="1">
        <v>8415.43</v>
      </c>
      <c r="X105" s="1">
        <v>10.46</v>
      </c>
      <c r="Y105" s="1">
        <v>5.22</v>
      </c>
      <c r="Z105" s="1">
        <v>0</v>
      </c>
      <c r="AA105" s="1">
        <v>0</v>
      </c>
      <c r="AB105" s="14">
        <v>9.8062500000000004</v>
      </c>
      <c r="AC105" s="14">
        <v>4.8937499999999998</v>
      </c>
      <c r="AD105" s="1">
        <v>16.14</v>
      </c>
      <c r="AE105" s="1">
        <v>13</v>
      </c>
      <c r="AF105" s="1">
        <v>4</v>
      </c>
      <c r="AG105" s="1">
        <v>1090</v>
      </c>
      <c r="AH105" s="1">
        <v>1640</v>
      </c>
      <c r="AI105" s="1">
        <v>1538</v>
      </c>
      <c r="AJ105" s="1">
        <f t="shared" si="23"/>
        <v>3178</v>
      </c>
      <c r="AK105" s="1">
        <v>3327.38</v>
      </c>
      <c r="AL105" s="1">
        <v>7595.38</v>
      </c>
      <c r="AM105" s="1">
        <v>7595.38</v>
      </c>
      <c r="AN105" s="10">
        <f t="shared" si="24"/>
        <v>0</v>
      </c>
      <c r="AO105" s="1">
        <f t="shared" si="25"/>
        <v>0</v>
      </c>
      <c r="AP105" s="1">
        <v>254</v>
      </c>
      <c r="AQ105" s="1">
        <v>0.8889999999999999</v>
      </c>
      <c r="AR105" s="1">
        <v>3</v>
      </c>
      <c r="AS105" s="1">
        <v>831</v>
      </c>
      <c r="AT105" s="1">
        <v>1648</v>
      </c>
      <c r="AU105" s="1">
        <v>1547</v>
      </c>
      <c r="AV105" s="1">
        <f t="shared" si="26"/>
        <v>3195</v>
      </c>
      <c r="AW105" s="1">
        <v>3569.81</v>
      </c>
      <c r="AX105" s="1">
        <v>7595.38</v>
      </c>
      <c r="AY105" s="1">
        <v>7595.81</v>
      </c>
      <c r="AZ105" s="1">
        <f t="shared" si="27"/>
        <v>0.43000000000029104</v>
      </c>
      <c r="BA105" s="5">
        <f t="shared" si="28"/>
        <v>5.6610157442101763E-5</v>
      </c>
      <c r="BB105" s="5">
        <f t="shared" si="29"/>
        <v>5.6610157442101763E-5</v>
      </c>
      <c r="BC105" s="1">
        <v>254</v>
      </c>
      <c r="BD105" s="1">
        <v>44</v>
      </c>
      <c r="BE105" s="1">
        <v>0.53</v>
      </c>
      <c r="BF105" s="1">
        <v>7261.66</v>
      </c>
      <c r="BG105" s="1">
        <v>8235.48</v>
      </c>
      <c r="BH105" s="1">
        <v>6.54</v>
      </c>
      <c r="BI105" s="1">
        <v>3.85</v>
      </c>
      <c r="BJ105" s="1">
        <v>40.97</v>
      </c>
      <c r="BK105" s="1">
        <v>0</v>
      </c>
      <c r="BL105" s="12">
        <f t="shared" si="30"/>
        <v>6.54</v>
      </c>
      <c r="BM105" s="12">
        <f t="shared" si="31"/>
        <v>3.85</v>
      </c>
      <c r="BN105" s="1">
        <v>51.9</v>
      </c>
      <c r="BO105" s="1">
        <v>12</v>
      </c>
      <c r="BP105" s="1">
        <v>4</v>
      </c>
      <c r="BQ105" s="1">
        <v>1090</v>
      </c>
      <c r="BR105" s="1">
        <v>1640</v>
      </c>
      <c r="BS105" s="1">
        <v>1538</v>
      </c>
      <c r="BT105" s="1">
        <v>3327.38</v>
      </c>
      <c r="BU105" s="1">
        <v>7595.38</v>
      </c>
      <c r="BV105" s="1">
        <v>7595.38</v>
      </c>
      <c r="BW105" s="10">
        <f t="shared" si="32"/>
        <v>0</v>
      </c>
      <c r="BX105" s="1">
        <f t="shared" si="33"/>
        <v>0</v>
      </c>
      <c r="BY105">
        <v>254</v>
      </c>
      <c r="BZ105">
        <v>44</v>
      </c>
      <c r="CA105">
        <v>0.48</v>
      </c>
      <c r="CB105">
        <v>7261.66</v>
      </c>
      <c r="CC105">
        <v>8235.48</v>
      </c>
      <c r="CD105">
        <v>5.88</v>
      </c>
      <c r="CE105">
        <v>3.72</v>
      </c>
      <c r="CF105">
        <v>8.07</v>
      </c>
      <c r="CG105">
        <v>0</v>
      </c>
      <c r="CH105" s="12">
        <f t="shared" si="34"/>
        <v>5.88</v>
      </c>
      <c r="CI105" s="12">
        <f t="shared" si="35"/>
        <v>3.72</v>
      </c>
      <c r="CJ105">
        <v>18.16</v>
      </c>
      <c r="CK105">
        <v>12</v>
      </c>
      <c r="CL105">
        <v>4</v>
      </c>
      <c r="CM105">
        <v>1090</v>
      </c>
      <c r="CN105">
        <v>1640</v>
      </c>
      <c r="CO105">
        <v>1538</v>
      </c>
      <c r="CP105">
        <v>3327.38</v>
      </c>
      <c r="CQ105">
        <v>7595.38</v>
      </c>
      <c r="CR105">
        <v>7595.38</v>
      </c>
      <c r="CS105" s="9">
        <f t="shared" si="36"/>
        <v>0</v>
      </c>
      <c r="CT105">
        <f t="shared" si="37"/>
        <v>0</v>
      </c>
      <c r="CU105" s="1">
        <v>254</v>
      </c>
      <c r="CV105" s="1">
        <v>39.885999999999996</v>
      </c>
      <c r="CW105" s="1">
        <v>7595.38</v>
      </c>
      <c r="CX105" s="1">
        <v>7595.38</v>
      </c>
      <c r="CY105" s="1">
        <v>4</v>
      </c>
      <c r="CZ105" s="1">
        <v>1090</v>
      </c>
      <c r="DA105" s="1">
        <v>3327.38</v>
      </c>
      <c r="DB105" s="1">
        <v>1640</v>
      </c>
      <c r="DC105" s="1">
        <v>1538</v>
      </c>
      <c r="DD105" s="1">
        <v>4</v>
      </c>
      <c r="DE105" s="4">
        <f t="shared" si="38"/>
        <v>0</v>
      </c>
      <c r="DF105" s="1">
        <f t="shared" si="21"/>
        <v>0</v>
      </c>
      <c r="DG105" s="1">
        <v>254</v>
      </c>
      <c r="DH105" s="1">
        <v>18.066999999999997</v>
      </c>
      <c r="DI105" s="1">
        <v>7595.38</v>
      </c>
      <c r="DJ105" s="1">
        <v>7595.38</v>
      </c>
      <c r="DK105" s="1">
        <v>4</v>
      </c>
      <c r="DL105" s="1">
        <v>1090</v>
      </c>
      <c r="DM105" s="1">
        <v>3327.38</v>
      </c>
      <c r="DN105" s="1">
        <v>1640</v>
      </c>
      <c r="DO105" s="1">
        <v>1538</v>
      </c>
      <c r="DP105" s="1">
        <v>26</v>
      </c>
      <c r="DQ105" s="5">
        <f t="shared" si="39"/>
        <v>0</v>
      </c>
      <c r="DR105" s="1">
        <f t="shared" si="40"/>
        <v>0</v>
      </c>
      <c r="DS105" s="15">
        <v>7595.38</v>
      </c>
      <c r="DT105" s="15">
        <v>7507.01</v>
      </c>
      <c r="DU105" s="16">
        <f t="shared" si="41"/>
        <v>1.1634704254428335E-2</v>
      </c>
    </row>
    <row r="106" spans="1:125" x14ac:dyDescent="0.4">
      <c r="A106" t="s">
        <v>87</v>
      </c>
      <c r="B106">
        <v>3</v>
      </c>
      <c r="C106">
        <v>3</v>
      </c>
      <c r="D106">
        <v>3</v>
      </c>
      <c r="E106">
        <v>3.0000000000000001E-5</v>
      </c>
      <c r="F106">
        <v>1</v>
      </c>
      <c r="G106">
        <v>1</v>
      </c>
      <c r="H106">
        <v>1</v>
      </c>
      <c r="I106">
        <v>1</v>
      </c>
      <c r="J106">
        <v>255</v>
      </c>
      <c r="K106">
        <v>60</v>
      </c>
      <c r="L106">
        <v>60</v>
      </c>
      <c r="M106">
        <v>50</v>
      </c>
      <c r="N106">
        <v>50</v>
      </c>
      <c r="O106">
        <v>1</v>
      </c>
      <c r="P106" s="1">
        <v>255</v>
      </c>
      <c r="Q106" s="1">
        <v>0</v>
      </c>
      <c r="R106" s="1">
        <v>30</v>
      </c>
      <c r="S106" s="12">
        <v>1.1200000000000001</v>
      </c>
      <c r="T106" s="1">
        <v>0.48</v>
      </c>
      <c r="U106" s="14">
        <f t="shared" si="22"/>
        <v>1.6</v>
      </c>
      <c r="V106" s="1">
        <v>7197.05</v>
      </c>
      <c r="W106" s="1">
        <v>8510.35</v>
      </c>
      <c r="X106" s="1">
        <v>10.91</v>
      </c>
      <c r="Y106" s="1">
        <v>5.12</v>
      </c>
      <c r="Z106" s="1">
        <v>0</v>
      </c>
      <c r="AA106" s="1">
        <v>0</v>
      </c>
      <c r="AB106" s="14">
        <v>10.147729257641922</v>
      </c>
      <c r="AC106" s="14">
        <v>4.772270742358077</v>
      </c>
      <c r="AD106" s="1">
        <v>16.52</v>
      </c>
      <c r="AE106" s="1">
        <v>13</v>
      </c>
      <c r="AF106" s="1">
        <v>3</v>
      </c>
      <c r="AG106" s="1">
        <v>953</v>
      </c>
      <c r="AH106" s="1">
        <v>1651</v>
      </c>
      <c r="AI106" s="1">
        <v>1636</v>
      </c>
      <c r="AJ106" s="1">
        <f t="shared" si="23"/>
        <v>3287</v>
      </c>
      <c r="AK106" s="1">
        <v>3440.02</v>
      </c>
      <c r="AL106" s="1">
        <v>7680.02</v>
      </c>
      <c r="AM106" s="1">
        <v>7680.02</v>
      </c>
      <c r="AN106" s="10">
        <f t="shared" si="24"/>
        <v>0</v>
      </c>
      <c r="AO106" s="1">
        <f t="shared" si="25"/>
        <v>0</v>
      </c>
      <c r="AP106" s="1">
        <v>255</v>
      </c>
      <c r="AQ106" s="1">
        <v>0.90999999999999992</v>
      </c>
      <c r="AR106" s="1">
        <v>3</v>
      </c>
      <c r="AS106" s="1">
        <v>1035</v>
      </c>
      <c r="AT106" s="1">
        <v>1604</v>
      </c>
      <c r="AU106" s="1">
        <v>1621</v>
      </c>
      <c r="AV106" s="1">
        <f t="shared" si="26"/>
        <v>3225</v>
      </c>
      <c r="AW106" s="1">
        <v>3631.63</v>
      </c>
      <c r="AX106" s="1">
        <v>7680.02</v>
      </c>
      <c r="AY106" s="1">
        <v>7891.63</v>
      </c>
      <c r="AZ106" s="1">
        <f t="shared" si="27"/>
        <v>211.60999999999967</v>
      </c>
      <c r="BA106" s="5">
        <f t="shared" si="28"/>
        <v>2.6814485727283167E-2</v>
      </c>
      <c r="BB106" s="5">
        <f t="shared" si="29"/>
        <v>2.6814485727283167E-2</v>
      </c>
      <c r="BC106" s="1">
        <v>255</v>
      </c>
      <c r="BD106" s="1">
        <v>40</v>
      </c>
      <c r="BE106" s="1">
        <v>0.56000000000000005</v>
      </c>
      <c r="BF106" s="1">
        <v>7197.05</v>
      </c>
      <c r="BG106" s="1">
        <v>8510.35</v>
      </c>
      <c r="BH106" s="1">
        <v>6.85</v>
      </c>
      <c r="BI106" s="1">
        <v>4.37</v>
      </c>
      <c r="BJ106" s="1">
        <v>117.22</v>
      </c>
      <c r="BK106" s="1">
        <v>0</v>
      </c>
      <c r="BL106" s="12">
        <f t="shared" si="30"/>
        <v>6.85</v>
      </c>
      <c r="BM106" s="12">
        <f t="shared" si="31"/>
        <v>4.37</v>
      </c>
      <c r="BN106" s="1">
        <v>129.01</v>
      </c>
      <c r="BO106" s="1">
        <v>11</v>
      </c>
      <c r="BP106" s="1">
        <v>3</v>
      </c>
      <c r="BQ106" s="1">
        <v>953</v>
      </c>
      <c r="BR106" s="1">
        <v>1651</v>
      </c>
      <c r="BS106" s="1">
        <v>1636</v>
      </c>
      <c r="BT106" s="1">
        <v>3440.02</v>
      </c>
      <c r="BU106" s="1">
        <v>7680.02</v>
      </c>
      <c r="BV106" s="1">
        <v>7680.02</v>
      </c>
      <c r="BW106" s="10">
        <f t="shared" si="32"/>
        <v>0</v>
      </c>
      <c r="BX106" s="1">
        <f t="shared" si="33"/>
        <v>0</v>
      </c>
      <c r="BY106">
        <v>255</v>
      </c>
      <c r="BZ106">
        <v>38</v>
      </c>
      <c r="CA106">
        <v>0.52</v>
      </c>
      <c r="CB106">
        <v>7197.05</v>
      </c>
      <c r="CC106">
        <v>8510.35</v>
      </c>
      <c r="CD106">
        <v>6.45</v>
      </c>
      <c r="CE106">
        <v>4.13</v>
      </c>
      <c r="CF106">
        <v>7.97</v>
      </c>
      <c r="CG106">
        <v>0</v>
      </c>
      <c r="CH106" s="12">
        <f t="shared" si="34"/>
        <v>6.45</v>
      </c>
      <c r="CI106" s="12">
        <f t="shared" si="35"/>
        <v>4.13</v>
      </c>
      <c r="CJ106">
        <v>19.079999999999998</v>
      </c>
      <c r="CK106">
        <v>11</v>
      </c>
      <c r="CL106">
        <v>3</v>
      </c>
      <c r="CM106">
        <v>953</v>
      </c>
      <c r="CN106">
        <v>1651</v>
      </c>
      <c r="CO106">
        <v>1636</v>
      </c>
      <c r="CP106">
        <v>3440.02</v>
      </c>
      <c r="CQ106">
        <v>7680.02</v>
      </c>
      <c r="CR106">
        <v>7680.02</v>
      </c>
      <c r="CS106" s="9">
        <f t="shared" si="36"/>
        <v>0</v>
      </c>
      <c r="CT106">
        <f t="shared" si="37"/>
        <v>0</v>
      </c>
      <c r="CU106" s="1">
        <v>255</v>
      </c>
      <c r="CV106" s="1">
        <v>45.661000000000001</v>
      </c>
      <c r="CW106" s="1">
        <v>7680.02</v>
      </c>
      <c r="CX106" s="1">
        <v>7680.02</v>
      </c>
      <c r="CY106" s="1">
        <v>3</v>
      </c>
      <c r="CZ106" s="1">
        <v>953</v>
      </c>
      <c r="DA106" s="1">
        <v>3440.02</v>
      </c>
      <c r="DB106" s="1">
        <v>1651</v>
      </c>
      <c r="DC106" s="1">
        <v>1636</v>
      </c>
      <c r="DD106" s="1">
        <v>71</v>
      </c>
      <c r="DE106" s="4">
        <f t="shared" si="38"/>
        <v>0</v>
      </c>
      <c r="DF106" s="1">
        <f t="shared" si="21"/>
        <v>0</v>
      </c>
      <c r="DG106" s="1">
        <v>255</v>
      </c>
      <c r="DH106" s="1">
        <v>24.016999999999999</v>
      </c>
      <c r="DI106" s="1">
        <v>7680.02</v>
      </c>
      <c r="DJ106" s="1">
        <v>7680.02</v>
      </c>
      <c r="DK106" s="1">
        <v>3</v>
      </c>
      <c r="DL106" s="1">
        <v>953</v>
      </c>
      <c r="DM106" s="1">
        <v>3440.02</v>
      </c>
      <c r="DN106" s="1">
        <v>1651</v>
      </c>
      <c r="DO106" s="1">
        <v>1636</v>
      </c>
      <c r="DP106" s="1">
        <v>35</v>
      </c>
      <c r="DQ106" s="5">
        <f t="shared" si="39"/>
        <v>0</v>
      </c>
      <c r="DR106" s="1">
        <f t="shared" si="40"/>
        <v>0</v>
      </c>
      <c r="DS106" s="15">
        <v>7680.02</v>
      </c>
      <c r="DT106" s="15">
        <v>7650.96</v>
      </c>
      <c r="DU106" s="16">
        <f t="shared" si="41"/>
        <v>3.7838443129054869E-3</v>
      </c>
    </row>
    <row r="107" spans="1:125" x14ac:dyDescent="0.4">
      <c r="A107" t="s">
        <v>87</v>
      </c>
      <c r="B107">
        <v>3</v>
      </c>
      <c r="C107">
        <v>3</v>
      </c>
      <c r="D107">
        <v>3</v>
      </c>
      <c r="E107">
        <v>3.0000000000000001E-5</v>
      </c>
      <c r="F107">
        <v>1</v>
      </c>
      <c r="G107">
        <v>1</v>
      </c>
      <c r="H107">
        <v>1</v>
      </c>
      <c r="I107">
        <v>1</v>
      </c>
      <c r="J107">
        <v>256</v>
      </c>
      <c r="K107">
        <v>60</v>
      </c>
      <c r="L107">
        <v>60</v>
      </c>
      <c r="M107">
        <v>50</v>
      </c>
      <c r="N107">
        <v>50</v>
      </c>
      <c r="O107">
        <v>1</v>
      </c>
      <c r="P107" s="1">
        <v>256</v>
      </c>
      <c r="Q107" s="1">
        <v>7</v>
      </c>
      <c r="R107" s="1">
        <v>30</v>
      </c>
      <c r="S107" s="12">
        <v>1.24</v>
      </c>
      <c r="T107" s="1">
        <v>0.47</v>
      </c>
      <c r="U107" s="14">
        <f t="shared" si="22"/>
        <v>1.71</v>
      </c>
      <c r="V107" s="1">
        <v>7097.06</v>
      </c>
      <c r="W107" s="1">
        <v>8494.85</v>
      </c>
      <c r="X107" s="1">
        <v>12.2</v>
      </c>
      <c r="Y107" s="1">
        <v>7.84</v>
      </c>
      <c r="Z107" s="1">
        <v>0</v>
      </c>
      <c r="AA107" s="1">
        <v>0</v>
      </c>
      <c r="AB107" s="14">
        <v>11.445109780439122</v>
      </c>
      <c r="AC107" s="14">
        <v>7.3548902195608781</v>
      </c>
      <c r="AD107" s="1">
        <v>20.51</v>
      </c>
      <c r="AE107" s="1">
        <v>15</v>
      </c>
      <c r="AF107" s="1">
        <v>3</v>
      </c>
      <c r="AG107" s="1">
        <v>855</v>
      </c>
      <c r="AH107" s="1">
        <v>1617</v>
      </c>
      <c r="AI107" s="1">
        <v>1511</v>
      </c>
      <c r="AJ107" s="1">
        <f t="shared" si="23"/>
        <v>3128</v>
      </c>
      <c r="AK107" s="1">
        <v>3446.45</v>
      </c>
      <c r="AL107" s="1">
        <v>7429.45</v>
      </c>
      <c r="AM107" s="1">
        <v>7429.45</v>
      </c>
      <c r="AN107" s="10">
        <f t="shared" si="24"/>
        <v>0</v>
      </c>
      <c r="AO107" s="1">
        <f t="shared" si="25"/>
        <v>0</v>
      </c>
      <c r="AP107" s="1">
        <v>256</v>
      </c>
      <c r="AQ107" s="1">
        <v>0.90999999999999992</v>
      </c>
      <c r="AR107" s="1">
        <v>5</v>
      </c>
      <c r="AS107" s="1">
        <v>1296</v>
      </c>
      <c r="AT107" s="1">
        <v>1589</v>
      </c>
      <c r="AU107" s="1">
        <v>1510</v>
      </c>
      <c r="AV107" s="1">
        <f t="shared" si="26"/>
        <v>3099</v>
      </c>
      <c r="AW107" s="1">
        <v>3409.07</v>
      </c>
      <c r="AX107" s="1">
        <v>7429.45</v>
      </c>
      <c r="AY107" s="1">
        <v>7804.07</v>
      </c>
      <c r="AZ107" s="1">
        <f t="shared" si="27"/>
        <v>374.61999999999989</v>
      </c>
      <c r="BA107" s="5">
        <f t="shared" si="28"/>
        <v>4.8003157326881984E-2</v>
      </c>
      <c r="BB107" s="5">
        <f t="shared" si="29"/>
        <v>4.8003157326881984E-2</v>
      </c>
      <c r="BC107" s="1">
        <v>256</v>
      </c>
      <c r="BD107" s="1">
        <v>35</v>
      </c>
      <c r="BE107" s="1">
        <v>0.56000000000000005</v>
      </c>
      <c r="BF107" s="1">
        <v>7097.06</v>
      </c>
      <c r="BG107" s="1">
        <v>8114.7</v>
      </c>
      <c r="BH107" s="1">
        <v>7.2</v>
      </c>
      <c r="BI107" s="1">
        <v>6.89</v>
      </c>
      <c r="BJ107" s="1">
        <v>87.77</v>
      </c>
      <c r="BK107" s="1">
        <v>0</v>
      </c>
      <c r="BL107" s="12">
        <f t="shared" si="30"/>
        <v>7.2</v>
      </c>
      <c r="BM107" s="12">
        <f t="shared" si="31"/>
        <v>6.89</v>
      </c>
      <c r="BN107" s="1">
        <v>102.42</v>
      </c>
      <c r="BO107" s="1">
        <v>12</v>
      </c>
      <c r="BP107" s="1">
        <v>3</v>
      </c>
      <c r="BQ107" s="1">
        <v>855</v>
      </c>
      <c r="BR107" s="1">
        <v>1617</v>
      </c>
      <c r="BS107" s="1">
        <v>1511</v>
      </c>
      <c r="BT107" s="1">
        <v>3446.45</v>
      </c>
      <c r="BU107" s="1">
        <v>7429.45</v>
      </c>
      <c r="BV107" s="1">
        <v>7429.45</v>
      </c>
      <c r="BW107" s="10">
        <f t="shared" si="32"/>
        <v>0</v>
      </c>
      <c r="BX107" s="1">
        <f t="shared" si="33"/>
        <v>0</v>
      </c>
      <c r="BY107">
        <v>256</v>
      </c>
      <c r="BZ107">
        <v>41</v>
      </c>
      <c r="CA107">
        <v>0.5</v>
      </c>
      <c r="CB107">
        <v>7097.06</v>
      </c>
      <c r="CC107">
        <v>8114.7</v>
      </c>
      <c r="CD107">
        <v>6.57</v>
      </c>
      <c r="CE107">
        <v>6.68</v>
      </c>
      <c r="CF107">
        <v>14.6</v>
      </c>
      <c r="CG107">
        <v>0</v>
      </c>
      <c r="CH107" s="12">
        <f t="shared" si="34"/>
        <v>6.57</v>
      </c>
      <c r="CI107" s="12">
        <f t="shared" si="35"/>
        <v>6.68</v>
      </c>
      <c r="CJ107">
        <v>28.36</v>
      </c>
      <c r="CK107">
        <v>13</v>
      </c>
      <c r="CL107">
        <v>3</v>
      </c>
      <c r="CM107">
        <v>855</v>
      </c>
      <c r="CN107">
        <v>1617</v>
      </c>
      <c r="CO107">
        <v>1511</v>
      </c>
      <c r="CP107">
        <v>3446.45</v>
      </c>
      <c r="CQ107">
        <v>7429.45</v>
      </c>
      <c r="CR107">
        <v>7429.45</v>
      </c>
      <c r="CS107" s="9">
        <f t="shared" si="36"/>
        <v>0</v>
      </c>
      <c r="CT107">
        <f t="shared" si="37"/>
        <v>0</v>
      </c>
      <c r="CU107" s="1">
        <v>256</v>
      </c>
      <c r="CV107" s="1">
        <v>44.232999999999997</v>
      </c>
      <c r="CW107" s="1">
        <v>7429.45</v>
      </c>
      <c r="CX107" s="1">
        <v>7429.45</v>
      </c>
      <c r="CY107" s="1">
        <v>3</v>
      </c>
      <c r="CZ107" s="1">
        <v>855</v>
      </c>
      <c r="DA107" s="1">
        <v>3446.45</v>
      </c>
      <c r="DB107" s="1">
        <v>1617</v>
      </c>
      <c r="DC107" s="1">
        <v>1511</v>
      </c>
      <c r="DD107" s="1">
        <v>175</v>
      </c>
      <c r="DE107" s="4">
        <f t="shared" si="38"/>
        <v>0</v>
      </c>
      <c r="DF107" s="1">
        <f t="shared" si="21"/>
        <v>0</v>
      </c>
      <c r="DG107" s="1">
        <v>256</v>
      </c>
      <c r="DH107" s="1">
        <v>18.899999999999999</v>
      </c>
      <c r="DI107" s="1">
        <v>7429.45</v>
      </c>
      <c r="DJ107" s="1">
        <v>7429.45</v>
      </c>
      <c r="DK107" s="1">
        <v>3</v>
      </c>
      <c r="DL107" s="1">
        <v>855</v>
      </c>
      <c r="DM107" s="1">
        <v>3446.45</v>
      </c>
      <c r="DN107" s="1">
        <v>1617</v>
      </c>
      <c r="DO107" s="1">
        <v>1511</v>
      </c>
      <c r="DP107" s="1">
        <v>193</v>
      </c>
      <c r="DQ107" s="5">
        <f t="shared" si="39"/>
        <v>0</v>
      </c>
      <c r="DR107" s="1">
        <f t="shared" si="40"/>
        <v>0</v>
      </c>
      <c r="DS107" s="15">
        <v>7446.47</v>
      </c>
      <c r="DT107" s="15">
        <v>7268.99</v>
      </c>
      <c r="DU107" s="16">
        <f t="shared" si="41"/>
        <v>2.3834112002062785E-2</v>
      </c>
    </row>
    <row r="108" spans="1:125" x14ac:dyDescent="0.4">
      <c r="A108" t="s">
        <v>87</v>
      </c>
      <c r="B108">
        <v>3</v>
      </c>
      <c r="C108">
        <v>3</v>
      </c>
      <c r="D108">
        <v>3</v>
      </c>
      <c r="E108">
        <v>3.0000000000000001E-5</v>
      </c>
      <c r="F108">
        <v>1</v>
      </c>
      <c r="G108">
        <v>1</v>
      </c>
      <c r="H108">
        <v>1</v>
      </c>
      <c r="I108">
        <v>1</v>
      </c>
      <c r="J108">
        <v>257</v>
      </c>
      <c r="K108">
        <v>60</v>
      </c>
      <c r="L108">
        <v>60</v>
      </c>
      <c r="M108">
        <v>50</v>
      </c>
      <c r="N108">
        <v>50</v>
      </c>
      <c r="O108">
        <v>1</v>
      </c>
      <c r="P108" s="1">
        <v>257</v>
      </c>
      <c r="Q108" s="1">
        <v>0</v>
      </c>
      <c r="R108" s="1">
        <v>30</v>
      </c>
      <c r="S108" s="12">
        <v>1.37</v>
      </c>
      <c r="T108" s="1">
        <v>0.45</v>
      </c>
      <c r="U108" s="14">
        <f t="shared" si="22"/>
        <v>1.82</v>
      </c>
      <c r="V108" s="1">
        <v>7951.65</v>
      </c>
      <c r="W108" s="1">
        <v>9071.7999999999993</v>
      </c>
      <c r="X108" s="1">
        <v>12.03</v>
      </c>
      <c r="Y108" s="1">
        <v>6.46</v>
      </c>
      <c r="Z108" s="1">
        <v>0</v>
      </c>
      <c r="AA108" s="1">
        <v>0</v>
      </c>
      <c r="AB108" s="14">
        <v>11.138647917793401</v>
      </c>
      <c r="AC108" s="14">
        <v>5.9913520822065998</v>
      </c>
      <c r="AD108" s="1">
        <v>18.95</v>
      </c>
      <c r="AE108" s="1">
        <v>16</v>
      </c>
      <c r="AF108" s="1">
        <v>3</v>
      </c>
      <c r="AG108" s="1">
        <v>868</v>
      </c>
      <c r="AH108" s="1">
        <v>1652</v>
      </c>
      <c r="AI108" s="1">
        <v>1705</v>
      </c>
      <c r="AJ108" s="1">
        <f t="shared" si="23"/>
        <v>3357</v>
      </c>
      <c r="AK108" s="1">
        <v>4187.47</v>
      </c>
      <c r="AL108" s="1">
        <v>8412.4699999999993</v>
      </c>
      <c r="AM108" s="1">
        <v>8412.4699999999993</v>
      </c>
      <c r="AN108" s="10">
        <f t="shared" si="24"/>
        <v>0</v>
      </c>
      <c r="AO108" s="1">
        <f t="shared" si="25"/>
        <v>0</v>
      </c>
      <c r="AP108" s="1">
        <v>257</v>
      </c>
      <c r="AQ108" s="1">
        <v>0.86099999999999999</v>
      </c>
      <c r="AR108" s="1">
        <v>3</v>
      </c>
      <c r="AS108" s="1">
        <v>1267</v>
      </c>
      <c r="AT108" s="1">
        <v>1627</v>
      </c>
      <c r="AU108" s="1">
        <v>1721</v>
      </c>
      <c r="AV108" s="1">
        <f t="shared" si="26"/>
        <v>3348</v>
      </c>
      <c r="AW108" s="1">
        <v>3992.59</v>
      </c>
      <c r="AX108" s="1">
        <v>8412.4699999999993</v>
      </c>
      <c r="AY108" s="1">
        <v>8607.59</v>
      </c>
      <c r="AZ108" s="1">
        <f t="shared" si="27"/>
        <v>195.1200000000008</v>
      </c>
      <c r="BA108" s="5">
        <f t="shared" si="28"/>
        <v>2.2668365942151148E-2</v>
      </c>
      <c r="BB108" s="5">
        <f t="shared" si="29"/>
        <v>2.2668365942151148E-2</v>
      </c>
      <c r="BC108" s="1">
        <v>257</v>
      </c>
      <c r="BD108" s="1">
        <v>45</v>
      </c>
      <c r="BE108" s="1">
        <v>0.51</v>
      </c>
      <c r="BF108" s="1">
        <v>7951.65</v>
      </c>
      <c r="BG108" s="1">
        <v>8920.25</v>
      </c>
      <c r="BH108" s="1">
        <v>8.39</v>
      </c>
      <c r="BI108" s="1">
        <v>6.16</v>
      </c>
      <c r="BJ108" s="1">
        <v>76.92</v>
      </c>
      <c r="BK108" s="1">
        <v>0</v>
      </c>
      <c r="BL108" s="12">
        <f t="shared" si="30"/>
        <v>8.39</v>
      </c>
      <c r="BM108" s="12">
        <f t="shared" si="31"/>
        <v>6.16</v>
      </c>
      <c r="BN108" s="1">
        <v>91.98</v>
      </c>
      <c r="BO108" s="1">
        <v>16</v>
      </c>
      <c r="BP108" s="1">
        <v>3</v>
      </c>
      <c r="BQ108" s="1">
        <v>868</v>
      </c>
      <c r="BR108" s="1">
        <v>1652</v>
      </c>
      <c r="BS108" s="1">
        <v>1705</v>
      </c>
      <c r="BT108" s="1">
        <v>4187.47</v>
      </c>
      <c r="BU108" s="1">
        <v>8412.4699999999993</v>
      </c>
      <c r="BV108" s="1">
        <v>8412.4699999999993</v>
      </c>
      <c r="BW108" s="10">
        <f t="shared" si="32"/>
        <v>0</v>
      </c>
      <c r="BX108" s="1">
        <f t="shared" si="33"/>
        <v>0</v>
      </c>
      <c r="BY108">
        <v>257</v>
      </c>
      <c r="BZ108">
        <v>42</v>
      </c>
      <c r="CA108">
        <v>0.47</v>
      </c>
      <c r="CB108">
        <v>7951.65</v>
      </c>
      <c r="CC108">
        <v>8920.25</v>
      </c>
      <c r="CD108">
        <v>8.1300000000000008</v>
      </c>
      <c r="CE108">
        <v>6.18</v>
      </c>
      <c r="CF108">
        <v>12.88</v>
      </c>
      <c r="CG108">
        <v>0</v>
      </c>
      <c r="CH108" s="12">
        <f t="shared" si="34"/>
        <v>8.1300000000000008</v>
      </c>
      <c r="CI108" s="12">
        <f t="shared" si="35"/>
        <v>6.18</v>
      </c>
      <c r="CJ108">
        <v>27.66</v>
      </c>
      <c r="CK108">
        <v>16</v>
      </c>
      <c r="CL108">
        <v>3</v>
      </c>
      <c r="CM108">
        <v>868</v>
      </c>
      <c r="CN108">
        <v>1652</v>
      </c>
      <c r="CO108">
        <v>1705</v>
      </c>
      <c r="CP108">
        <v>4187.47</v>
      </c>
      <c r="CQ108">
        <v>8412.4699999999993</v>
      </c>
      <c r="CR108">
        <v>8412.4699999999993</v>
      </c>
      <c r="CS108" s="9">
        <f t="shared" si="36"/>
        <v>0</v>
      </c>
      <c r="CT108">
        <f t="shared" si="37"/>
        <v>0</v>
      </c>
      <c r="CU108" s="1">
        <v>257</v>
      </c>
      <c r="CV108" s="1">
        <v>35.664999999999999</v>
      </c>
      <c r="CW108" s="1">
        <v>8412.4699999999993</v>
      </c>
      <c r="CX108" s="1">
        <v>8412.4699999999993</v>
      </c>
      <c r="CY108" s="1">
        <v>3</v>
      </c>
      <c r="CZ108" s="1">
        <v>868</v>
      </c>
      <c r="DA108" s="1">
        <v>4187.47</v>
      </c>
      <c r="DB108" s="1">
        <v>1652</v>
      </c>
      <c r="DC108" s="1">
        <v>1705</v>
      </c>
      <c r="DD108" s="1">
        <v>0</v>
      </c>
      <c r="DE108" s="4">
        <f t="shared" si="38"/>
        <v>0</v>
      </c>
      <c r="DF108" s="1">
        <f t="shared" si="21"/>
        <v>0</v>
      </c>
      <c r="DG108" s="1">
        <v>257</v>
      </c>
      <c r="DH108" s="1">
        <v>25.857999999999997</v>
      </c>
      <c r="DI108" s="1">
        <v>8412.4699999999993</v>
      </c>
      <c r="DJ108" s="1">
        <v>8412.4699999999993</v>
      </c>
      <c r="DK108" s="1">
        <v>3</v>
      </c>
      <c r="DL108" s="1">
        <v>868</v>
      </c>
      <c r="DM108" s="1">
        <v>4187.47</v>
      </c>
      <c r="DN108" s="1">
        <v>1652</v>
      </c>
      <c r="DO108" s="1">
        <v>1705</v>
      </c>
      <c r="DP108" s="1">
        <v>72</v>
      </c>
      <c r="DQ108" s="5">
        <f t="shared" si="39"/>
        <v>0</v>
      </c>
      <c r="DR108" s="1">
        <f t="shared" si="40"/>
        <v>0</v>
      </c>
      <c r="DS108" s="15">
        <v>8416.06</v>
      </c>
      <c r="DT108" s="15">
        <v>8311.52</v>
      </c>
      <c r="DU108" s="16">
        <f t="shared" si="41"/>
        <v>1.2421489390522294E-2</v>
      </c>
    </row>
    <row r="109" spans="1:125" x14ac:dyDescent="0.4">
      <c r="A109" t="s">
        <v>87</v>
      </c>
      <c r="B109">
        <v>3</v>
      </c>
      <c r="C109">
        <v>3</v>
      </c>
      <c r="D109">
        <v>3</v>
      </c>
      <c r="E109">
        <v>3.0000000000000001E-5</v>
      </c>
      <c r="F109">
        <v>1</v>
      </c>
      <c r="G109">
        <v>1</v>
      </c>
      <c r="H109">
        <v>1</v>
      </c>
      <c r="I109">
        <v>1</v>
      </c>
      <c r="J109">
        <v>258</v>
      </c>
      <c r="K109">
        <v>60</v>
      </c>
      <c r="L109">
        <v>60</v>
      </c>
      <c r="M109">
        <v>50</v>
      </c>
      <c r="N109">
        <v>50</v>
      </c>
      <c r="O109">
        <v>1</v>
      </c>
      <c r="P109" s="1">
        <v>258</v>
      </c>
      <c r="Q109" s="1">
        <v>2</v>
      </c>
      <c r="R109" s="1">
        <v>30</v>
      </c>
      <c r="S109" s="12">
        <v>1.1000000000000001</v>
      </c>
      <c r="T109" s="1">
        <v>0.46</v>
      </c>
      <c r="U109" s="14">
        <f t="shared" si="22"/>
        <v>1.56</v>
      </c>
      <c r="V109" s="1">
        <v>7753.78</v>
      </c>
      <c r="W109" s="1">
        <v>9224.32</v>
      </c>
      <c r="X109" s="1">
        <v>9.9</v>
      </c>
      <c r="Y109" s="1">
        <v>4</v>
      </c>
      <c r="Z109" s="1">
        <v>0</v>
      </c>
      <c r="AA109" s="1">
        <v>0</v>
      </c>
      <c r="AB109" s="14">
        <v>9.1165467625899286</v>
      </c>
      <c r="AC109" s="14">
        <v>3.6834532374100721</v>
      </c>
      <c r="AD109" s="1">
        <v>14.36</v>
      </c>
      <c r="AE109" s="1">
        <v>12</v>
      </c>
      <c r="AF109" s="1">
        <v>4</v>
      </c>
      <c r="AG109" s="1">
        <v>964</v>
      </c>
      <c r="AH109" s="1">
        <v>1640</v>
      </c>
      <c r="AI109" s="1">
        <v>1595</v>
      </c>
      <c r="AJ109" s="1">
        <f t="shared" si="23"/>
        <v>3235</v>
      </c>
      <c r="AK109" s="1">
        <v>3970.56</v>
      </c>
      <c r="AL109" s="1">
        <v>8169.56</v>
      </c>
      <c r="AM109" s="1">
        <v>8169.56</v>
      </c>
      <c r="AN109" s="10">
        <f t="shared" si="24"/>
        <v>0</v>
      </c>
      <c r="AO109" s="1">
        <f t="shared" si="25"/>
        <v>0</v>
      </c>
      <c r="AP109" s="1">
        <v>258</v>
      </c>
      <c r="AQ109" s="1">
        <v>0.94499999999999995</v>
      </c>
      <c r="AR109" s="1">
        <v>3</v>
      </c>
      <c r="AS109" s="1">
        <v>741</v>
      </c>
      <c r="AT109" s="1">
        <v>1672</v>
      </c>
      <c r="AU109" s="1">
        <v>1595</v>
      </c>
      <c r="AV109" s="1">
        <f t="shared" si="26"/>
        <v>3267</v>
      </c>
      <c r="AW109" s="1">
        <v>4342.6899999999996</v>
      </c>
      <c r="AX109" s="1">
        <v>8169.56</v>
      </c>
      <c r="AY109" s="1">
        <v>8350.69</v>
      </c>
      <c r="AZ109" s="1">
        <f t="shared" si="27"/>
        <v>181.13000000000011</v>
      </c>
      <c r="BA109" s="5">
        <f t="shared" si="28"/>
        <v>2.1690423186586989E-2</v>
      </c>
      <c r="BB109" s="5">
        <f t="shared" si="29"/>
        <v>2.1690423186586989E-2</v>
      </c>
      <c r="BC109" s="1">
        <v>258</v>
      </c>
      <c r="BD109" s="1">
        <v>37</v>
      </c>
      <c r="BE109" s="1">
        <v>0.54</v>
      </c>
      <c r="BF109" s="1">
        <v>7753.78</v>
      </c>
      <c r="BG109" s="1">
        <v>9224.32</v>
      </c>
      <c r="BH109" s="1">
        <v>6.99</v>
      </c>
      <c r="BI109" s="1">
        <v>3.19</v>
      </c>
      <c r="BJ109" s="1">
        <v>27.56</v>
      </c>
      <c r="BK109" s="1">
        <v>0</v>
      </c>
      <c r="BL109" s="12">
        <f t="shared" si="30"/>
        <v>6.99</v>
      </c>
      <c r="BM109" s="12">
        <f t="shared" si="31"/>
        <v>3.19</v>
      </c>
      <c r="BN109" s="1">
        <v>38.28</v>
      </c>
      <c r="BO109" s="1">
        <v>10</v>
      </c>
      <c r="BP109" s="1">
        <v>4</v>
      </c>
      <c r="BQ109" s="1">
        <v>964</v>
      </c>
      <c r="BR109" s="1">
        <v>1640</v>
      </c>
      <c r="BS109" s="1">
        <v>1595</v>
      </c>
      <c r="BT109" s="1">
        <v>3970.56</v>
      </c>
      <c r="BU109" s="1">
        <v>8169.56</v>
      </c>
      <c r="BV109" s="1">
        <v>8169.56</v>
      </c>
      <c r="BW109" s="10">
        <f t="shared" si="32"/>
        <v>0</v>
      </c>
      <c r="BX109" s="1">
        <f t="shared" si="33"/>
        <v>0</v>
      </c>
      <c r="BY109">
        <v>258</v>
      </c>
      <c r="BZ109">
        <v>41</v>
      </c>
      <c r="CA109">
        <v>0.5</v>
      </c>
      <c r="CB109">
        <v>7753.78</v>
      </c>
      <c r="CC109">
        <v>9224.32</v>
      </c>
      <c r="CD109">
        <v>6.61</v>
      </c>
      <c r="CE109">
        <v>3.5</v>
      </c>
      <c r="CF109">
        <v>6.26</v>
      </c>
      <c r="CG109">
        <v>0</v>
      </c>
      <c r="CH109" s="12">
        <f t="shared" si="34"/>
        <v>6.61</v>
      </c>
      <c r="CI109" s="12">
        <f t="shared" si="35"/>
        <v>3.5</v>
      </c>
      <c r="CJ109">
        <v>16.88</v>
      </c>
      <c r="CK109">
        <v>11</v>
      </c>
      <c r="CL109">
        <v>4</v>
      </c>
      <c r="CM109">
        <v>964</v>
      </c>
      <c r="CN109">
        <v>1640</v>
      </c>
      <c r="CO109">
        <v>1595</v>
      </c>
      <c r="CP109">
        <v>3970.56</v>
      </c>
      <c r="CQ109">
        <v>8169.56</v>
      </c>
      <c r="CR109">
        <v>8169.56</v>
      </c>
      <c r="CS109" s="9">
        <f t="shared" si="36"/>
        <v>0</v>
      </c>
      <c r="CT109">
        <f t="shared" si="37"/>
        <v>0</v>
      </c>
      <c r="CU109" s="1">
        <v>258</v>
      </c>
      <c r="CV109" s="1">
        <v>29.161999999999995</v>
      </c>
      <c r="CW109" s="1">
        <v>8169.56</v>
      </c>
      <c r="CX109" s="1">
        <v>8169.56</v>
      </c>
      <c r="CY109" s="1">
        <v>4</v>
      </c>
      <c r="CZ109" s="1">
        <v>964</v>
      </c>
      <c r="DA109" s="1">
        <v>3970.56</v>
      </c>
      <c r="DB109" s="1">
        <v>1640</v>
      </c>
      <c r="DC109" s="1">
        <v>1595</v>
      </c>
      <c r="DD109" s="1">
        <v>0</v>
      </c>
      <c r="DE109" s="4">
        <f t="shared" si="38"/>
        <v>0</v>
      </c>
      <c r="DF109" s="1">
        <f t="shared" si="21"/>
        <v>0</v>
      </c>
      <c r="DG109" s="1">
        <v>258</v>
      </c>
      <c r="DH109" s="1">
        <v>12.138</v>
      </c>
      <c r="DI109" s="1">
        <v>8169.56</v>
      </c>
      <c r="DJ109" s="1">
        <v>8169.56</v>
      </c>
      <c r="DK109" s="1">
        <v>4</v>
      </c>
      <c r="DL109" s="1">
        <v>964</v>
      </c>
      <c r="DM109" s="1">
        <v>3970.56</v>
      </c>
      <c r="DN109" s="1">
        <v>1640</v>
      </c>
      <c r="DO109" s="1">
        <v>1595</v>
      </c>
      <c r="DP109" s="1">
        <v>8</v>
      </c>
      <c r="DQ109" s="5">
        <f t="shared" si="39"/>
        <v>0</v>
      </c>
      <c r="DR109" s="1">
        <f t="shared" si="40"/>
        <v>0</v>
      </c>
      <c r="DS109" s="15">
        <v>8179.98</v>
      </c>
      <c r="DT109" s="15">
        <v>8153.03</v>
      </c>
      <c r="DU109" s="16">
        <f t="shared" si="41"/>
        <v>3.294629082222673E-3</v>
      </c>
    </row>
    <row r="110" spans="1:125" x14ac:dyDescent="0.4">
      <c r="A110" t="s">
        <v>87</v>
      </c>
      <c r="B110">
        <v>3</v>
      </c>
      <c r="C110">
        <v>3</v>
      </c>
      <c r="D110">
        <v>3</v>
      </c>
      <c r="E110">
        <v>3.0000000000000001E-5</v>
      </c>
      <c r="F110">
        <v>1</v>
      </c>
      <c r="G110">
        <v>1</v>
      </c>
      <c r="H110">
        <v>1</v>
      </c>
      <c r="I110">
        <v>1</v>
      </c>
      <c r="J110">
        <v>259</v>
      </c>
      <c r="K110">
        <v>60</v>
      </c>
      <c r="L110">
        <v>60</v>
      </c>
      <c r="M110">
        <v>50</v>
      </c>
      <c r="N110">
        <v>50</v>
      </c>
      <c r="O110">
        <v>1</v>
      </c>
      <c r="P110" s="1">
        <v>259</v>
      </c>
      <c r="Q110" s="1">
        <v>2</v>
      </c>
      <c r="R110" s="1">
        <v>30</v>
      </c>
      <c r="S110" s="12">
        <v>1.36</v>
      </c>
      <c r="T110" s="1">
        <v>0.47</v>
      </c>
      <c r="U110" s="14">
        <f t="shared" si="22"/>
        <v>1.83</v>
      </c>
      <c r="V110" s="1">
        <v>7798.14</v>
      </c>
      <c r="W110" s="1">
        <v>8396.49</v>
      </c>
      <c r="X110" s="1">
        <v>8.58</v>
      </c>
      <c r="Y110" s="1">
        <v>3.46</v>
      </c>
      <c r="Z110" s="1">
        <v>0</v>
      </c>
      <c r="AA110" s="1">
        <v>0</v>
      </c>
      <c r="AB110" s="14">
        <v>7.6108305647840533</v>
      </c>
      <c r="AC110" s="14">
        <v>3.0691694352159469</v>
      </c>
      <c r="AD110" s="1">
        <v>12.51</v>
      </c>
      <c r="AE110" s="1">
        <v>11</v>
      </c>
      <c r="AF110" s="1">
        <v>3</v>
      </c>
      <c r="AG110" s="1">
        <v>1007</v>
      </c>
      <c r="AH110" s="1">
        <v>1569</v>
      </c>
      <c r="AI110" s="1">
        <v>1575</v>
      </c>
      <c r="AJ110" s="1">
        <f t="shared" si="23"/>
        <v>3144</v>
      </c>
      <c r="AK110" s="1">
        <v>4018.96</v>
      </c>
      <c r="AL110" s="1">
        <v>8169.96</v>
      </c>
      <c r="AM110" s="1">
        <v>8169.96</v>
      </c>
      <c r="AN110" s="10">
        <f t="shared" si="24"/>
        <v>0</v>
      </c>
      <c r="AO110" s="1">
        <f t="shared" si="25"/>
        <v>0</v>
      </c>
      <c r="AP110" s="1">
        <v>259</v>
      </c>
      <c r="AQ110" s="1">
        <v>1.0289999999999999</v>
      </c>
      <c r="AR110" s="1">
        <v>3</v>
      </c>
      <c r="AS110" s="1">
        <v>1328</v>
      </c>
      <c r="AT110" s="1">
        <v>1572</v>
      </c>
      <c r="AU110" s="1">
        <v>1559</v>
      </c>
      <c r="AV110" s="1">
        <f t="shared" si="26"/>
        <v>3131</v>
      </c>
      <c r="AW110" s="1">
        <v>4079.1</v>
      </c>
      <c r="AX110" s="1">
        <v>8169.96</v>
      </c>
      <c r="AY110" s="1">
        <v>8538.1</v>
      </c>
      <c r="AZ110" s="1">
        <f t="shared" si="27"/>
        <v>368.14000000000033</v>
      </c>
      <c r="BA110" s="5">
        <f t="shared" si="28"/>
        <v>4.3117321183869982E-2</v>
      </c>
      <c r="BB110" s="5">
        <f t="shared" si="29"/>
        <v>4.3117321183869982E-2</v>
      </c>
      <c r="BC110" s="1">
        <v>259</v>
      </c>
      <c r="BD110" s="1">
        <v>39</v>
      </c>
      <c r="BE110" s="1">
        <v>0.54</v>
      </c>
      <c r="BF110" s="1">
        <v>7798.14</v>
      </c>
      <c r="BG110" s="1">
        <v>8396.49</v>
      </c>
      <c r="BH110" s="1">
        <v>5.33</v>
      </c>
      <c r="BI110" s="1">
        <v>2.67</v>
      </c>
      <c r="BJ110" s="1">
        <v>60.51</v>
      </c>
      <c r="BK110" s="1">
        <v>0</v>
      </c>
      <c r="BL110" s="12">
        <f t="shared" si="30"/>
        <v>5.33</v>
      </c>
      <c r="BM110" s="12">
        <f t="shared" si="31"/>
        <v>2.67</v>
      </c>
      <c r="BN110" s="1">
        <v>69.05</v>
      </c>
      <c r="BO110" s="1">
        <v>9</v>
      </c>
      <c r="BP110" s="1">
        <v>3</v>
      </c>
      <c r="BQ110" s="1">
        <v>1007</v>
      </c>
      <c r="BR110" s="1">
        <v>1569</v>
      </c>
      <c r="BS110" s="1">
        <v>1575</v>
      </c>
      <c r="BT110" s="1">
        <v>4018.96</v>
      </c>
      <c r="BU110" s="1">
        <v>8169.96</v>
      </c>
      <c r="BV110" s="1">
        <v>8169.96</v>
      </c>
      <c r="BW110" s="10">
        <f t="shared" si="32"/>
        <v>0</v>
      </c>
      <c r="BX110" s="1">
        <f t="shared" si="33"/>
        <v>0</v>
      </c>
      <c r="BY110">
        <v>259</v>
      </c>
      <c r="BZ110">
        <v>39</v>
      </c>
      <c r="CA110">
        <v>0.5</v>
      </c>
      <c r="CB110">
        <v>7798.14</v>
      </c>
      <c r="CC110">
        <v>8396.49</v>
      </c>
      <c r="CD110">
        <v>5.07</v>
      </c>
      <c r="CE110">
        <v>2.4700000000000002</v>
      </c>
      <c r="CF110">
        <v>5.77</v>
      </c>
      <c r="CG110">
        <v>0</v>
      </c>
      <c r="CH110" s="12">
        <f t="shared" si="34"/>
        <v>5.07</v>
      </c>
      <c r="CI110" s="12">
        <f t="shared" si="35"/>
        <v>2.4700000000000002</v>
      </c>
      <c r="CJ110">
        <v>13.8</v>
      </c>
      <c r="CK110">
        <v>9</v>
      </c>
      <c r="CL110">
        <v>3</v>
      </c>
      <c r="CM110">
        <v>1007</v>
      </c>
      <c r="CN110">
        <v>1569</v>
      </c>
      <c r="CO110">
        <v>1575</v>
      </c>
      <c r="CP110">
        <v>4018.96</v>
      </c>
      <c r="CQ110">
        <v>8169.96</v>
      </c>
      <c r="CR110">
        <v>8169.96</v>
      </c>
      <c r="CS110" s="9">
        <f t="shared" si="36"/>
        <v>0</v>
      </c>
      <c r="CT110">
        <f t="shared" si="37"/>
        <v>0</v>
      </c>
      <c r="CU110" s="1">
        <v>259</v>
      </c>
      <c r="CV110" s="1">
        <v>32.409999999999997</v>
      </c>
      <c r="CW110" s="1">
        <v>8169.96</v>
      </c>
      <c r="CX110" s="1">
        <v>8169.96</v>
      </c>
      <c r="CY110" s="1">
        <v>3</v>
      </c>
      <c r="CZ110" s="1">
        <v>1007</v>
      </c>
      <c r="DA110" s="1">
        <v>4018.96</v>
      </c>
      <c r="DB110" s="1">
        <v>1569</v>
      </c>
      <c r="DC110" s="1">
        <v>1575</v>
      </c>
      <c r="DD110" s="1">
        <v>0</v>
      </c>
      <c r="DE110" s="4">
        <f t="shared" si="38"/>
        <v>0</v>
      </c>
      <c r="DF110" s="1">
        <f t="shared" si="21"/>
        <v>0</v>
      </c>
      <c r="DG110" s="1">
        <v>259</v>
      </c>
      <c r="DH110" s="1">
        <v>17.983000000000001</v>
      </c>
      <c r="DI110" s="1">
        <v>8169.96</v>
      </c>
      <c r="DJ110" s="1">
        <v>8169.96</v>
      </c>
      <c r="DK110" s="1">
        <v>3</v>
      </c>
      <c r="DL110" s="1">
        <v>1007</v>
      </c>
      <c r="DM110" s="1">
        <v>4018.96</v>
      </c>
      <c r="DN110" s="1">
        <v>1569</v>
      </c>
      <c r="DO110" s="1">
        <v>1575</v>
      </c>
      <c r="DP110" s="1">
        <v>3</v>
      </c>
      <c r="DQ110" s="5">
        <f t="shared" si="39"/>
        <v>0</v>
      </c>
      <c r="DR110" s="1">
        <f t="shared" si="40"/>
        <v>0</v>
      </c>
      <c r="DS110" s="15">
        <v>8169.96</v>
      </c>
      <c r="DT110" s="15">
        <v>8165.83</v>
      </c>
      <c r="DU110" s="16">
        <f t="shared" si="41"/>
        <v>5.0551043089563583E-4</v>
      </c>
    </row>
    <row r="111" spans="1:125" x14ac:dyDescent="0.4">
      <c r="A111" t="s">
        <v>87</v>
      </c>
      <c r="B111">
        <v>3</v>
      </c>
      <c r="C111">
        <v>3</v>
      </c>
      <c r="D111">
        <v>3</v>
      </c>
      <c r="E111">
        <v>3.0000000000000001E-5</v>
      </c>
      <c r="F111">
        <v>1</v>
      </c>
      <c r="G111">
        <v>1</v>
      </c>
      <c r="H111">
        <v>1</v>
      </c>
      <c r="I111">
        <v>1</v>
      </c>
      <c r="J111">
        <v>260</v>
      </c>
      <c r="K111">
        <v>60</v>
      </c>
      <c r="L111">
        <v>60</v>
      </c>
      <c r="M111">
        <v>50</v>
      </c>
      <c r="N111">
        <v>50</v>
      </c>
      <c r="O111">
        <v>1</v>
      </c>
      <c r="P111" s="1">
        <v>260</v>
      </c>
      <c r="Q111" s="1">
        <v>0</v>
      </c>
      <c r="R111" s="1">
        <v>30</v>
      </c>
      <c r="S111" s="12">
        <v>1.03</v>
      </c>
      <c r="T111" s="1">
        <v>0.47</v>
      </c>
      <c r="U111" s="14">
        <f t="shared" si="22"/>
        <v>1.5</v>
      </c>
      <c r="V111" s="1">
        <v>7889.41</v>
      </c>
      <c r="W111" s="1">
        <v>8629.43</v>
      </c>
      <c r="X111" s="1">
        <v>9.27</v>
      </c>
      <c r="Y111" s="1">
        <v>3.9</v>
      </c>
      <c r="Z111" s="1">
        <v>0</v>
      </c>
      <c r="AA111" s="1">
        <v>0</v>
      </c>
      <c r="AB111" s="14">
        <v>8.5450113895216404</v>
      </c>
      <c r="AC111" s="14">
        <v>3.5849886104783599</v>
      </c>
      <c r="AD111" s="1">
        <v>13.63</v>
      </c>
      <c r="AE111" s="1">
        <v>12</v>
      </c>
      <c r="AF111" s="1">
        <v>4</v>
      </c>
      <c r="AG111" s="1">
        <v>1096</v>
      </c>
      <c r="AH111" s="1">
        <v>1743</v>
      </c>
      <c r="AI111" s="1">
        <v>1503</v>
      </c>
      <c r="AJ111" s="1">
        <f t="shared" si="23"/>
        <v>3246</v>
      </c>
      <c r="AK111" s="1">
        <v>3966.49</v>
      </c>
      <c r="AL111" s="1">
        <v>8308.49</v>
      </c>
      <c r="AM111" s="1">
        <v>8308.49</v>
      </c>
      <c r="AN111" s="10">
        <f t="shared" si="24"/>
        <v>0</v>
      </c>
      <c r="AO111" s="1">
        <f t="shared" si="25"/>
        <v>0</v>
      </c>
      <c r="AP111" s="1">
        <v>260</v>
      </c>
      <c r="AQ111" s="1">
        <v>0.95199999999999996</v>
      </c>
      <c r="AR111" s="1">
        <v>3</v>
      </c>
      <c r="AS111" s="1">
        <v>950</v>
      </c>
      <c r="AT111" s="1">
        <v>1662</v>
      </c>
      <c r="AU111" s="1">
        <v>1630</v>
      </c>
      <c r="AV111" s="1">
        <f t="shared" si="26"/>
        <v>3292</v>
      </c>
      <c r="AW111" s="1">
        <v>4369.47</v>
      </c>
      <c r="AX111" s="1">
        <v>8308.49</v>
      </c>
      <c r="AY111" s="1">
        <v>8611.4699999999993</v>
      </c>
      <c r="AZ111" s="1">
        <f t="shared" si="27"/>
        <v>302.97999999999956</v>
      </c>
      <c r="BA111" s="5">
        <f t="shared" si="28"/>
        <v>3.5183307844073031E-2</v>
      </c>
      <c r="BB111" s="5">
        <f t="shared" si="29"/>
        <v>3.5183307844073031E-2</v>
      </c>
      <c r="BC111" s="1">
        <v>260</v>
      </c>
      <c r="BD111" s="1">
        <v>40</v>
      </c>
      <c r="BE111" s="1">
        <v>0.54</v>
      </c>
      <c r="BF111" s="1">
        <v>7889.41</v>
      </c>
      <c r="BG111" s="1">
        <v>8617.0499999999993</v>
      </c>
      <c r="BH111" s="1">
        <v>5.86</v>
      </c>
      <c r="BI111" s="1">
        <v>3.18</v>
      </c>
      <c r="BJ111" s="1">
        <v>46.81</v>
      </c>
      <c r="BK111" s="1">
        <v>0</v>
      </c>
      <c r="BL111" s="12">
        <f t="shared" si="30"/>
        <v>5.86</v>
      </c>
      <c r="BM111" s="12">
        <f t="shared" si="31"/>
        <v>3.18</v>
      </c>
      <c r="BN111" s="1">
        <v>56.39</v>
      </c>
      <c r="BO111" s="1">
        <v>10</v>
      </c>
      <c r="BP111" s="1">
        <v>4</v>
      </c>
      <c r="BQ111" s="1">
        <v>1096</v>
      </c>
      <c r="BR111" s="1">
        <v>1743</v>
      </c>
      <c r="BS111" s="1">
        <v>1503</v>
      </c>
      <c r="BT111" s="1">
        <v>3966.49</v>
      </c>
      <c r="BU111" s="1">
        <v>8308.49</v>
      </c>
      <c r="BV111" s="1">
        <v>8308.49</v>
      </c>
      <c r="BW111" s="10">
        <f t="shared" si="32"/>
        <v>0</v>
      </c>
      <c r="BX111" s="1">
        <f t="shared" si="33"/>
        <v>0</v>
      </c>
      <c r="BY111">
        <v>260</v>
      </c>
      <c r="BZ111">
        <v>39</v>
      </c>
      <c r="CA111">
        <v>0.5</v>
      </c>
      <c r="CB111">
        <v>7889.41</v>
      </c>
      <c r="CC111">
        <v>8617.0499999999993</v>
      </c>
      <c r="CD111">
        <v>5.58</v>
      </c>
      <c r="CE111">
        <v>3.07</v>
      </c>
      <c r="CF111">
        <v>6.79</v>
      </c>
      <c r="CG111">
        <v>0</v>
      </c>
      <c r="CH111" s="12">
        <f t="shared" si="34"/>
        <v>5.58</v>
      </c>
      <c r="CI111" s="12">
        <f t="shared" si="35"/>
        <v>3.07</v>
      </c>
      <c r="CJ111">
        <v>15.93</v>
      </c>
      <c r="CK111">
        <v>10</v>
      </c>
      <c r="CL111">
        <v>4</v>
      </c>
      <c r="CM111">
        <v>1096</v>
      </c>
      <c r="CN111">
        <v>1743</v>
      </c>
      <c r="CO111">
        <v>1503</v>
      </c>
      <c r="CP111">
        <v>3966.49</v>
      </c>
      <c r="CQ111">
        <v>8308.49</v>
      </c>
      <c r="CR111">
        <v>8308.49</v>
      </c>
      <c r="CS111" s="9">
        <f t="shared" si="36"/>
        <v>0</v>
      </c>
      <c r="CT111">
        <f t="shared" si="37"/>
        <v>0</v>
      </c>
      <c r="CU111" s="1">
        <v>260</v>
      </c>
      <c r="CV111" s="1">
        <v>36.672999999999995</v>
      </c>
      <c r="CW111" s="1">
        <v>8308.49</v>
      </c>
      <c r="CX111" s="1">
        <v>8308.49</v>
      </c>
      <c r="CY111" s="1">
        <v>4</v>
      </c>
      <c r="CZ111" s="1">
        <v>1096</v>
      </c>
      <c r="DA111" s="1">
        <v>3966.49</v>
      </c>
      <c r="DB111" s="1">
        <v>1743</v>
      </c>
      <c r="DC111" s="1">
        <v>1503</v>
      </c>
      <c r="DD111" s="1">
        <v>0</v>
      </c>
      <c r="DE111" s="4">
        <f t="shared" si="38"/>
        <v>0</v>
      </c>
      <c r="DF111" s="1">
        <f t="shared" si="21"/>
        <v>0</v>
      </c>
      <c r="DG111" s="1">
        <v>260</v>
      </c>
      <c r="DH111" s="1">
        <v>20.433</v>
      </c>
      <c r="DI111" s="1">
        <v>8308.49</v>
      </c>
      <c r="DJ111" s="1">
        <v>8308.49</v>
      </c>
      <c r="DK111" s="1">
        <v>4</v>
      </c>
      <c r="DL111" s="1">
        <v>1096</v>
      </c>
      <c r="DM111" s="1">
        <v>3966.49</v>
      </c>
      <c r="DN111" s="1">
        <v>1743</v>
      </c>
      <c r="DO111" s="1">
        <v>1503</v>
      </c>
      <c r="DP111" s="1">
        <v>6</v>
      </c>
      <c r="DQ111" s="5">
        <f t="shared" si="39"/>
        <v>0</v>
      </c>
      <c r="DR111" s="1">
        <f t="shared" si="40"/>
        <v>0</v>
      </c>
      <c r="DS111" s="15">
        <v>8308.49</v>
      </c>
      <c r="DT111" s="15">
        <v>8308.2000000000007</v>
      </c>
      <c r="DU111" s="16">
        <f t="shared" si="41"/>
        <v>3.4904055971548878E-5</v>
      </c>
    </row>
    <row r="112" spans="1:125" x14ac:dyDescent="0.4">
      <c r="A112" t="s">
        <v>87</v>
      </c>
      <c r="B112">
        <v>3</v>
      </c>
      <c r="C112">
        <v>3</v>
      </c>
      <c r="D112">
        <v>3</v>
      </c>
      <c r="E112">
        <v>3.0000000000000001E-5</v>
      </c>
      <c r="F112">
        <v>1</v>
      </c>
      <c r="G112">
        <v>1</v>
      </c>
      <c r="H112">
        <v>1</v>
      </c>
      <c r="I112">
        <v>1</v>
      </c>
      <c r="J112">
        <v>266</v>
      </c>
      <c r="K112">
        <v>60</v>
      </c>
      <c r="L112">
        <v>60</v>
      </c>
      <c r="M112">
        <v>50</v>
      </c>
      <c r="N112">
        <v>50</v>
      </c>
      <c r="O112">
        <v>0.7</v>
      </c>
      <c r="P112" s="1">
        <v>266</v>
      </c>
      <c r="Q112" s="1">
        <v>0</v>
      </c>
      <c r="R112" s="1">
        <v>30</v>
      </c>
      <c r="S112" s="12">
        <v>1.33</v>
      </c>
      <c r="T112" s="1">
        <v>0.49</v>
      </c>
      <c r="U112" s="14">
        <f t="shared" si="22"/>
        <v>1.82</v>
      </c>
      <c r="V112" s="1">
        <v>9053.11</v>
      </c>
      <c r="W112" s="1">
        <v>12558.18</v>
      </c>
      <c r="X112" s="1">
        <v>36.57</v>
      </c>
      <c r="Y112" s="1">
        <v>164.56</v>
      </c>
      <c r="Z112" s="1">
        <v>0</v>
      </c>
      <c r="AA112" s="1">
        <v>0</v>
      </c>
      <c r="AB112" s="14">
        <v>36.328175806692187</v>
      </c>
      <c r="AC112" s="14">
        <v>163.47182419330781</v>
      </c>
      <c r="AD112" s="1">
        <v>201.62</v>
      </c>
      <c r="AE112" s="1">
        <v>41</v>
      </c>
      <c r="AF112" s="1">
        <v>5</v>
      </c>
      <c r="AG112" s="1">
        <v>1474</v>
      </c>
      <c r="AH112" s="1">
        <v>3004</v>
      </c>
      <c r="AI112" s="1">
        <v>3072</v>
      </c>
      <c r="AJ112" s="1">
        <f t="shared" si="23"/>
        <v>6076</v>
      </c>
      <c r="AK112" s="1">
        <v>4084.32</v>
      </c>
      <c r="AL112" s="1">
        <v>11634.32</v>
      </c>
      <c r="AM112" s="1">
        <v>11634.32</v>
      </c>
      <c r="AN112" s="10">
        <f t="shared" si="24"/>
        <v>0</v>
      </c>
      <c r="AO112" s="1">
        <f t="shared" si="25"/>
        <v>0</v>
      </c>
      <c r="AP112" s="1">
        <v>266</v>
      </c>
      <c r="AQ112" s="1">
        <v>0.99399999999999988</v>
      </c>
      <c r="AR112" s="1">
        <v>3</v>
      </c>
      <c r="AS112" s="1">
        <v>1203</v>
      </c>
      <c r="AT112" s="1">
        <v>3038</v>
      </c>
      <c r="AU112" s="1">
        <v>3097</v>
      </c>
      <c r="AV112" s="1">
        <f t="shared" si="26"/>
        <v>6135</v>
      </c>
      <c r="AW112" s="1">
        <v>5023.67</v>
      </c>
      <c r="AX112" s="1">
        <v>11634.32</v>
      </c>
      <c r="AY112" s="1">
        <v>12361.67</v>
      </c>
      <c r="AZ112" s="1">
        <f t="shared" si="27"/>
        <v>727.35000000000036</v>
      </c>
      <c r="BA112" s="5">
        <f t="shared" si="28"/>
        <v>5.8839137430460479E-2</v>
      </c>
      <c r="BB112" s="5">
        <f t="shared" si="29"/>
        <v>5.8839137430460479E-2</v>
      </c>
      <c r="BC112" s="1">
        <v>266</v>
      </c>
      <c r="BD112" s="1">
        <v>10</v>
      </c>
      <c r="BE112" s="1">
        <v>0.56000000000000005</v>
      </c>
      <c r="BF112" s="1">
        <v>9053.11</v>
      </c>
      <c r="BG112" s="1">
        <v>12518.68</v>
      </c>
      <c r="BH112" s="1">
        <v>28.13</v>
      </c>
      <c r="BI112" s="1">
        <v>190.99</v>
      </c>
      <c r="BJ112" s="1">
        <v>502.96</v>
      </c>
      <c r="BK112" s="1">
        <v>0</v>
      </c>
      <c r="BL112" s="12">
        <f t="shared" si="30"/>
        <v>28.13</v>
      </c>
      <c r="BM112" s="12">
        <f t="shared" si="31"/>
        <v>190.99</v>
      </c>
      <c r="BN112" s="1">
        <v>722.65</v>
      </c>
      <c r="BO112" s="1">
        <v>34</v>
      </c>
      <c r="BP112" s="1">
        <v>5</v>
      </c>
      <c r="BQ112" s="1">
        <v>1474</v>
      </c>
      <c r="BR112" s="1">
        <v>3004</v>
      </c>
      <c r="BS112" s="1">
        <v>3072</v>
      </c>
      <c r="BT112" s="1">
        <v>4084.32</v>
      </c>
      <c r="BU112" s="1">
        <v>11634.32</v>
      </c>
      <c r="BV112" s="1">
        <v>11634.32</v>
      </c>
      <c r="BW112" s="10">
        <f t="shared" si="32"/>
        <v>0</v>
      </c>
      <c r="BX112" s="1">
        <f t="shared" si="33"/>
        <v>0</v>
      </c>
      <c r="BY112">
        <v>266</v>
      </c>
      <c r="BZ112">
        <v>43</v>
      </c>
      <c r="CA112">
        <v>0.52</v>
      </c>
      <c r="CB112">
        <v>9053.11</v>
      </c>
      <c r="CC112">
        <v>12518.68</v>
      </c>
      <c r="CD112">
        <v>21</v>
      </c>
      <c r="CE112">
        <v>120.76</v>
      </c>
      <c r="CF112">
        <v>375.6</v>
      </c>
      <c r="CG112">
        <v>0</v>
      </c>
      <c r="CH112" s="12">
        <f t="shared" si="34"/>
        <v>21</v>
      </c>
      <c r="CI112" s="12">
        <f t="shared" si="35"/>
        <v>120.76</v>
      </c>
      <c r="CJ112">
        <v>517.87</v>
      </c>
      <c r="CK112">
        <v>34</v>
      </c>
      <c r="CL112">
        <v>5</v>
      </c>
      <c r="CM112">
        <v>1474</v>
      </c>
      <c r="CN112">
        <v>3004</v>
      </c>
      <c r="CO112">
        <v>3072</v>
      </c>
      <c r="CP112">
        <v>4084.32</v>
      </c>
      <c r="CQ112">
        <v>11634.32</v>
      </c>
      <c r="CR112">
        <v>11634.32</v>
      </c>
      <c r="CS112" s="9">
        <f t="shared" si="36"/>
        <v>0</v>
      </c>
      <c r="CT112">
        <f t="shared" si="37"/>
        <v>0</v>
      </c>
      <c r="CU112" s="1">
        <v>266</v>
      </c>
      <c r="CV112" s="1">
        <v>418.66</v>
      </c>
      <c r="CW112" s="1">
        <v>11634.32</v>
      </c>
      <c r="CX112" s="1">
        <v>11634.32</v>
      </c>
      <c r="CY112" s="1">
        <v>5</v>
      </c>
      <c r="CZ112" s="1">
        <v>1474</v>
      </c>
      <c r="DA112" s="1">
        <v>4084.32</v>
      </c>
      <c r="DB112" s="1">
        <v>3004</v>
      </c>
      <c r="DC112" s="1">
        <v>3072</v>
      </c>
      <c r="DD112" s="1">
        <v>14002</v>
      </c>
      <c r="DE112" s="4">
        <f t="shared" si="38"/>
        <v>0</v>
      </c>
      <c r="DF112" s="1">
        <f t="shared" si="21"/>
        <v>0</v>
      </c>
      <c r="DG112" s="1">
        <v>266</v>
      </c>
      <c r="DH112" s="1">
        <v>1006.42</v>
      </c>
      <c r="DI112" s="1">
        <v>11446.95</v>
      </c>
      <c r="DJ112" s="1">
        <v>11645.91</v>
      </c>
      <c r="DK112" s="1">
        <v>5</v>
      </c>
      <c r="DL112" s="1">
        <v>1379</v>
      </c>
      <c r="DM112" s="1">
        <v>4193.91</v>
      </c>
      <c r="DN112" s="1">
        <v>3006</v>
      </c>
      <c r="DO112" s="1">
        <v>3067</v>
      </c>
      <c r="DP112" s="1">
        <v>896</v>
      </c>
      <c r="DQ112" s="5">
        <f t="shared" si="39"/>
        <v>1.7084109356847094E-2</v>
      </c>
      <c r="DR112" s="1">
        <f t="shared" si="40"/>
        <v>1</v>
      </c>
      <c r="DS112" s="15">
        <v>12205.8</v>
      </c>
      <c r="DT112" s="15">
        <v>10888.3</v>
      </c>
      <c r="DU112" s="16">
        <f t="shared" si="41"/>
        <v>0.10794048730931197</v>
      </c>
    </row>
    <row r="113" spans="1:125" x14ac:dyDescent="0.4">
      <c r="A113" t="s">
        <v>87</v>
      </c>
      <c r="B113">
        <v>3</v>
      </c>
      <c r="C113">
        <v>3</v>
      </c>
      <c r="D113">
        <v>3</v>
      </c>
      <c r="E113">
        <v>3.0000000000000001E-5</v>
      </c>
      <c r="F113">
        <v>1</v>
      </c>
      <c r="G113">
        <v>1</v>
      </c>
      <c r="H113">
        <v>1</v>
      </c>
      <c r="I113">
        <v>1</v>
      </c>
      <c r="J113">
        <v>267</v>
      </c>
      <c r="K113">
        <v>60</v>
      </c>
      <c r="L113">
        <v>60</v>
      </c>
      <c r="M113">
        <v>50</v>
      </c>
      <c r="N113">
        <v>50</v>
      </c>
      <c r="O113">
        <v>0.7</v>
      </c>
      <c r="P113" s="1">
        <v>267</v>
      </c>
      <c r="Q113" s="1">
        <v>0</v>
      </c>
      <c r="R113" s="1">
        <v>30</v>
      </c>
      <c r="S113" s="12">
        <v>1.29</v>
      </c>
      <c r="T113" s="1">
        <v>0.47</v>
      </c>
      <c r="U113" s="14">
        <f t="shared" si="22"/>
        <v>1.76</v>
      </c>
      <c r="V113" s="1">
        <v>8915.11</v>
      </c>
      <c r="W113" s="1">
        <v>11732.23</v>
      </c>
      <c r="X113" s="1">
        <v>30.4</v>
      </c>
      <c r="Y113" s="1">
        <v>91.79</v>
      </c>
      <c r="Z113" s="1">
        <v>0</v>
      </c>
      <c r="AA113" s="1">
        <v>0</v>
      </c>
      <c r="AB113" s="14">
        <v>30.079057205990669</v>
      </c>
      <c r="AC113" s="14">
        <v>90.820942794009341</v>
      </c>
      <c r="AD113" s="1">
        <v>122.66</v>
      </c>
      <c r="AE113" s="1">
        <v>36</v>
      </c>
      <c r="AF113" s="1">
        <v>4</v>
      </c>
      <c r="AG113" s="1">
        <v>1059</v>
      </c>
      <c r="AH113" s="1">
        <v>2908</v>
      </c>
      <c r="AI113" s="1">
        <v>2986</v>
      </c>
      <c r="AJ113" s="1">
        <f t="shared" si="23"/>
        <v>5894</v>
      </c>
      <c r="AK113" s="1">
        <v>4339.24</v>
      </c>
      <c r="AL113" s="1">
        <v>11292.24</v>
      </c>
      <c r="AM113" s="1">
        <v>11292.24</v>
      </c>
      <c r="AN113" s="10">
        <f t="shared" si="24"/>
        <v>0</v>
      </c>
      <c r="AO113" s="1">
        <f t="shared" si="25"/>
        <v>0</v>
      </c>
      <c r="AP113" s="1">
        <v>267</v>
      </c>
      <c r="AQ113" s="1">
        <v>0.92399999999999993</v>
      </c>
      <c r="AR113" s="1">
        <v>4</v>
      </c>
      <c r="AS113" s="1">
        <v>1426</v>
      </c>
      <c r="AT113" s="1">
        <v>2910</v>
      </c>
      <c r="AU113" s="1">
        <v>2980</v>
      </c>
      <c r="AV113" s="1">
        <f t="shared" si="26"/>
        <v>5890</v>
      </c>
      <c r="AW113" s="1">
        <v>4310.82</v>
      </c>
      <c r="AX113" s="1">
        <v>11292.24</v>
      </c>
      <c r="AY113" s="1">
        <v>11626.82</v>
      </c>
      <c r="AZ113" s="1">
        <f t="shared" si="27"/>
        <v>334.57999999999993</v>
      </c>
      <c r="BA113" s="5">
        <f t="shared" si="28"/>
        <v>2.8776570033766751E-2</v>
      </c>
      <c r="BB113" s="5">
        <f t="shared" si="29"/>
        <v>2.8776570033766751E-2</v>
      </c>
      <c r="BC113" s="1">
        <v>267</v>
      </c>
      <c r="BD113" s="1">
        <v>11</v>
      </c>
      <c r="BE113" s="1">
        <v>0.56000000000000005</v>
      </c>
      <c r="BF113" s="1">
        <v>8915.11</v>
      </c>
      <c r="BG113" s="1">
        <v>11732.23</v>
      </c>
      <c r="BH113" s="1">
        <v>28.91</v>
      </c>
      <c r="BI113" s="1">
        <v>168.14</v>
      </c>
      <c r="BJ113" s="1">
        <v>501.15</v>
      </c>
      <c r="BK113" s="1">
        <v>0</v>
      </c>
      <c r="BL113" s="12">
        <f t="shared" si="30"/>
        <v>28.91</v>
      </c>
      <c r="BM113" s="12">
        <f t="shared" si="31"/>
        <v>168.14</v>
      </c>
      <c r="BN113" s="1">
        <v>698.76</v>
      </c>
      <c r="BO113" s="1">
        <v>36</v>
      </c>
      <c r="BP113" s="1">
        <v>4</v>
      </c>
      <c r="BQ113" s="1">
        <v>1059</v>
      </c>
      <c r="BR113" s="1">
        <v>2908</v>
      </c>
      <c r="BS113" s="1">
        <v>2986</v>
      </c>
      <c r="BT113" s="1">
        <v>4339.24</v>
      </c>
      <c r="BU113" s="1">
        <v>11292.24</v>
      </c>
      <c r="BV113" s="1">
        <v>11292.24</v>
      </c>
      <c r="BW113" s="10">
        <f t="shared" si="32"/>
        <v>0</v>
      </c>
      <c r="BX113" s="1">
        <f t="shared" si="33"/>
        <v>0</v>
      </c>
      <c r="BY113">
        <v>267</v>
      </c>
      <c r="BZ113">
        <v>46</v>
      </c>
      <c r="CA113">
        <v>0.51</v>
      </c>
      <c r="CB113">
        <v>8915.11</v>
      </c>
      <c r="CC113">
        <v>11732.23</v>
      </c>
      <c r="CD113">
        <v>22</v>
      </c>
      <c r="CE113">
        <v>110.49</v>
      </c>
      <c r="CF113">
        <v>313.51</v>
      </c>
      <c r="CG113">
        <v>0</v>
      </c>
      <c r="CH113" s="12">
        <f t="shared" si="34"/>
        <v>22</v>
      </c>
      <c r="CI113" s="12">
        <f t="shared" si="35"/>
        <v>110.49</v>
      </c>
      <c r="CJ113">
        <v>446.51</v>
      </c>
      <c r="CK113">
        <v>35</v>
      </c>
      <c r="CL113">
        <v>4</v>
      </c>
      <c r="CM113">
        <v>1059</v>
      </c>
      <c r="CN113">
        <v>2908</v>
      </c>
      <c r="CO113">
        <v>2986</v>
      </c>
      <c r="CP113">
        <v>4339.24</v>
      </c>
      <c r="CQ113">
        <v>11292.24</v>
      </c>
      <c r="CR113">
        <v>11292.24</v>
      </c>
      <c r="CS113" s="9">
        <f t="shared" si="36"/>
        <v>0</v>
      </c>
      <c r="CT113">
        <f t="shared" si="37"/>
        <v>0</v>
      </c>
      <c r="CU113" s="1">
        <v>267</v>
      </c>
      <c r="CV113" s="1">
        <v>189.75</v>
      </c>
      <c r="CW113" s="1">
        <v>11292.24</v>
      </c>
      <c r="CX113" s="1">
        <v>11292.24</v>
      </c>
      <c r="CY113" s="1">
        <v>4</v>
      </c>
      <c r="CZ113" s="1">
        <v>1059</v>
      </c>
      <c r="DA113" s="1">
        <v>4339.24</v>
      </c>
      <c r="DB113" s="1">
        <v>2908</v>
      </c>
      <c r="DC113" s="1">
        <v>2986</v>
      </c>
      <c r="DD113" s="1">
        <v>30492</v>
      </c>
      <c r="DE113" s="4">
        <f t="shared" si="38"/>
        <v>0</v>
      </c>
      <c r="DF113" s="1">
        <f t="shared" si="21"/>
        <v>0</v>
      </c>
      <c r="DG113" s="1">
        <v>267</v>
      </c>
      <c r="DH113" s="1">
        <v>1006.15</v>
      </c>
      <c r="DI113" s="1">
        <v>11159.01</v>
      </c>
      <c r="DJ113" s="1">
        <v>11292.24</v>
      </c>
      <c r="DK113" s="1">
        <v>4</v>
      </c>
      <c r="DL113" s="1">
        <v>1059</v>
      </c>
      <c r="DM113" s="1">
        <v>4339.24</v>
      </c>
      <c r="DN113" s="1">
        <v>2908</v>
      </c>
      <c r="DO113" s="1">
        <v>2986</v>
      </c>
      <c r="DP113" s="1">
        <v>1003</v>
      </c>
      <c r="DQ113" s="5">
        <f t="shared" si="39"/>
        <v>1.1798367728634847E-2</v>
      </c>
      <c r="DR113" s="1">
        <f t="shared" si="40"/>
        <v>1</v>
      </c>
      <c r="DS113" s="15">
        <v>14015</v>
      </c>
      <c r="DT113" s="15">
        <v>10595.9</v>
      </c>
      <c r="DU113" s="16">
        <f t="shared" si="41"/>
        <v>0.24396004281127368</v>
      </c>
    </row>
    <row r="114" spans="1:125" x14ac:dyDescent="0.4">
      <c r="A114" t="s">
        <v>87</v>
      </c>
      <c r="B114">
        <v>3</v>
      </c>
      <c r="C114">
        <v>3</v>
      </c>
      <c r="D114">
        <v>3</v>
      </c>
      <c r="E114">
        <v>3.0000000000000001E-5</v>
      </c>
      <c r="F114">
        <v>1</v>
      </c>
      <c r="G114">
        <v>1</v>
      </c>
      <c r="H114">
        <v>1</v>
      </c>
      <c r="I114">
        <v>1</v>
      </c>
      <c r="J114">
        <v>268</v>
      </c>
      <c r="K114">
        <v>60</v>
      </c>
      <c r="L114">
        <v>60</v>
      </c>
      <c r="M114">
        <v>50</v>
      </c>
      <c r="N114">
        <v>50</v>
      </c>
      <c r="O114">
        <v>0.7</v>
      </c>
      <c r="P114" s="1">
        <v>268</v>
      </c>
      <c r="Q114" s="1">
        <v>0</v>
      </c>
      <c r="R114" s="1">
        <v>30</v>
      </c>
      <c r="S114" s="12">
        <v>1.51</v>
      </c>
      <c r="T114" s="1">
        <v>0.51</v>
      </c>
      <c r="U114" s="14">
        <f t="shared" si="22"/>
        <v>2.02</v>
      </c>
      <c r="V114" s="1">
        <v>8803.86</v>
      </c>
      <c r="W114" s="1">
        <v>12330.95</v>
      </c>
      <c r="X114" s="1">
        <v>23.28</v>
      </c>
      <c r="Y114" s="1">
        <v>45.16</v>
      </c>
      <c r="Z114" s="1">
        <v>0</v>
      </c>
      <c r="AA114" s="1">
        <v>0</v>
      </c>
      <c r="AB114" s="14">
        <v>22.76637054354179</v>
      </c>
      <c r="AC114" s="14">
        <v>44.16362945645821</v>
      </c>
      <c r="AD114" s="1">
        <v>68.95</v>
      </c>
      <c r="AE114" s="1">
        <v>25</v>
      </c>
      <c r="AF114" s="1">
        <v>4</v>
      </c>
      <c r="AG114" s="1">
        <v>1117</v>
      </c>
      <c r="AH114" s="1">
        <v>3069</v>
      </c>
      <c r="AI114" s="1">
        <v>3025</v>
      </c>
      <c r="AJ114" s="1">
        <f t="shared" si="23"/>
        <v>6094</v>
      </c>
      <c r="AK114" s="1">
        <v>3950.86</v>
      </c>
      <c r="AL114" s="1">
        <v>11161.86</v>
      </c>
      <c r="AM114" s="1">
        <v>11161.86</v>
      </c>
      <c r="AN114" s="10">
        <f t="shared" si="24"/>
        <v>0</v>
      </c>
      <c r="AO114" s="1">
        <f t="shared" si="25"/>
        <v>0</v>
      </c>
      <c r="AP114" s="1">
        <v>268</v>
      </c>
      <c r="AQ114" s="1">
        <v>0.93099999999999994</v>
      </c>
      <c r="AR114" s="1">
        <v>4</v>
      </c>
      <c r="AS114" s="1">
        <v>1399</v>
      </c>
      <c r="AT114" s="1">
        <v>3060</v>
      </c>
      <c r="AU114" s="1">
        <v>3029</v>
      </c>
      <c r="AV114" s="1">
        <f t="shared" si="26"/>
        <v>6089</v>
      </c>
      <c r="AW114" s="1">
        <v>4014.3</v>
      </c>
      <c r="AX114" s="1">
        <v>11161.86</v>
      </c>
      <c r="AY114" s="1">
        <v>11502.3</v>
      </c>
      <c r="AZ114" s="1">
        <f t="shared" si="27"/>
        <v>340.43999999999869</v>
      </c>
      <c r="BA114" s="5">
        <f t="shared" si="28"/>
        <v>2.959755874911963E-2</v>
      </c>
      <c r="BB114" s="5">
        <f t="shared" si="29"/>
        <v>2.959755874911963E-2</v>
      </c>
      <c r="BC114" s="1">
        <v>268</v>
      </c>
      <c r="BD114" s="1">
        <v>26</v>
      </c>
      <c r="BE114" s="1">
        <v>0.62</v>
      </c>
      <c r="BF114" s="1">
        <v>8803.86</v>
      </c>
      <c r="BG114" s="1">
        <v>11796.31</v>
      </c>
      <c r="BH114" s="1">
        <v>13.19</v>
      </c>
      <c r="BI114" s="1">
        <v>30.62</v>
      </c>
      <c r="BJ114" s="1">
        <v>501.01</v>
      </c>
      <c r="BK114" s="1">
        <v>0</v>
      </c>
      <c r="BL114" s="12">
        <f t="shared" si="30"/>
        <v>13.19</v>
      </c>
      <c r="BM114" s="12">
        <f t="shared" si="31"/>
        <v>30.62</v>
      </c>
      <c r="BN114" s="1">
        <v>545.44000000000005</v>
      </c>
      <c r="BO114" s="1">
        <v>20</v>
      </c>
      <c r="BP114" s="1">
        <v>4</v>
      </c>
      <c r="BQ114" s="1">
        <v>1117</v>
      </c>
      <c r="BR114" s="1">
        <v>3069</v>
      </c>
      <c r="BS114" s="1">
        <v>3025</v>
      </c>
      <c r="BT114" s="1">
        <v>3950.86</v>
      </c>
      <c r="BU114" s="1">
        <v>11161.86</v>
      </c>
      <c r="BV114" s="1">
        <v>11161.86</v>
      </c>
      <c r="BW114" s="10">
        <f t="shared" si="32"/>
        <v>0</v>
      </c>
      <c r="BX114" s="1">
        <f t="shared" si="33"/>
        <v>0</v>
      </c>
      <c r="BY114">
        <v>268</v>
      </c>
      <c r="BZ114">
        <v>39</v>
      </c>
      <c r="CA114">
        <v>0.56000000000000005</v>
      </c>
      <c r="CB114">
        <v>8803.86</v>
      </c>
      <c r="CC114">
        <v>11796.31</v>
      </c>
      <c r="CD114">
        <v>12.38</v>
      </c>
      <c r="CE114">
        <v>24.73</v>
      </c>
      <c r="CF114">
        <v>64.67</v>
      </c>
      <c r="CG114">
        <v>0</v>
      </c>
      <c r="CH114" s="12">
        <f t="shared" si="34"/>
        <v>12.38</v>
      </c>
      <c r="CI114" s="12">
        <f t="shared" si="35"/>
        <v>24.73</v>
      </c>
      <c r="CJ114">
        <v>102.34</v>
      </c>
      <c r="CK114">
        <v>20</v>
      </c>
      <c r="CL114">
        <v>4</v>
      </c>
      <c r="CM114">
        <v>1117</v>
      </c>
      <c r="CN114">
        <v>3069</v>
      </c>
      <c r="CO114">
        <v>3025</v>
      </c>
      <c r="CP114">
        <v>3950.86</v>
      </c>
      <c r="CQ114">
        <v>11161.86</v>
      </c>
      <c r="CR114">
        <v>11161.86</v>
      </c>
      <c r="CS114" s="9">
        <f t="shared" si="36"/>
        <v>0</v>
      </c>
      <c r="CT114">
        <f t="shared" si="37"/>
        <v>0</v>
      </c>
      <c r="CU114" s="1">
        <v>268</v>
      </c>
      <c r="CV114" s="1">
        <v>166.69</v>
      </c>
      <c r="CW114" s="1">
        <v>11161.86</v>
      </c>
      <c r="CX114" s="1">
        <v>11161.86</v>
      </c>
      <c r="CY114" s="1">
        <v>4</v>
      </c>
      <c r="CZ114" s="1">
        <v>1117</v>
      </c>
      <c r="DA114" s="1">
        <v>3950.86</v>
      </c>
      <c r="DB114" s="1">
        <v>3069</v>
      </c>
      <c r="DC114" s="1">
        <v>3025</v>
      </c>
      <c r="DD114" s="1">
        <v>24763</v>
      </c>
      <c r="DE114" s="4">
        <f t="shared" si="38"/>
        <v>0</v>
      </c>
      <c r="DF114" s="1">
        <f t="shared" si="21"/>
        <v>0</v>
      </c>
      <c r="DG114" s="1">
        <v>268</v>
      </c>
      <c r="DH114" s="1">
        <v>487.06</v>
      </c>
      <c r="DI114" s="1">
        <v>11161.86</v>
      </c>
      <c r="DJ114" s="1">
        <v>11161.86</v>
      </c>
      <c r="DK114" s="1">
        <v>4</v>
      </c>
      <c r="DL114" s="1">
        <v>1117</v>
      </c>
      <c r="DM114" s="1">
        <v>3950.86</v>
      </c>
      <c r="DN114" s="1">
        <v>3069</v>
      </c>
      <c r="DO114" s="1">
        <v>3025</v>
      </c>
      <c r="DP114" s="1">
        <v>606</v>
      </c>
      <c r="DQ114" s="5">
        <f t="shared" si="39"/>
        <v>0</v>
      </c>
      <c r="DR114" s="1">
        <f t="shared" si="40"/>
        <v>0</v>
      </c>
      <c r="DS114" s="15">
        <v>13019.8</v>
      </c>
      <c r="DT114" s="15">
        <v>10463.9</v>
      </c>
      <c r="DU114" s="16">
        <f t="shared" si="41"/>
        <v>0.19630869905835727</v>
      </c>
    </row>
    <row r="115" spans="1:125" x14ac:dyDescent="0.4">
      <c r="A115" t="s">
        <v>87</v>
      </c>
      <c r="B115">
        <v>3</v>
      </c>
      <c r="C115">
        <v>3</v>
      </c>
      <c r="D115">
        <v>3</v>
      </c>
      <c r="E115">
        <v>3.0000000000000001E-5</v>
      </c>
      <c r="F115">
        <v>1</v>
      </c>
      <c r="G115">
        <v>1</v>
      </c>
      <c r="H115">
        <v>1</v>
      </c>
      <c r="I115">
        <v>1</v>
      </c>
      <c r="J115">
        <v>269</v>
      </c>
      <c r="K115">
        <v>60</v>
      </c>
      <c r="L115">
        <v>60</v>
      </c>
      <c r="M115">
        <v>50</v>
      </c>
      <c r="N115">
        <v>50</v>
      </c>
      <c r="O115">
        <v>0.7</v>
      </c>
      <c r="P115" s="1">
        <v>269</v>
      </c>
      <c r="Q115" s="1">
        <v>0</v>
      </c>
      <c r="R115" s="1">
        <v>30</v>
      </c>
      <c r="S115" s="12">
        <v>1.33</v>
      </c>
      <c r="T115" s="1">
        <v>0.5</v>
      </c>
      <c r="U115" s="14">
        <f t="shared" si="22"/>
        <v>1.83</v>
      </c>
      <c r="V115" s="1">
        <v>8710.3799999999992</v>
      </c>
      <c r="W115" s="1">
        <v>12073.83</v>
      </c>
      <c r="X115" s="1">
        <v>43.89</v>
      </c>
      <c r="Y115" s="1">
        <v>339.37</v>
      </c>
      <c r="Z115" s="1">
        <v>0</v>
      </c>
      <c r="AA115" s="1">
        <v>0</v>
      </c>
      <c r="AB115" s="14">
        <v>43.73769164535824</v>
      </c>
      <c r="AC115" s="14">
        <v>338.19230835464174</v>
      </c>
      <c r="AD115" s="1">
        <v>383.76</v>
      </c>
      <c r="AE115" s="1">
        <v>47</v>
      </c>
      <c r="AF115" s="1">
        <v>4</v>
      </c>
      <c r="AG115" s="1">
        <v>1144</v>
      </c>
      <c r="AH115" s="1">
        <v>2938</v>
      </c>
      <c r="AI115" s="1">
        <v>2980</v>
      </c>
      <c r="AJ115" s="1">
        <f t="shared" si="23"/>
        <v>5918</v>
      </c>
      <c r="AK115" s="1">
        <v>4309.0600000000004</v>
      </c>
      <c r="AL115" s="1">
        <v>11371.06</v>
      </c>
      <c r="AM115" s="1">
        <v>11371.06</v>
      </c>
      <c r="AN115" s="10">
        <f t="shared" si="24"/>
        <v>0</v>
      </c>
      <c r="AO115" s="1">
        <f t="shared" si="25"/>
        <v>0</v>
      </c>
      <c r="AP115" s="1">
        <v>269</v>
      </c>
      <c r="AQ115" s="1">
        <v>0.89599999999999991</v>
      </c>
      <c r="AR115" s="1">
        <v>3</v>
      </c>
      <c r="AS115" s="1">
        <v>1035</v>
      </c>
      <c r="AT115" s="1">
        <v>2933</v>
      </c>
      <c r="AU115" s="1">
        <v>2980</v>
      </c>
      <c r="AV115" s="1">
        <f t="shared" si="26"/>
        <v>5913</v>
      </c>
      <c r="AW115" s="1">
        <v>4523.63</v>
      </c>
      <c r="AX115" s="1">
        <v>11371.06</v>
      </c>
      <c r="AY115" s="1">
        <v>11471.63</v>
      </c>
      <c r="AZ115" s="1">
        <f t="shared" si="27"/>
        <v>100.56999999999971</v>
      </c>
      <c r="BA115" s="5">
        <f t="shared" si="28"/>
        <v>8.766844816298967E-3</v>
      </c>
      <c r="BB115" s="5">
        <f t="shared" si="29"/>
        <v>8.766844816298967E-3</v>
      </c>
      <c r="BC115" s="1">
        <v>269</v>
      </c>
      <c r="BD115" s="1">
        <v>1</v>
      </c>
      <c r="BE115" s="1">
        <v>0.56000000000000005</v>
      </c>
      <c r="BF115" s="1">
        <v>8710.3799999999992</v>
      </c>
      <c r="BG115" s="1">
        <v>12073.83</v>
      </c>
      <c r="BH115" s="1">
        <v>41.92</v>
      </c>
      <c r="BI115" s="1">
        <v>461.63</v>
      </c>
      <c r="BJ115" s="1">
        <v>501.47</v>
      </c>
      <c r="BK115" s="1">
        <v>0</v>
      </c>
      <c r="BL115" s="12">
        <f t="shared" si="30"/>
        <v>41.92</v>
      </c>
      <c r="BM115" s="12">
        <f t="shared" si="31"/>
        <v>461.63</v>
      </c>
      <c r="BN115" s="1">
        <v>1005.58</v>
      </c>
      <c r="BO115" s="1">
        <v>41</v>
      </c>
      <c r="BP115" s="1">
        <v>4</v>
      </c>
      <c r="BQ115" s="1">
        <v>1144</v>
      </c>
      <c r="BR115" s="1">
        <v>2953</v>
      </c>
      <c r="BS115" s="1">
        <v>2983</v>
      </c>
      <c r="BT115" s="1">
        <v>4296.45</v>
      </c>
      <c r="BU115" s="1">
        <v>11362.24</v>
      </c>
      <c r="BV115" s="1">
        <v>11376.45</v>
      </c>
      <c r="BW115" s="10">
        <f t="shared" si="32"/>
        <v>1.2490715469237719E-3</v>
      </c>
      <c r="BX115" s="1">
        <f t="shared" si="33"/>
        <v>1</v>
      </c>
      <c r="BY115">
        <v>269</v>
      </c>
      <c r="BZ115">
        <v>18</v>
      </c>
      <c r="CA115">
        <v>0.54</v>
      </c>
      <c r="CB115">
        <v>8710.3799999999992</v>
      </c>
      <c r="CC115">
        <v>12073.83</v>
      </c>
      <c r="CD115">
        <v>32.659999999999997</v>
      </c>
      <c r="CE115">
        <v>473.02</v>
      </c>
      <c r="CF115">
        <v>507.05</v>
      </c>
      <c r="CG115">
        <v>0</v>
      </c>
      <c r="CH115" s="12">
        <f t="shared" si="34"/>
        <v>32.659999999999997</v>
      </c>
      <c r="CI115" s="12">
        <f t="shared" si="35"/>
        <v>473.02</v>
      </c>
      <c r="CJ115">
        <v>1013.27</v>
      </c>
      <c r="CK115">
        <v>44</v>
      </c>
      <c r="CL115">
        <v>4</v>
      </c>
      <c r="CM115">
        <v>1144</v>
      </c>
      <c r="CN115">
        <v>2953</v>
      </c>
      <c r="CO115">
        <v>2983</v>
      </c>
      <c r="CP115">
        <v>4296.45</v>
      </c>
      <c r="CQ115">
        <v>11367.37</v>
      </c>
      <c r="CR115">
        <v>11376.45</v>
      </c>
      <c r="CS115" s="9">
        <f t="shared" si="36"/>
        <v>7.9814001731646751E-4</v>
      </c>
      <c r="CT115">
        <f t="shared" si="37"/>
        <v>1</v>
      </c>
      <c r="CU115" s="1">
        <v>269</v>
      </c>
      <c r="CV115" s="1">
        <v>441.44</v>
      </c>
      <c r="CW115" s="1">
        <v>11371.06</v>
      </c>
      <c r="CX115" s="1">
        <v>11371.06</v>
      </c>
      <c r="CY115" s="1">
        <v>4</v>
      </c>
      <c r="CZ115" s="1">
        <v>1144</v>
      </c>
      <c r="DA115" s="1">
        <v>4309.0600000000004</v>
      </c>
      <c r="DB115" s="1">
        <v>2938</v>
      </c>
      <c r="DC115" s="1">
        <v>2980</v>
      </c>
      <c r="DD115" s="1">
        <v>17175</v>
      </c>
      <c r="DE115" s="4">
        <f t="shared" si="38"/>
        <v>0</v>
      </c>
      <c r="DF115" s="1">
        <f t="shared" si="21"/>
        <v>0</v>
      </c>
      <c r="DG115" s="1">
        <v>269</v>
      </c>
      <c r="DH115" s="1">
        <v>1006.56</v>
      </c>
      <c r="DI115" s="1">
        <v>11047.04</v>
      </c>
      <c r="DJ115" s="1">
        <v>11371.06</v>
      </c>
      <c r="DK115" s="1">
        <v>4</v>
      </c>
      <c r="DL115" s="1">
        <v>1144</v>
      </c>
      <c r="DM115" s="1">
        <v>4309.0600000000004</v>
      </c>
      <c r="DN115" s="1">
        <v>2938</v>
      </c>
      <c r="DO115" s="1">
        <v>2980</v>
      </c>
      <c r="DP115" s="1">
        <v>1219</v>
      </c>
      <c r="DQ115" s="5">
        <f t="shared" si="39"/>
        <v>2.8495144691875571E-2</v>
      </c>
      <c r="DR115" s="1">
        <f t="shared" si="40"/>
        <v>1</v>
      </c>
      <c r="DS115" s="15">
        <v>12262</v>
      </c>
      <c r="DT115" s="15">
        <v>10768.1</v>
      </c>
      <c r="DU115" s="16">
        <f t="shared" si="41"/>
        <v>0.12183167509378565</v>
      </c>
    </row>
    <row r="116" spans="1:125" x14ac:dyDescent="0.4">
      <c r="A116" t="s">
        <v>87</v>
      </c>
      <c r="B116">
        <v>3</v>
      </c>
      <c r="C116">
        <v>3</v>
      </c>
      <c r="D116">
        <v>3</v>
      </c>
      <c r="E116">
        <v>3.0000000000000001E-5</v>
      </c>
      <c r="F116">
        <v>1</v>
      </c>
      <c r="G116">
        <v>1</v>
      </c>
      <c r="H116">
        <v>1</v>
      </c>
      <c r="I116">
        <v>1</v>
      </c>
      <c r="J116">
        <v>270</v>
      </c>
      <c r="K116">
        <v>60</v>
      </c>
      <c r="L116">
        <v>60</v>
      </c>
      <c r="M116">
        <v>50</v>
      </c>
      <c r="N116">
        <v>50</v>
      </c>
      <c r="O116">
        <v>0.7</v>
      </c>
      <c r="P116" s="1">
        <v>270</v>
      </c>
      <c r="Q116" s="1">
        <v>0</v>
      </c>
      <c r="R116" s="1">
        <v>30</v>
      </c>
      <c r="S116" s="12">
        <v>1.07</v>
      </c>
      <c r="T116" s="1">
        <v>0.5</v>
      </c>
      <c r="U116" s="14">
        <f t="shared" si="22"/>
        <v>1.57</v>
      </c>
      <c r="V116" s="1">
        <v>8424</v>
      </c>
      <c r="W116" s="1">
        <v>11417.17</v>
      </c>
      <c r="X116" s="1">
        <v>34.409999999999997</v>
      </c>
      <c r="Y116" s="1">
        <v>125.62</v>
      </c>
      <c r="Z116" s="1">
        <v>0</v>
      </c>
      <c r="AA116" s="1">
        <v>0</v>
      </c>
      <c r="AB116" s="14">
        <v>34.179926263825529</v>
      </c>
      <c r="AC116" s="14">
        <v>124.78007373617447</v>
      </c>
      <c r="AD116" s="1">
        <v>160.53</v>
      </c>
      <c r="AE116" s="1">
        <v>37</v>
      </c>
      <c r="AF116" s="1">
        <v>4</v>
      </c>
      <c r="AG116" s="1">
        <v>991</v>
      </c>
      <c r="AH116" s="1">
        <v>2927</v>
      </c>
      <c r="AI116" s="1">
        <v>3029</v>
      </c>
      <c r="AJ116" s="1">
        <f t="shared" si="23"/>
        <v>5956</v>
      </c>
      <c r="AK116" s="1">
        <v>3953.83</v>
      </c>
      <c r="AL116" s="1">
        <v>10900.83</v>
      </c>
      <c r="AM116" s="1">
        <v>10900.83</v>
      </c>
      <c r="AN116" s="10">
        <f t="shared" si="24"/>
        <v>0</v>
      </c>
      <c r="AO116" s="1">
        <f t="shared" si="25"/>
        <v>0</v>
      </c>
      <c r="AP116" s="1">
        <v>270</v>
      </c>
      <c r="AQ116" s="1">
        <v>0.95899999999999996</v>
      </c>
      <c r="AR116" s="1">
        <v>5</v>
      </c>
      <c r="AS116" s="1">
        <v>1296</v>
      </c>
      <c r="AT116" s="1">
        <v>2933</v>
      </c>
      <c r="AU116" s="1">
        <v>3013</v>
      </c>
      <c r="AV116" s="1">
        <f t="shared" si="26"/>
        <v>5946</v>
      </c>
      <c r="AW116" s="1">
        <v>3904.48</v>
      </c>
      <c r="AX116" s="1">
        <v>10900.83</v>
      </c>
      <c r="AY116" s="1">
        <v>11146.48</v>
      </c>
      <c r="AZ116" s="1">
        <f t="shared" si="27"/>
        <v>245.64999999999964</v>
      </c>
      <c r="BA116" s="5">
        <f t="shared" si="28"/>
        <v>2.2038347532135672E-2</v>
      </c>
      <c r="BB116" s="5">
        <f t="shared" si="29"/>
        <v>2.2038347532135672E-2</v>
      </c>
      <c r="BC116" s="1">
        <v>270</v>
      </c>
      <c r="BD116" s="1">
        <v>27</v>
      </c>
      <c r="BE116" s="1">
        <v>0.57999999999999996</v>
      </c>
      <c r="BF116" s="1">
        <v>8424</v>
      </c>
      <c r="BG116" s="1">
        <v>11417.17</v>
      </c>
      <c r="BH116" s="1">
        <v>25.34</v>
      </c>
      <c r="BI116" s="1">
        <v>170.94</v>
      </c>
      <c r="BJ116" s="1">
        <v>500.8</v>
      </c>
      <c r="BK116" s="1">
        <v>0</v>
      </c>
      <c r="BL116" s="12">
        <f t="shared" si="30"/>
        <v>25.34</v>
      </c>
      <c r="BM116" s="12">
        <f t="shared" si="31"/>
        <v>170.94</v>
      </c>
      <c r="BN116" s="1">
        <v>697.67</v>
      </c>
      <c r="BO116" s="1">
        <v>41</v>
      </c>
      <c r="BP116" s="1">
        <v>4</v>
      </c>
      <c r="BQ116" s="1">
        <v>991</v>
      </c>
      <c r="BR116" s="1">
        <v>2927</v>
      </c>
      <c r="BS116" s="1">
        <v>3029</v>
      </c>
      <c r="BT116" s="1">
        <v>3953.83</v>
      </c>
      <c r="BU116" s="1">
        <v>10900.83</v>
      </c>
      <c r="BV116" s="1">
        <v>10900.83</v>
      </c>
      <c r="BW116" s="10">
        <f t="shared" si="32"/>
        <v>0</v>
      </c>
      <c r="BX116" s="1">
        <f t="shared" si="33"/>
        <v>0</v>
      </c>
      <c r="BY116">
        <v>270</v>
      </c>
      <c r="BZ116">
        <v>46</v>
      </c>
      <c r="CA116">
        <v>0.53</v>
      </c>
      <c r="CB116">
        <v>8424</v>
      </c>
      <c r="CC116">
        <v>11417.17</v>
      </c>
      <c r="CD116">
        <v>21.61</v>
      </c>
      <c r="CE116">
        <v>111.17</v>
      </c>
      <c r="CF116">
        <v>217.56</v>
      </c>
      <c r="CG116">
        <v>0</v>
      </c>
      <c r="CH116" s="12">
        <f t="shared" si="34"/>
        <v>21.61</v>
      </c>
      <c r="CI116" s="12">
        <f t="shared" si="35"/>
        <v>111.17</v>
      </c>
      <c r="CJ116">
        <v>350.86</v>
      </c>
      <c r="CK116">
        <v>41</v>
      </c>
      <c r="CL116">
        <v>4</v>
      </c>
      <c r="CM116">
        <v>991</v>
      </c>
      <c r="CN116">
        <v>2927</v>
      </c>
      <c r="CO116">
        <v>3029</v>
      </c>
      <c r="CP116">
        <v>3953.83</v>
      </c>
      <c r="CQ116">
        <v>10900.83</v>
      </c>
      <c r="CR116">
        <v>10900.83</v>
      </c>
      <c r="CS116" s="9">
        <f t="shared" si="36"/>
        <v>0</v>
      </c>
      <c r="CT116">
        <f t="shared" si="37"/>
        <v>0</v>
      </c>
      <c r="CU116" s="1">
        <v>270</v>
      </c>
      <c r="CV116" s="1">
        <v>177.36</v>
      </c>
      <c r="CW116" s="1">
        <v>10900.83</v>
      </c>
      <c r="CX116" s="1">
        <v>10900.83</v>
      </c>
      <c r="CY116" s="1">
        <v>4</v>
      </c>
      <c r="CZ116" s="1">
        <v>991</v>
      </c>
      <c r="DA116" s="1">
        <v>3953.83</v>
      </c>
      <c r="DB116" s="1">
        <v>2927</v>
      </c>
      <c r="DC116" s="1">
        <v>3029</v>
      </c>
      <c r="DD116" s="1">
        <v>24539</v>
      </c>
      <c r="DE116" s="4">
        <f t="shared" si="38"/>
        <v>0</v>
      </c>
      <c r="DF116" s="1">
        <f t="shared" si="21"/>
        <v>0</v>
      </c>
      <c r="DG116" s="1">
        <v>270</v>
      </c>
      <c r="DH116" s="1">
        <v>938.52</v>
      </c>
      <c r="DI116" s="1">
        <v>10900.83</v>
      </c>
      <c r="DJ116" s="1">
        <v>10900.83</v>
      </c>
      <c r="DK116" s="1">
        <v>4</v>
      </c>
      <c r="DL116" s="1">
        <v>991</v>
      </c>
      <c r="DM116" s="1">
        <v>3953.83</v>
      </c>
      <c r="DN116" s="1">
        <v>2927</v>
      </c>
      <c r="DO116" s="1">
        <v>3029</v>
      </c>
      <c r="DP116" s="1">
        <v>1443</v>
      </c>
      <c r="DQ116" s="5">
        <f t="shared" si="39"/>
        <v>0</v>
      </c>
      <c r="DR116" s="1">
        <f t="shared" si="40"/>
        <v>0</v>
      </c>
      <c r="DS116" s="15">
        <v>12340.2</v>
      </c>
      <c r="DT116" s="15">
        <v>10374.200000000001</v>
      </c>
      <c r="DU116" s="16">
        <f t="shared" si="41"/>
        <v>0.15931670475356963</v>
      </c>
    </row>
    <row r="117" spans="1:125" x14ac:dyDescent="0.4">
      <c r="A117" t="s">
        <v>87</v>
      </c>
      <c r="B117">
        <v>3</v>
      </c>
      <c r="C117">
        <v>3</v>
      </c>
      <c r="D117">
        <v>3</v>
      </c>
      <c r="E117">
        <v>3.0000000000000001E-5</v>
      </c>
      <c r="F117">
        <v>1</v>
      </c>
      <c r="G117">
        <v>1</v>
      </c>
      <c r="H117">
        <v>1</v>
      </c>
      <c r="I117">
        <v>1</v>
      </c>
      <c r="J117">
        <v>271</v>
      </c>
      <c r="K117">
        <v>60</v>
      </c>
      <c r="L117">
        <v>60</v>
      </c>
      <c r="M117">
        <v>50</v>
      </c>
      <c r="N117">
        <v>50</v>
      </c>
      <c r="O117">
        <v>0.7</v>
      </c>
      <c r="P117" s="1">
        <v>271</v>
      </c>
      <c r="Q117" s="1">
        <v>0</v>
      </c>
      <c r="R117" s="1">
        <v>30</v>
      </c>
      <c r="S117" s="12">
        <v>1.1000000000000001</v>
      </c>
      <c r="T117" s="1">
        <v>0.53</v>
      </c>
      <c r="U117" s="14">
        <f t="shared" si="22"/>
        <v>1.6300000000000001</v>
      </c>
      <c r="V117" s="1">
        <v>8956.11</v>
      </c>
      <c r="W117" s="1">
        <v>11952</v>
      </c>
      <c r="X117" s="1">
        <v>24.6</v>
      </c>
      <c r="Y117" s="1">
        <v>41.96</v>
      </c>
      <c r="Z117" s="1">
        <v>0</v>
      </c>
      <c r="AA117" s="1">
        <v>0</v>
      </c>
      <c r="AB117" s="14">
        <v>24.193449519230771</v>
      </c>
      <c r="AC117" s="14">
        <v>41.256550480769228</v>
      </c>
      <c r="AD117" s="1">
        <v>67.08</v>
      </c>
      <c r="AE117" s="1">
        <v>27</v>
      </c>
      <c r="AF117" s="1">
        <v>3</v>
      </c>
      <c r="AG117" s="1">
        <v>969</v>
      </c>
      <c r="AH117" s="1">
        <v>2919</v>
      </c>
      <c r="AI117" s="1">
        <v>2916</v>
      </c>
      <c r="AJ117" s="1">
        <f t="shared" si="23"/>
        <v>5835</v>
      </c>
      <c r="AK117" s="1">
        <v>4517.07</v>
      </c>
      <c r="AL117" s="1">
        <v>11321.07</v>
      </c>
      <c r="AM117" s="1">
        <v>11321.07</v>
      </c>
      <c r="AN117" s="10">
        <f t="shared" si="24"/>
        <v>0</v>
      </c>
      <c r="AO117" s="1">
        <f t="shared" si="25"/>
        <v>0</v>
      </c>
      <c r="AP117" s="1">
        <v>271</v>
      </c>
      <c r="AQ117" s="1">
        <v>0.98699999999999988</v>
      </c>
      <c r="AR117" s="1">
        <v>3</v>
      </c>
      <c r="AS117" s="1">
        <v>969</v>
      </c>
      <c r="AT117" s="1">
        <v>2919</v>
      </c>
      <c r="AU117" s="1">
        <v>2916</v>
      </c>
      <c r="AV117" s="1">
        <f t="shared" si="26"/>
        <v>5835</v>
      </c>
      <c r="AW117" s="1">
        <v>4517.07</v>
      </c>
      <c r="AX117" s="1">
        <v>11321.07</v>
      </c>
      <c r="AY117" s="1">
        <v>11321.07</v>
      </c>
      <c r="AZ117" s="1">
        <f t="shared" si="27"/>
        <v>0</v>
      </c>
      <c r="BA117" s="5">
        <f t="shared" si="28"/>
        <v>0</v>
      </c>
      <c r="BB117" s="5">
        <f t="shared" si="29"/>
        <v>0</v>
      </c>
      <c r="BC117" s="1">
        <v>271</v>
      </c>
      <c r="BD117" s="1">
        <v>11</v>
      </c>
      <c r="BE117" s="1">
        <v>0.61</v>
      </c>
      <c r="BF117" s="1">
        <v>8956.11</v>
      </c>
      <c r="BG117" s="1">
        <v>11634.48</v>
      </c>
      <c r="BH117" s="1">
        <v>20.350000000000001</v>
      </c>
      <c r="BI117" s="1">
        <v>64.63</v>
      </c>
      <c r="BJ117" s="1">
        <v>500.46</v>
      </c>
      <c r="BK117" s="1">
        <v>0</v>
      </c>
      <c r="BL117" s="12">
        <f t="shared" si="30"/>
        <v>20.350000000000001</v>
      </c>
      <c r="BM117" s="12">
        <f t="shared" si="31"/>
        <v>64.63</v>
      </c>
      <c r="BN117" s="1">
        <v>586.04</v>
      </c>
      <c r="BO117" s="1">
        <v>24</v>
      </c>
      <c r="BP117" s="1">
        <v>3</v>
      </c>
      <c r="BQ117" s="1">
        <v>969</v>
      </c>
      <c r="BR117" s="1">
        <v>2919</v>
      </c>
      <c r="BS117" s="1">
        <v>2916</v>
      </c>
      <c r="BT117" s="1">
        <v>4517.07</v>
      </c>
      <c r="BU117" s="1">
        <v>11321.07</v>
      </c>
      <c r="BV117" s="1">
        <v>11321.07</v>
      </c>
      <c r="BW117" s="10">
        <f t="shared" si="32"/>
        <v>0</v>
      </c>
      <c r="BX117" s="1">
        <f t="shared" si="33"/>
        <v>0</v>
      </c>
      <c r="BY117">
        <v>271</v>
      </c>
      <c r="BZ117">
        <v>47</v>
      </c>
      <c r="CA117">
        <v>0.53</v>
      </c>
      <c r="CB117">
        <v>8956.11</v>
      </c>
      <c r="CC117">
        <v>11634.48</v>
      </c>
      <c r="CD117">
        <v>16.43</v>
      </c>
      <c r="CE117">
        <v>48.62</v>
      </c>
      <c r="CF117">
        <v>131.33000000000001</v>
      </c>
      <c r="CG117">
        <v>0</v>
      </c>
      <c r="CH117" s="12">
        <f t="shared" si="34"/>
        <v>16.43</v>
      </c>
      <c r="CI117" s="12">
        <f t="shared" si="35"/>
        <v>48.62</v>
      </c>
      <c r="CJ117">
        <v>196.92</v>
      </c>
      <c r="CK117">
        <v>26</v>
      </c>
      <c r="CL117">
        <v>3</v>
      </c>
      <c r="CM117">
        <v>969</v>
      </c>
      <c r="CN117">
        <v>2919</v>
      </c>
      <c r="CO117">
        <v>2916</v>
      </c>
      <c r="CP117">
        <v>4517.07</v>
      </c>
      <c r="CQ117">
        <v>11321.07</v>
      </c>
      <c r="CR117">
        <v>11321.07</v>
      </c>
      <c r="CS117" s="9">
        <f t="shared" si="36"/>
        <v>0</v>
      </c>
      <c r="CT117">
        <f t="shared" si="37"/>
        <v>0</v>
      </c>
      <c r="CU117" s="1">
        <v>271</v>
      </c>
      <c r="CV117" s="1">
        <v>201.1</v>
      </c>
      <c r="CW117" s="1">
        <v>11321.07</v>
      </c>
      <c r="CX117" s="1">
        <v>11321.07</v>
      </c>
      <c r="CY117" s="1">
        <v>3</v>
      </c>
      <c r="CZ117" s="1">
        <v>969</v>
      </c>
      <c r="DA117" s="1">
        <v>4517.07</v>
      </c>
      <c r="DB117" s="1">
        <v>2919</v>
      </c>
      <c r="DC117" s="1">
        <v>2916</v>
      </c>
      <c r="DD117" s="1">
        <v>41925</v>
      </c>
      <c r="DE117" s="4">
        <f t="shared" si="38"/>
        <v>0</v>
      </c>
      <c r="DF117" s="1">
        <f t="shared" si="21"/>
        <v>0</v>
      </c>
      <c r="DG117" s="1">
        <v>271</v>
      </c>
      <c r="DH117" s="1">
        <v>897.98</v>
      </c>
      <c r="DI117" s="1">
        <v>11321.07</v>
      </c>
      <c r="DJ117" s="1">
        <v>11321.07</v>
      </c>
      <c r="DK117" s="1">
        <v>3</v>
      </c>
      <c r="DL117" s="1">
        <v>969</v>
      </c>
      <c r="DM117" s="1">
        <v>4517.07</v>
      </c>
      <c r="DN117" s="1">
        <v>2919</v>
      </c>
      <c r="DO117" s="1">
        <v>2916</v>
      </c>
      <c r="DP117" s="1">
        <v>1092</v>
      </c>
      <c r="DQ117" s="5">
        <f t="shared" si="39"/>
        <v>0</v>
      </c>
      <c r="DR117" s="1">
        <f t="shared" si="40"/>
        <v>0</v>
      </c>
      <c r="DS117" s="15">
        <v>11353.6</v>
      </c>
      <c r="DT117" s="15">
        <v>10779.3</v>
      </c>
      <c r="DU117" s="16">
        <f t="shared" si="41"/>
        <v>5.0583074971815203E-2</v>
      </c>
    </row>
    <row r="118" spans="1:125" x14ac:dyDescent="0.4">
      <c r="A118" t="s">
        <v>87</v>
      </c>
      <c r="B118">
        <v>3</v>
      </c>
      <c r="C118">
        <v>3</v>
      </c>
      <c r="D118">
        <v>3</v>
      </c>
      <c r="E118">
        <v>3.0000000000000001E-5</v>
      </c>
      <c r="F118">
        <v>1</v>
      </c>
      <c r="G118">
        <v>1</v>
      </c>
      <c r="H118">
        <v>1</v>
      </c>
      <c r="I118">
        <v>1</v>
      </c>
      <c r="J118">
        <v>272</v>
      </c>
      <c r="K118">
        <v>60</v>
      </c>
      <c r="L118">
        <v>60</v>
      </c>
      <c r="M118">
        <v>50</v>
      </c>
      <c r="N118">
        <v>50</v>
      </c>
      <c r="O118">
        <v>0.7</v>
      </c>
      <c r="P118" s="1">
        <v>272</v>
      </c>
      <c r="Q118" s="1">
        <v>0</v>
      </c>
      <c r="R118" s="1">
        <v>30</v>
      </c>
      <c r="S118" s="12">
        <v>1.06</v>
      </c>
      <c r="T118" s="1">
        <v>0.47</v>
      </c>
      <c r="U118" s="14">
        <f t="shared" si="22"/>
        <v>1.53</v>
      </c>
      <c r="V118" s="1">
        <v>9160.51</v>
      </c>
      <c r="W118" s="1">
        <v>12043.57</v>
      </c>
      <c r="X118" s="1">
        <v>18.93</v>
      </c>
      <c r="Y118" s="1">
        <v>20.329999999999998</v>
      </c>
      <c r="Z118" s="1">
        <v>0</v>
      </c>
      <c r="AA118" s="1">
        <v>0</v>
      </c>
      <c r="AB118" s="14">
        <v>18.418899643402955</v>
      </c>
      <c r="AC118" s="14">
        <v>19.781100356597044</v>
      </c>
      <c r="AD118" s="1">
        <v>39.729999999999997</v>
      </c>
      <c r="AE118" s="1">
        <v>22</v>
      </c>
      <c r="AF118" s="1">
        <v>5</v>
      </c>
      <c r="AG118" s="1">
        <v>1201</v>
      </c>
      <c r="AH118" s="1">
        <v>3087</v>
      </c>
      <c r="AI118" s="1">
        <v>2907</v>
      </c>
      <c r="AJ118" s="1">
        <f t="shared" si="23"/>
        <v>5994</v>
      </c>
      <c r="AK118" s="1">
        <v>4411.04</v>
      </c>
      <c r="AL118" s="1">
        <v>11606.04</v>
      </c>
      <c r="AM118" s="1">
        <v>11606.04</v>
      </c>
      <c r="AN118" s="10">
        <f t="shared" si="24"/>
        <v>0</v>
      </c>
      <c r="AO118" s="1">
        <f t="shared" si="25"/>
        <v>0</v>
      </c>
      <c r="AP118" s="1">
        <v>272</v>
      </c>
      <c r="AQ118" s="1">
        <v>0.91699999999999993</v>
      </c>
      <c r="AR118" s="1">
        <v>3</v>
      </c>
      <c r="AS118" s="1">
        <v>741</v>
      </c>
      <c r="AT118" s="1">
        <v>3086</v>
      </c>
      <c r="AU118" s="1">
        <v>2925</v>
      </c>
      <c r="AV118" s="1">
        <f t="shared" si="26"/>
        <v>6011</v>
      </c>
      <c r="AW118" s="1">
        <v>5097.04</v>
      </c>
      <c r="AX118" s="1">
        <v>11606.04</v>
      </c>
      <c r="AY118" s="1">
        <v>11849.04</v>
      </c>
      <c r="AZ118" s="1">
        <f t="shared" si="27"/>
        <v>243</v>
      </c>
      <c r="BA118" s="5">
        <f t="shared" si="28"/>
        <v>2.0507990520751047E-2</v>
      </c>
      <c r="BB118" s="5">
        <f t="shared" si="29"/>
        <v>2.0507990520751047E-2</v>
      </c>
      <c r="BC118" s="1">
        <v>272</v>
      </c>
      <c r="BD118" s="1">
        <v>45</v>
      </c>
      <c r="BE118" s="1">
        <v>0.56000000000000005</v>
      </c>
      <c r="BF118" s="1">
        <v>9160.51</v>
      </c>
      <c r="BG118" s="1">
        <v>12043.57</v>
      </c>
      <c r="BH118" s="1">
        <v>10.54</v>
      </c>
      <c r="BI118" s="1">
        <v>16.55</v>
      </c>
      <c r="BJ118" s="1">
        <v>454.41</v>
      </c>
      <c r="BK118" s="1">
        <v>0</v>
      </c>
      <c r="BL118" s="12">
        <f t="shared" si="30"/>
        <v>10.54</v>
      </c>
      <c r="BM118" s="12">
        <f t="shared" si="31"/>
        <v>16.55</v>
      </c>
      <c r="BN118" s="1">
        <v>482.06</v>
      </c>
      <c r="BO118" s="1">
        <v>21</v>
      </c>
      <c r="BP118" s="1">
        <v>5</v>
      </c>
      <c r="BQ118" s="1">
        <v>1201</v>
      </c>
      <c r="BR118" s="1">
        <v>3087</v>
      </c>
      <c r="BS118" s="1">
        <v>2907</v>
      </c>
      <c r="BT118" s="1">
        <v>4411.04</v>
      </c>
      <c r="BU118" s="1">
        <v>11606.04</v>
      </c>
      <c r="BV118" s="1">
        <v>11606.04</v>
      </c>
      <c r="BW118" s="10">
        <f t="shared" si="32"/>
        <v>0</v>
      </c>
      <c r="BX118" s="1">
        <f t="shared" si="33"/>
        <v>0</v>
      </c>
      <c r="BY118">
        <v>272</v>
      </c>
      <c r="BZ118">
        <v>45</v>
      </c>
      <c r="CA118">
        <v>0.52</v>
      </c>
      <c r="CB118">
        <v>9160.51</v>
      </c>
      <c r="CC118">
        <v>12043.57</v>
      </c>
      <c r="CD118">
        <v>10.46</v>
      </c>
      <c r="CE118">
        <v>16.54</v>
      </c>
      <c r="CF118">
        <v>41.05</v>
      </c>
      <c r="CG118">
        <v>0</v>
      </c>
      <c r="CH118" s="12">
        <f t="shared" si="34"/>
        <v>10.46</v>
      </c>
      <c r="CI118" s="12">
        <f t="shared" si="35"/>
        <v>16.54</v>
      </c>
      <c r="CJ118">
        <v>68.569999999999993</v>
      </c>
      <c r="CK118">
        <v>21</v>
      </c>
      <c r="CL118">
        <v>5</v>
      </c>
      <c r="CM118">
        <v>1201</v>
      </c>
      <c r="CN118">
        <v>3087</v>
      </c>
      <c r="CO118">
        <v>2907</v>
      </c>
      <c r="CP118">
        <v>4411.04</v>
      </c>
      <c r="CQ118">
        <v>11606.04</v>
      </c>
      <c r="CR118">
        <v>11606.04</v>
      </c>
      <c r="CS118" s="9">
        <f t="shared" si="36"/>
        <v>0</v>
      </c>
      <c r="CT118">
        <f t="shared" si="37"/>
        <v>0</v>
      </c>
      <c r="CU118" s="1">
        <v>272</v>
      </c>
      <c r="CV118" s="1">
        <v>127.81</v>
      </c>
      <c r="CW118" s="1">
        <v>11606.04</v>
      </c>
      <c r="CX118" s="1">
        <v>11606.04</v>
      </c>
      <c r="CY118" s="1">
        <v>5</v>
      </c>
      <c r="CZ118" s="1">
        <v>1201</v>
      </c>
      <c r="DA118" s="1">
        <v>4411.04</v>
      </c>
      <c r="DB118" s="1">
        <v>3087</v>
      </c>
      <c r="DC118" s="1">
        <v>2907</v>
      </c>
      <c r="DD118" s="1">
        <v>3776</v>
      </c>
      <c r="DE118" s="4">
        <f t="shared" si="38"/>
        <v>0</v>
      </c>
      <c r="DF118" s="1">
        <f t="shared" si="21"/>
        <v>0</v>
      </c>
      <c r="DG118" s="1">
        <v>272</v>
      </c>
      <c r="DH118" s="1">
        <v>356.33</v>
      </c>
      <c r="DI118" s="1">
        <v>11606.04</v>
      </c>
      <c r="DJ118" s="1">
        <v>11606.04</v>
      </c>
      <c r="DK118" s="1">
        <v>5</v>
      </c>
      <c r="DL118" s="1">
        <v>1201</v>
      </c>
      <c r="DM118" s="1">
        <v>4411.04</v>
      </c>
      <c r="DN118" s="1">
        <v>3087</v>
      </c>
      <c r="DO118" s="1">
        <v>2907</v>
      </c>
      <c r="DP118" s="1">
        <v>2572</v>
      </c>
      <c r="DQ118" s="5">
        <f t="shared" si="39"/>
        <v>0</v>
      </c>
      <c r="DR118" s="1">
        <f t="shared" si="40"/>
        <v>0</v>
      </c>
      <c r="DS118" s="15">
        <v>11676</v>
      </c>
      <c r="DT118" s="15">
        <v>11248.8</v>
      </c>
      <c r="DU118" s="16">
        <f t="shared" si="41"/>
        <v>3.6587872559095645E-2</v>
      </c>
    </row>
    <row r="119" spans="1:125" x14ac:dyDescent="0.4">
      <c r="A119" t="s">
        <v>87</v>
      </c>
      <c r="B119">
        <v>3</v>
      </c>
      <c r="C119">
        <v>3</v>
      </c>
      <c r="D119">
        <v>3</v>
      </c>
      <c r="E119">
        <v>3.0000000000000001E-5</v>
      </c>
      <c r="F119">
        <v>1</v>
      </c>
      <c r="G119">
        <v>1</v>
      </c>
      <c r="H119">
        <v>1</v>
      </c>
      <c r="I119">
        <v>1</v>
      </c>
      <c r="J119">
        <v>275</v>
      </c>
      <c r="K119">
        <v>60</v>
      </c>
      <c r="L119">
        <v>60</v>
      </c>
      <c r="M119">
        <v>50</v>
      </c>
      <c r="N119">
        <v>50</v>
      </c>
      <c r="O119">
        <v>0.7</v>
      </c>
      <c r="P119" s="1">
        <v>275</v>
      </c>
      <c r="Q119" s="1">
        <v>0</v>
      </c>
      <c r="R119" s="1">
        <v>30</v>
      </c>
      <c r="S119" s="12">
        <v>1.39</v>
      </c>
      <c r="T119" s="1">
        <v>0.5</v>
      </c>
      <c r="U119" s="14">
        <f t="shared" si="22"/>
        <v>1.89</v>
      </c>
      <c r="V119" s="1">
        <v>9226.35</v>
      </c>
      <c r="W119" s="1">
        <v>12550.2</v>
      </c>
      <c r="X119" s="1">
        <v>28.28</v>
      </c>
      <c r="Y119" s="1">
        <v>60.34</v>
      </c>
      <c r="Z119" s="1">
        <v>0</v>
      </c>
      <c r="AA119" s="1">
        <v>0</v>
      </c>
      <c r="AB119" s="14">
        <v>27.836429699842022</v>
      </c>
      <c r="AC119" s="14">
        <v>59.383570300157977</v>
      </c>
      <c r="AD119" s="1">
        <v>89.11</v>
      </c>
      <c r="AE119" s="1">
        <v>31</v>
      </c>
      <c r="AF119" s="1">
        <v>4</v>
      </c>
      <c r="AG119" s="1">
        <v>1291</v>
      </c>
      <c r="AH119" s="1">
        <v>2968</v>
      </c>
      <c r="AI119" s="1">
        <v>2982</v>
      </c>
      <c r="AJ119" s="1">
        <f t="shared" si="23"/>
        <v>5950</v>
      </c>
      <c r="AK119" s="1">
        <v>4556.9399999999996</v>
      </c>
      <c r="AL119" s="1">
        <v>11797.94</v>
      </c>
      <c r="AM119" s="1">
        <v>11797.94</v>
      </c>
      <c r="AN119" s="10">
        <f t="shared" si="24"/>
        <v>0</v>
      </c>
      <c r="AO119" s="1">
        <f t="shared" si="25"/>
        <v>0</v>
      </c>
      <c r="AP119" s="1">
        <v>275</v>
      </c>
      <c r="AQ119" s="1">
        <v>1.0289999999999999</v>
      </c>
      <c r="AR119" s="1">
        <v>3</v>
      </c>
      <c r="AS119" s="1">
        <v>1328</v>
      </c>
      <c r="AT119" s="1">
        <v>2989</v>
      </c>
      <c r="AU119" s="1">
        <v>2975</v>
      </c>
      <c r="AV119" s="1">
        <f t="shared" si="26"/>
        <v>5964</v>
      </c>
      <c r="AW119" s="1">
        <v>4779.34</v>
      </c>
      <c r="AX119" s="1">
        <v>11797.94</v>
      </c>
      <c r="AY119" s="1">
        <v>12071.34</v>
      </c>
      <c r="AZ119" s="1">
        <f t="shared" si="27"/>
        <v>273.39999999999964</v>
      </c>
      <c r="BA119" s="5">
        <f t="shared" si="28"/>
        <v>2.26486868897736E-2</v>
      </c>
      <c r="BB119" s="5">
        <f t="shared" si="29"/>
        <v>2.26486868897736E-2</v>
      </c>
      <c r="BC119" s="1">
        <v>275</v>
      </c>
      <c r="BD119" s="1">
        <v>3</v>
      </c>
      <c r="BE119" s="1">
        <v>0.59</v>
      </c>
      <c r="BF119" s="1">
        <v>9226.35</v>
      </c>
      <c r="BG119" s="1">
        <v>12503.46</v>
      </c>
      <c r="BH119" s="1">
        <v>30.46</v>
      </c>
      <c r="BI119" s="1">
        <v>102.2</v>
      </c>
      <c r="BJ119" s="1">
        <v>500.47</v>
      </c>
      <c r="BK119" s="1">
        <v>0</v>
      </c>
      <c r="BL119" s="12">
        <f t="shared" si="30"/>
        <v>30.46</v>
      </c>
      <c r="BM119" s="12">
        <f t="shared" si="31"/>
        <v>102.2</v>
      </c>
      <c r="BN119" s="1">
        <v>633.72</v>
      </c>
      <c r="BO119" s="1">
        <v>31</v>
      </c>
      <c r="BP119" s="1">
        <v>4</v>
      </c>
      <c r="BQ119" s="1">
        <v>1291</v>
      </c>
      <c r="BR119" s="1">
        <v>2968</v>
      </c>
      <c r="BS119" s="1">
        <v>2982</v>
      </c>
      <c r="BT119" s="1">
        <v>4556.9399999999996</v>
      </c>
      <c r="BU119" s="1">
        <v>11797.94</v>
      </c>
      <c r="BV119" s="1">
        <v>11797.94</v>
      </c>
      <c r="BW119" s="10">
        <f t="shared" si="32"/>
        <v>0</v>
      </c>
      <c r="BX119" s="1">
        <f t="shared" si="33"/>
        <v>0</v>
      </c>
      <c r="BY119">
        <v>275</v>
      </c>
      <c r="BZ119">
        <v>34</v>
      </c>
      <c r="CA119">
        <v>0.55000000000000004</v>
      </c>
      <c r="CB119">
        <v>9226.35</v>
      </c>
      <c r="CC119">
        <v>12503.46</v>
      </c>
      <c r="CD119">
        <v>21.3</v>
      </c>
      <c r="CE119">
        <v>67.510000000000005</v>
      </c>
      <c r="CF119">
        <v>188.64</v>
      </c>
      <c r="CG119">
        <v>0</v>
      </c>
      <c r="CH119" s="12">
        <f t="shared" si="34"/>
        <v>21.3</v>
      </c>
      <c r="CI119" s="12">
        <f t="shared" si="35"/>
        <v>67.510000000000005</v>
      </c>
      <c r="CJ119">
        <v>278</v>
      </c>
      <c r="CK119">
        <v>30</v>
      </c>
      <c r="CL119">
        <v>4</v>
      </c>
      <c r="CM119">
        <v>1291</v>
      </c>
      <c r="CN119">
        <v>2968</v>
      </c>
      <c r="CO119">
        <v>2982</v>
      </c>
      <c r="CP119">
        <v>4556.9399999999996</v>
      </c>
      <c r="CQ119">
        <v>11797.94</v>
      </c>
      <c r="CR119">
        <v>11797.94</v>
      </c>
      <c r="CS119" s="9">
        <f t="shared" si="36"/>
        <v>0</v>
      </c>
      <c r="CT119">
        <f t="shared" si="37"/>
        <v>0</v>
      </c>
      <c r="CU119" s="1">
        <v>275</v>
      </c>
      <c r="CV119" s="1">
        <v>206.3</v>
      </c>
      <c r="CW119" s="1">
        <v>11797.94</v>
      </c>
      <c r="CX119" s="1">
        <v>11797.94</v>
      </c>
      <c r="CY119" s="1">
        <v>4</v>
      </c>
      <c r="CZ119" s="1">
        <v>1291</v>
      </c>
      <c r="DA119" s="1">
        <v>4556.9399999999996</v>
      </c>
      <c r="DB119" s="1">
        <v>2968</v>
      </c>
      <c r="DC119" s="1">
        <v>2982</v>
      </c>
      <c r="DD119" s="1">
        <v>19290</v>
      </c>
      <c r="DE119" s="4">
        <f t="shared" si="38"/>
        <v>0</v>
      </c>
      <c r="DF119" s="1">
        <f t="shared" si="21"/>
        <v>0</v>
      </c>
      <c r="DG119" s="1">
        <v>275</v>
      </c>
      <c r="DH119" s="1">
        <v>1006.54</v>
      </c>
      <c r="DI119" s="1">
        <v>11532.65</v>
      </c>
      <c r="DJ119" s="1">
        <v>11797.94</v>
      </c>
      <c r="DK119" s="1">
        <v>4</v>
      </c>
      <c r="DL119" s="1">
        <v>1291</v>
      </c>
      <c r="DM119" s="1">
        <v>4556.9399999999996</v>
      </c>
      <c r="DN119" s="1">
        <v>2968</v>
      </c>
      <c r="DO119" s="1">
        <v>2982</v>
      </c>
      <c r="DP119" s="1">
        <v>628</v>
      </c>
      <c r="DQ119" s="5">
        <f t="shared" si="39"/>
        <v>2.2486128934373361E-2</v>
      </c>
      <c r="DR119" s="1">
        <f t="shared" si="40"/>
        <v>1</v>
      </c>
      <c r="DS119" s="15">
        <v>16886.5</v>
      </c>
      <c r="DT119" s="15">
        <v>11149</v>
      </c>
      <c r="DU119" s="16">
        <f t="shared" si="41"/>
        <v>0.33976845409054568</v>
      </c>
    </row>
    <row r="120" spans="1:125" x14ac:dyDescent="0.4">
      <c r="A120" t="s">
        <v>87</v>
      </c>
      <c r="B120">
        <v>3</v>
      </c>
      <c r="C120">
        <v>3</v>
      </c>
      <c r="D120">
        <v>3</v>
      </c>
      <c r="E120">
        <v>3.0000000000000001E-5</v>
      </c>
      <c r="F120">
        <v>1</v>
      </c>
      <c r="G120">
        <v>1</v>
      </c>
      <c r="H120">
        <v>1</v>
      </c>
      <c r="I120">
        <v>1</v>
      </c>
      <c r="J120">
        <v>276</v>
      </c>
      <c r="K120">
        <v>60</v>
      </c>
      <c r="L120">
        <v>60</v>
      </c>
      <c r="M120">
        <v>50</v>
      </c>
      <c r="N120">
        <v>50</v>
      </c>
      <c r="O120">
        <v>0.7</v>
      </c>
      <c r="P120" s="1">
        <v>276</v>
      </c>
      <c r="Q120" s="1">
        <v>0</v>
      </c>
      <c r="R120" s="1">
        <v>30</v>
      </c>
      <c r="S120" s="12">
        <v>1.23</v>
      </c>
      <c r="T120" s="1">
        <v>0.46</v>
      </c>
      <c r="U120" s="14">
        <f t="shared" si="22"/>
        <v>1.69</v>
      </c>
      <c r="V120" s="1">
        <v>8876.75</v>
      </c>
      <c r="W120" s="1">
        <v>11583.71</v>
      </c>
      <c r="X120" s="1">
        <v>17.399999999999999</v>
      </c>
      <c r="Y120" s="1">
        <v>18.57</v>
      </c>
      <c r="Z120" s="1">
        <v>0</v>
      </c>
      <c r="AA120" s="1">
        <v>0</v>
      </c>
      <c r="AB120" s="14">
        <v>16.805004170141782</v>
      </c>
      <c r="AC120" s="14">
        <v>17.934995829858217</v>
      </c>
      <c r="AD120" s="1">
        <v>36.43</v>
      </c>
      <c r="AE120" s="1">
        <v>21</v>
      </c>
      <c r="AF120" s="1">
        <v>3</v>
      </c>
      <c r="AG120" s="1">
        <v>771</v>
      </c>
      <c r="AH120" s="1">
        <v>2874</v>
      </c>
      <c r="AI120" s="1">
        <v>2973</v>
      </c>
      <c r="AJ120" s="1">
        <f t="shared" si="23"/>
        <v>5847</v>
      </c>
      <c r="AK120" s="1">
        <v>4566.4399999999996</v>
      </c>
      <c r="AL120" s="1">
        <v>11184.44</v>
      </c>
      <c r="AM120" s="1">
        <v>11184.44</v>
      </c>
      <c r="AN120" s="10">
        <f t="shared" si="24"/>
        <v>0</v>
      </c>
      <c r="AO120" s="1">
        <f t="shared" si="25"/>
        <v>0</v>
      </c>
      <c r="AP120" s="1">
        <v>276</v>
      </c>
      <c r="AQ120" s="1">
        <v>0.98699999999999988</v>
      </c>
      <c r="AR120" s="1">
        <v>3</v>
      </c>
      <c r="AS120" s="1">
        <v>859</v>
      </c>
      <c r="AT120" s="1">
        <v>2886</v>
      </c>
      <c r="AU120" s="1">
        <v>2993</v>
      </c>
      <c r="AV120" s="1">
        <f t="shared" si="26"/>
        <v>5879</v>
      </c>
      <c r="AW120" s="1">
        <v>4560.46</v>
      </c>
      <c r="AX120" s="1">
        <v>11184.44</v>
      </c>
      <c r="AY120" s="1">
        <v>11298.46</v>
      </c>
      <c r="AZ120" s="1">
        <f t="shared" si="27"/>
        <v>114.01999999999862</v>
      </c>
      <c r="BA120" s="5">
        <f t="shared" si="28"/>
        <v>1.0091640807685173E-2</v>
      </c>
      <c r="BB120" s="5">
        <f t="shared" si="29"/>
        <v>1.0091640807685173E-2</v>
      </c>
      <c r="BC120" s="1">
        <v>276</v>
      </c>
      <c r="BD120" s="1">
        <v>45</v>
      </c>
      <c r="BE120" s="1">
        <v>0.54</v>
      </c>
      <c r="BF120" s="1">
        <v>8876.75</v>
      </c>
      <c r="BG120" s="1">
        <v>11583.71</v>
      </c>
      <c r="BH120" s="1">
        <v>11.98</v>
      </c>
      <c r="BI120" s="1">
        <v>19.3</v>
      </c>
      <c r="BJ120" s="1">
        <v>347.36</v>
      </c>
      <c r="BK120" s="1">
        <v>0</v>
      </c>
      <c r="BL120" s="12">
        <f t="shared" si="30"/>
        <v>11.98</v>
      </c>
      <c r="BM120" s="12">
        <f t="shared" si="31"/>
        <v>19.3</v>
      </c>
      <c r="BN120" s="1">
        <v>379.18</v>
      </c>
      <c r="BO120" s="1">
        <v>20</v>
      </c>
      <c r="BP120" s="1">
        <v>3</v>
      </c>
      <c r="BQ120" s="1">
        <v>771</v>
      </c>
      <c r="BR120" s="1">
        <v>2874</v>
      </c>
      <c r="BS120" s="1">
        <v>2973</v>
      </c>
      <c r="BT120" s="1">
        <v>4566.4399999999996</v>
      </c>
      <c r="BU120" s="1">
        <v>11184.44</v>
      </c>
      <c r="BV120" s="1">
        <v>11184.44</v>
      </c>
      <c r="BW120" s="10">
        <f t="shared" si="32"/>
        <v>0</v>
      </c>
      <c r="BX120" s="1">
        <f t="shared" si="33"/>
        <v>0</v>
      </c>
      <c r="BY120">
        <v>276</v>
      </c>
      <c r="BZ120">
        <v>35</v>
      </c>
      <c r="CA120">
        <v>0.52</v>
      </c>
      <c r="CB120">
        <v>8876.75</v>
      </c>
      <c r="CC120">
        <v>11583.71</v>
      </c>
      <c r="CD120">
        <v>12.48</v>
      </c>
      <c r="CE120">
        <v>22.34</v>
      </c>
      <c r="CF120">
        <v>56.27</v>
      </c>
      <c r="CG120">
        <v>0</v>
      </c>
      <c r="CH120" s="12">
        <f t="shared" si="34"/>
        <v>12.48</v>
      </c>
      <c r="CI120" s="12">
        <f t="shared" si="35"/>
        <v>22.34</v>
      </c>
      <c r="CJ120">
        <v>91.61</v>
      </c>
      <c r="CK120">
        <v>20</v>
      </c>
      <c r="CL120">
        <v>3</v>
      </c>
      <c r="CM120">
        <v>771</v>
      </c>
      <c r="CN120">
        <v>2874</v>
      </c>
      <c r="CO120">
        <v>2973</v>
      </c>
      <c r="CP120">
        <v>4566.4399999999996</v>
      </c>
      <c r="CQ120">
        <v>11184.44</v>
      </c>
      <c r="CR120">
        <v>11184.44</v>
      </c>
      <c r="CS120" s="9">
        <f t="shared" si="36"/>
        <v>0</v>
      </c>
      <c r="CT120">
        <f t="shared" si="37"/>
        <v>0</v>
      </c>
      <c r="CU120" s="1">
        <v>276</v>
      </c>
      <c r="CV120" s="1">
        <v>139.38999999999999</v>
      </c>
      <c r="CW120" s="1">
        <v>11184.44</v>
      </c>
      <c r="CX120" s="1">
        <v>11184.44</v>
      </c>
      <c r="CY120" s="1">
        <v>3</v>
      </c>
      <c r="CZ120" s="1">
        <v>771</v>
      </c>
      <c r="DA120" s="1">
        <v>4566.4399999999996</v>
      </c>
      <c r="DB120" s="1">
        <v>2874</v>
      </c>
      <c r="DC120" s="1">
        <v>2973</v>
      </c>
      <c r="DD120" s="1">
        <v>7674</v>
      </c>
      <c r="DE120" s="4">
        <f t="shared" si="38"/>
        <v>0</v>
      </c>
      <c r="DF120" s="1">
        <f t="shared" si="21"/>
        <v>0</v>
      </c>
      <c r="DG120" s="1">
        <v>276</v>
      </c>
      <c r="DH120" s="1">
        <v>465.04</v>
      </c>
      <c r="DI120" s="1">
        <v>11184.44</v>
      </c>
      <c r="DJ120" s="1">
        <v>11184.44</v>
      </c>
      <c r="DK120" s="1">
        <v>3</v>
      </c>
      <c r="DL120" s="1">
        <v>771</v>
      </c>
      <c r="DM120" s="1">
        <v>4566.4399999999996</v>
      </c>
      <c r="DN120" s="1">
        <v>2874</v>
      </c>
      <c r="DO120" s="1">
        <v>2973</v>
      </c>
      <c r="DP120" s="1">
        <v>1775</v>
      </c>
      <c r="DQ120" s="5">
        <f t="shared" si="39"/>
        <v>0</v>
      </c>
      <c r="DR120" s="1">
        <f t="shared" si="40"/>
        <v>0</v>
      </c>
      <c r="DS120" s="15">
        <v>13334.1</v>
      </c>
      <c r="DT120" s="15">
        <v>10684.3</v>
      </c>
      <c r="DU120" s="16">
        <f t="shared" si="41"/>
        <v>0.1987235733945299</v>
      </c>
    </row>
    <row r="121" spans="1:125" x14ac:dyDescent="0.4">
      <c r="A121" t="s">
        <v>87</v>
      </c>
      <c r="B121">
        <v>3</v>
      </c>
      <c r="C121">
        <v>3</v>
      </c>
      <c r="D121">
        <v>3</v>
      </c>
      <c r="E121">
        <v>3.0000000000000001E-5</v>
      </c>
      <c r="F121">
        <v>1</v>
      </c>
      <c r="G121">
        <v>1</v>
      </c>
      <c r="H121">
        <v>1</v>
      </c>
      <c r="I121">
        <v>1</v>
      </c>
      <c r="J121">
        <v>277</v>
      </c>
      <c r="K121">
        <v>60</v>
      </c>
      <c r="L121">
        <v>60</v>
      </c>
      <c r="M121">
        <v>50</v>
      </c>
      <c r="N121">
        <v>50</v>
      </c>
      <c r="O121">
        <v>0.7</v>
      </c>
      <c r="P121" s="1">
        <v>277</v>
      </c>
      <c r="Q121" s="1">
        <v>0</v>
      </c>
      <c r="R121" s="1">
        <v>30</v>
      </c>
      <c r="S121" s="12">
        <v>1.22</v>
      </c>
      <c r="T121" s="1">
        <v>0.5</v>
      </c>
      <c r="U121" s="14">
        <f t="shared" si="22"/>
        <v>1.72</v>
      </c>
      <c r="V121" s="1">
        <v>9275.16</v>
      </c>
      <c r="W121" s="1">
        <v>12157.12</v>
      </c>
      <c r="X121" s="1">
        <v>24.25</v>
      </c>
      <c r="Y121" s="1">
        <v>49.08</v>
      </c>
      <c r="Z121" s="1">
        <v>0</v>
      </c>
      <c r="AA121" s="1">
        <v>0</v>
      </c>
      <c r="AB121" s="14">
        <v>23.846549843174689</v>
      </c>
      <c r="AC121" s="14">
        <v>48.263450156825307</v>
      </c>
      <c r="AD121" s="1">
        <v>73.83</v>
      </c>
      <c r="AE121" s="1">
        <v>29</v>
      </c>
      <c r="AF121" s="1">
        <v>4</v>
      </c>
      <c r="AG121" s="1">
        <v>974</v>
      </c>
      <c r="AH121" s="1">
        <v>2981</v>
      </c>
      <c r="AI121" s="1">
        <v>2971</v>
      </c>
      <c r="AJ121" s="1">
        <f t="shared" si="23"/>
        <v>5952</v>
      </c>
      <c r="AK121" s="1">
        <v>4683.74</v>
      </c>
      <c r="AL121" s="1">
        <v>11609.74</v>
      </c>
      <c r="AM121" s="1">
        <v>11609.74</v>
      </c>
      <c r="AN121" s="10">
        <f t="shared" si="24"/>
        <v>0</v>
      </c>
      <c r="AO121" s="1">
        <f t="shared" si="25"/>
        <v>0</v>
      </c>
      <c r="AP121" s="1">
        <v>277</v>
      </c>
      <c r="AQ121" s="1">
        <v>0.93799999999999994</v>
      </c>
      <c r="AR121" s="1">
        <v>3</v>
      </c>
      <c r="AS121" s="1">
        <v>950</v>
      </c>
      <c r="AT121" s="1">
        <v>2970</v>
      </c>
      <c r="AU121" s="1">
        <v>2966</v>
      </c>
      <c r="AV121" s="1">
        <f t="shared" si="26"/>
        <v>5936</v>
      </c>
      <c r="AW121" s="1">
        <v>5152.8100000000004</v>
      </c>
      <c r="AX121" s="1">
        <v>11609.74</v>
      </c>
      <c r="AY121" s="1">
        <v>12038.81</v>
      </c>
      <c r="AZ121" s="1">
        <f t="shared" si="27"/>
        <v>429.06999999999971</v>
      </c>
      <c r="BA121" s="5">
        <f t="shared" si="28"/>
        <v>3.5640565803430717E-2</v>
      </c>
      <c r="BB121" s="5">
        <f t="shared" si="29"/>
        <v>3.5640565803430717E-2</v>
      </c>
      <c r="BC121" s="1">
        <v>277</v>
      </c>
      <c r="BD121" s="1">
        <v>45</v>
      </c>
      <c r="BE121" s="1">
        <v>0.56999999999999995</v>
      </c>
      <c r="BF121" s="1">
        <v>9275.16</v>
      </c>
      <c r="BG121" s="1">
        <v>12107.66</v>
      </c>
      <c r="BH121" s="1">
        <v>13.57</v>
      </c>
      <c r="BI121" s="1">
        <v>32.630000000000003</v>
      </c>
      <c r="BJ121" s="1">
        <v>432.75</v>
      </c>
      <c r="BK121" s="1">
        <v>0</v>
      </c>
      <c r="BL121" s="12">
        <f t="shared" si="30"/>
        <v>13.57</v>
      </c>
      <c r="BM121" s="12">
        <f t="shared" si="31"/>
        <v>32.630000000000003</v>
      </c>
      <c r="BN121" s="1">
        <v>479.52</v>
      </c>
      <c r="BO121" s="1">
        <v>26</v>
      </c>
      <c r="BP121" s="1">
        <v>4</v>
      </c>
      <c r="BQ121" s="1">
        <v>974</v>
      </c>
      <c r="BR121" s="1">
        <v>2981</v>
      </c>
      <c r="BS121" s="1">
        <v>2971</v>
      </c>
      <c r="BT121" s="1">
        <v>4683.74</v>
      </c>
      <c r="BU121" s="1">
        <v>11609.74</v>
      </c>
      <c r="BV121" s="1">
        <v>11609.74</v>
      </c>
      <c r="BW121" s="10">
        <f t="shared" si="32"/>
        <v>0</v>
      </c>
      <c r="BX121" s="1">
        <f t="shared" si="33"/>
        <v>0</v>
      </c>
      <c r="BY121">
        <v>277</v>
      </c>
      <c r="BZ121">
        <v>45</v>
      </c>
      <c r="CA121">
        <v>0.56999999999999995</v>
      </c>
      <c r="CB121">
        <v>9275.16</v>
      </c>
      <c r="CC121">
        <v>12107.66</v>
      </c>
      <c r="CD121">
        <v>13.42</v>
      </c>
      <c r="CE121">
        <v>34.76</v>
      </c>
      <c r="CF121">
        <v>65.489999999999995</v>
      </c>
      <c r="CG121">
        <v>0</v>
      </c>
      <c r="CH121" s="12">
        <f t="shared" si="34"/>
        <v>13.42</v>
      </c>
      <c r="CI121" s="12">
        <f t="shared" si="35"/>
        <v>34.76</v>
      </c>
      <c r="CJ121">
        <v>114.23</v>
      </c>
      <c r="CK121">
        <v>26</v>
      </c>
      <c r="CL121">
        <v>4</v>
      </c>
      <c r="CM121">
        <v>974</v>
      </c>
      <c r="CN121">
        <v>2981</v>
      </c>
      <c r="CO121">
        <v>2971</v>
      </c>
      <c r="CP121">
        <v>4683.74</v>
      </c>
      <c r="CQ121">
        <v>11609.74</v>
      </c>
      <c r="CR121">
        <v>11609.74</v>
      </c>
      <c r="CS121" s="9">
        <f t="shared" si="36"/>
        <v>0</v>
      </c>
      <c r="CT121">
        <f t="shared" si="37"/>
        <v>0</v>
      </c>
      <c r="CU121" s="1">
        <v>277</v>
      </c>
      <c r="CV121" s="1">
        <v>147.77000000000001</v>
      </c>
      <c r="CW121" s="1">
        <v>11609.74</v>
      </c>
      <c r="CX121" s="1">
        <v>11609.74</v>
      </c>
      <c r="CY121" s="1">
        <v>4</v>
      </c>
      <c r="CZ121" s="1">
        <v>974</v>
      </c>
      <c r="DA121" s="1">
        <v>4683.74</v>
      </c>
      <c r="DB121" s="1">
        <v>2981</v>
      </c>
      <c r="DC121" s="1">
        <v>2971</v>
      </c>
      <c r="DD121" s="1">
        <v>7327</v>
      </c>
      <c r="DE121" s="4">
        <f t="shared" si="38"/>
        <v>0</v>
      </c>
      <c r="DF121" s="1">
        <f t="shared" si="21"/>
        <v>0</v>
      </c>
      <c r="DG121" s="1">
        <v>277</v>
      </c>
      <c r="DH121" s="1">
        <v>423</v>
      </c>
      <c r="DI121" s="1">
        <v>11609.74</v>
      </c>
      <c r="DJ121" s="1">
        <v>11609.74</v>
      </c>
      <c r="DK121" s="1">
        <v>4</v>
      </c>
      <c r="DL121" s="1">
        <v>974</v>
      </c>
      <c r="DM121" s="1">
        <v>4683.74</v>
      </c>
      <c r="DN121" s="1">
        <v>2981</v>
      </c>
      <c r="DO121" s="1">
        <v>2971</v>
      </c>
      <c r="DP121" s="1">
        <v>1701</v>
      </c>
      <c r="DQ121" s="5">
        <f t="shared" si="39"/>
        <v>0</v>
      </c>
      <c r="DR121" s="1">
        <f t="shared" si="40"/>
        <v>0</v>
      </c>
      <c r="DS121" s="15">
        <v>11618.5</v>
      </c>
      <c r="DT121" s="15">
        <v>11269.9</v>
      </c>
      <c r="DU121" s="16">
        <f t="shared" si="41"/>
        <v>3.0003873133364924E-2</v>
      </c>
    </row>
    <row r="122" spans="1:125" x14ac:dyDescent="0.4">
      <c r="A122" t="s">
        <v>87</v>
      </c>
      <c r="B122">
        <v>6</v>
      </c>
      <c r="C122">
        <v>6</v>
      </c>
      <c r="D122">
        <v>6</v>
      </c>
      <c r="E122">
        <v>3.0000000000000001E-5</v>
      </c>
      <c r="F122">
        <v>1</v>
      </c>
      <c r="G122">
        <v>1</v>
      </c>
      <c r="H122">
        <v>1</v>
      </c>
      <c r="I122">
        <v>1</v>
      </c>
      <c r="J122">
        <v>281</v>
      </c>
      <c r="K122">
        <v>60</v>
      </c>
      <c r="L122">
        <v>60</v>
      </c>
      <c r="M122">
        <v>50</v>
      </c>
      <c r="N122">
        <v>50</v>
      </c>
      <c r="O122">
        <v>1.1000000000000001</v>
      </c>
      <c r="P122" s="1">
        <v>281</v>
      </c>
      <c r="Q122" s="1">
        <v>0</v>
      </c>
      <c r="R122" s="1">
        <v>30</v>
      </c>
      <c r="S122" s="12">
        <v>2.59</v>
      </c>
      <c r="T122" s="1">
        <v>0.83</v>
      </c>
      <c r="U122" s="14">
        <f t="shared" si="22"/>
        <v>3.42</v>
      </c>
      <c r="V122" s="1">
        <v>6639.22</v>
      </c>
      <c r="W122" s="1">
        <v>7468.57</v>
      </c>
      <c r="X122" s="1">
        <v>2.17</v>
      </c>
      <c r="Y122" s="1">
        <v>1.44</v>
      </c>
      <c r="Z122" s="1">
        <v>0</v>
      </c>
      <c r="AA122" s="1">
        <v>36.79</v>
      </c>
      <c r="AB122" s="14">
        <v>22.727894736842103</v>
      </c>
      <c r="AC122" s="14">
        <v>15.082105263157894</v>
      </c>
      <c r="AD122" s="1">
        <v>41.23</v>
      </c>
      <c r="AE122" s="1">
        <v>14</v>
      </c>
      <c r="AF122" s="1">
        <v>4</v>
      </c>
      <c r="AG122" s="1">
        <v>1110</v>
      </c>
      <c r="AH122" s="1">
        <v>1380</v>
      </c>
      <c r="AI122" s="1">
        <v>1427</v>
      </c>
      <c r="AJ122" s="1">
        <f t="shared" si="23"/>
        <v>2807</v>
      </c>
      <c r="AK122" s="1">
        <v>2750.22</v>
      </c>
      <c r="AL122" s="1">
        <v>6667.22</v>
      </c>
      <c r="AM122" s="1">
        <v>6667.22</v>
      </c>
      <c r="AN122" s="10">
        <f t="shared" si="24"/>
        <v>0</v>
      </c>
      <c r="AO122" s="1">
        <f t="shared" si="25"/>
        <v>0</v>
      </c>
      <c r="AP122" s="1">
        <v>281</v>
      </c>
      <c r="AQ122" s="1">
        <v>1.8129999999999997</v>
      </c>
      <c r="AR122" s="1">
        <v>4</v>
      </c>
      <c r="AS122" s="1">
        <v>1168</v>
      </c>
      <c r="AT122" s="1">
        <v>1390</v>
      </c>
      <c r="AU122" s="1">
        <v>1414</v>
      </c>
      <c r="AV122" s="1">
        <f t="shared" si="26"/>
        <v>2804</v>
      </c>
      <c r="AW122" s="1">
        <v>3205.57</v>
      </c>
      <c r="AX122" s="1">
        <v>6667.22</v>
      </c>
      <c r="AY122" s="1">
        <v>7177.57</v>
      </c>
      <c r="AZ122" s="1">
        <f t="shared" si="27"/>
        <v>510.34999999999945</v>
      </c>
      <c r="BA122" s="5">
        <f t="shared" si="28"/>
        <v>7.1103451446659457E-2</v>
      </c>
      <c r="BB122" s="5">
        <f t="shared" si="29"/>
        <v>7.1103451446659457E-2</v>
      </c>
      <c r="BC122" s="1">
        <v>281</v>
      </c>
      <c r="BD122" s="1">
        <v>0</v>
      </c>
      <c r="BE122" s="1">
        <v>0.98</v>
      </c>
      <c r="BF122" s="1">
        <v>6639.22</v>
      </c>
      <c r="BG122" s="1">
        <v>7468.57</v>
      </c>
      <c r="BH122" s="1">
        <v>2.6</v>
      </c>
      <c r="BI122" s="1">
        <v>1.49</v>
      </c>
      <c r="BJ122" s="1">
        <v>0</v>
      </c>
      <c r="BK122" s="1">
        <v>42.15</v>
      </c>
      <c r="BL122" s="12">
        <f t="shared" si="30"/>
        <v>29.394621026894868</v>
      </c>
      <c r="BM122" s="12">
        <f t="shared" si="31"/>
        <v>16.845378973105134</v>
      </c>
      <c r="BN122" s="1">
        <v>47.22</v>
      </c>
      <c r="BO122" s="1">
        <v>14</v>
      </c>
      <c r="BP122" s="1">
        <v>4</v>
      </c>
      <c r="BQ122" s="1">
        <v>1110</v>
      </c>
      <c r="BR122" s="1">
        <v>1380</v>
      </c>
      <c r="BS122" s="1">
        <v>1427</v>
      </c>
      <c r="BT122" s="1">
        <v>2750.22</v>
      </c>
      <c r="BU122" s="1">
        <v>6667.22</v>
      </c>
      <c r="BV122" s="1">
        <v>6667.22</v>
      </c>
      <c r="BW122" s="10">
        <f t="shared" si="32"/>
        <v>0</v>
      </c>
      <c r="BX122" s="1">
        <f t="shared" si="33"/>
        <v>0</v>
      </c>
      <c r="BY122">
        <v>281</v>
      </c>
      <c r="BZ122">
        <v>0</v>
      </c>
      <c r="CA122">
        <v>0.95</v>
      </c>
      <c r="CB122">
        <v>6639.22</v>
      </c>
      <c r="CC122">
        <v>7468.57</v>
      </c>
      <c r="CD122">
        <v>2.44</v>
      </c>
      <c r="CE122">
        <v>1.39</v>
      </c>
      <c r="CF122">
        <v>0</v>
      </c>
      <c r="CG122">
        <v>40.64</v>
      </c>
      <c r="CH122" s="12">
        <f t="shared" si="34"/>
        <v>28.33075718015666</v>
      </c>
      <c r="CI122" s="12">
        <f t="shared" si="35"/>
        <v>16.139242819843343</v>
      </c>
      <c r="CJ122">
        <v>45.41</v>
      </c>
      <c r="CK122">
        <v>14</v>
      </c>
      <c r="CL122">
        <v>4</v>
      </c>
      <c r="CM122">
        <v>1110</v>
      </c>
      <c r="CN122">
        <v>1380</v>
      </c>
      <c r="CO122">
        <v>1427</v>
      </c>
      <c r="CP122">
        <v>2750.22</v>
      </c>
      <c r="CQ122">
        <v>6667.22</v>
      </c>
      <c r="CR122">
        <v>6667.22</v>
      </c>
      <c r="CS122" s="9">
        <f t="shared" si="36"/>
        <v>0</v>
      </c>
      <c r="CT122">
        <f t="shared" si="37"/>
        <v>0</v>
      </c>
      <c r="CU122" s="1">
        <v>281</v>
      </c>
      <c r="CV122" s="1">
        <v>88.435000000000002</v>
      </c>
      <c r="CW122" s="1">
        <v>6667.22</v>
      </c>
      <c r="CX122" s="1">
        <v>6667.22</v>
      </c>
      <c r="CY122" s="1">
        <v>4</v>
      </c>
      <c r="CZ122" s="1">
        <v>1110</v>
      </c>
      <c r="DA122" s="1">
        <v>2750.22</v>
      </c>
      <c r="DB122" s="1">
        <v>1380</v>
      </c>
      <c r="DC122" s="1">
        <v>1427</v>
      </c>
      <c r="DD122" s="1">
        <v>61</v>
      </c>
      <c r="DE122" s="4">
        <f t="shared" si="38"/>
        <v>0</v>
      </c>
      <c r="DF122" s="1">
        <f t="shared" si="21"/>
        <v>0</v>
      </c>
      <c r="DG122" s="1">
        <v>281</v>
      </c>
      <c r="DH122" s="1">
        <v>25.334959999999999</v>
      </c>
      <c r="DI122" s="1">
        <v>6667.22</v>
      </c>
      <c r="DJ122" s="1">
        <v>6667.22</v>
      </c>
      <c r="DK122" s="1">
        <v>4</v>
      </c>
      <c r="DL122" s="1">
        <v>1110</v>
      </c>
      <c r="DM122" s="1">
        <v>2750.22</v>
      </c>
      <c r="DN122" s="1">
        <v>1380</v>
      </c>
      <c r="DO122" s="1">
        <v>1427</v>
      </c>
      <c r="DP122" s="1">
        <v>5</v>
      </c>
      <c r="DQ122" s="5">
        <f t="shared" si="39"/>
        <v>0</v>
      </c>
      <c r="DR122" s="1">
        <f t="shared" si="40"/>
        <v>0</v>
      </c>
      <c r="DS122" s="15">
        <v>6669.53</v>
      </c>
      <c r="DT122" s="15">
        <v>6639.22</v>
      </c>
      <c r="DU122" s="16">
        <f t="shared" si="41"/>
        <v>4.5445481165838509E-3</v>
      </c>
    </row>
    <row r="123" spans="1:125" x14ac:dyDescent="0.4">
      <c r="A123" t="s">
        <v>87</v>
      </c>
      <c r="B123">
        <v>6</v>
      </c>
      <c r="C123">
        <v>6</v>
      </c>
      <c r="D123">
        <v>6</v>
      </c>
      <c r="E123">
        <v>3.0000000000000001E-5</v>
      </c>
      <c r="F123">
        <v>1</v>
      </c>
      <c r="G123">
        <v>1</v>
      </c>
      <c r="H123">
        <v>1</v>
      </c>
      <c r="I123">
        <v>1</v>
      </c>
      <c r="J123">
        <v>282</v>
      </c>
      <c r="K123">
        <v>60</v>
      </c>
      <c r="L123">
        <v>60</v>
      </c>
      <c r="M123">
        <v>50</v>
      </c>
      <c r="N123">
        <v>50</v>
      </c>
      <c r="O123">
        <v>1.1000000000000001</v>
      </c>
      <c r="P123" s="1">
        <v>282</v>
      </c>
      <c r="Q123" s="1">
        <v>0</v>
      </c>
      <c r="R123" s="1">
        <v>30</v>
      </c>
      <c r="S123" s="12">
        <v>2.4500000000000002</v>
      </c>
      <c r="T123" s="1">
        <v>0.92</v>
      </c>
      <c r="U123" s="14">
        <f t="shared" si="22"/>
        <v>3.37</v>
      </c>
      <c r="V123" s="1">
        <v>6974.34</v>
      </c>
      <c r="W123" s="1">
        <v>7676.22</v>
      </c>
      <c r="X123" s="1">
        <v>1.97</v>
      </c>
      <c r="Y123" s="1">
        <v>0.67</v>
      </c>
      <c r="Z123" s="1">
        <v>0</v>
      </c>
      <c r="AA123" s="1">
        <v>20.48</v>
      </c>
      <c r="AB123" s="14">
        <v>15.424204545454547</v>
      </c>
      <c r="AC123" s="14">
        <v>5.2457954545454539</v>
      </c>
      <c r="AD123" s="1">
        <v>24.04</v>
      </c>
      <c r="AE123" s="1">
        <v>11</v>
      </c>
      <c r="AF123" s="1">
        <v>3</v>
      </c>
      <c r="AG123" s="1">
        <v>991</v>
      </c>
      <c r="AH123" s="1">
        <v>1458</v>
      </c>
      <c r="AI123" s="1">
        <v>1463</v>
      </c>
      <c r="AJ123" s="1">
        <f t="shared" si="23"/>
        <v>2921</v>
      </c>
      <c r="AK123" s="1">
        <v>3062.34</v>
      </c>
      <c r="AL123" s="1">
        <v>6974.34</v>
      </c>
      <c r="AM123" s="1">
        <v>6974.34</v>
      </c>
      <c r="AN123" s="10">
        <f t="shared" si="24"/>
        <v>0</v>
      </c>
      <c r="AO123" s="1">
        <f t="shared" si="25"/>
        <v>0</v>
      </c>
      <c r="AP123" s="1">
        <v>282</v>
      </c>
      <c r="AQ123" s="1">
        <v>1.722</v>
      </c>
      <c r="AR123" s="1">
        <v>3</v>
      </c>
      <c r="AS123" s="1">
        <v>951</v>
      </c>
      <c r="AT123" s="1">
        <v>1432</v>
      </c>
      <c r="AU123" s="1">
        <v>1464</v>
      </c>
      <c r="AV123" s="1">
        <f t="shared" si="26"/>
        <v>2896</v>
      </c>
      <c r="AW123" s="1">
        <v>3392.25</v>
      </c>
      <c r="AX123" s="1">
        <v>6974.34</v>
      </c>
      <c r="AY123" s="1">
        <v>7239.25</v>
      </c>
      <c r="AZ123" s="1">
        <f t="shared" si="27"/>
        <v>264.90999999999985</v>
      </c>
      <c r="BA123" s="5">
        <f t="shared" si="28"/>
        <v>3.6593569775874552E-2</v>
      </c>
      <c r="BB123" s="5">
        <f t="shared" si="29"/>
        <v>3.6593569775874552E-2</v>
      </c>
      <c r="BC123" s="1">
        <v>282</v>
      </c>
      <c r="BD123" s="1">
        <v>0</v>
      </c>
      <c r="BE123" s="1">
        <v>1.06</v>
      </c>
      <c r="BF123" s="1">
        <v>6974.34</v>
      </c>
      <c r="BG123" s="1">
        <v>7676.22</v>
      </c>
      <c r="BH123" s="1">
        <v>2.2599999999999998</v>
      </c>
      <c r="BI123" s="1">
        <v>0.75</v>
      </c>
      <c r="BJ123" s="1">
        <v>0</v>
      </c>
      <c r="BK123" s="1">
        <v>22.74</v>
      </c>
      <c r="BL123" s="12">
        <f t="shared" si="30"/>
        <v>19.333887043189371</v>
      </c>
      <c r="BM123" s="12">
        <f t="shared" si="31"/>
        <v>6.4161129568106317</v>
      </c>
      <c r="BN123" s="1">
        <v>26.8</v>
      </c>
      <c r="BO123" s="1">
        <v>11</v>
      </c>
      <c r="BP123" s="1">
        <v>3</v>
      </c>
      <c r="BQ123" s="1">
        <v>991</v>
      </c>
      <c r="BR123" s="1">
        <v>1458</v>
      </c>
      <c r="BS123" s="1">
        <v>1463</v>
      </c>
      <c r="BT123" s="1">
        <v>3062.34</v>
      </c>
      <c r="BU123" s="1">
        <v>6974.34</v>
      </c>
      <c r="BV123" s="1">
        <v>6974.34</v>
      </c>
      <c r="BW123" s="10">
        <f t="shared" si="32"/>
        <v>0</v>
      </c>
      <c r="BX123" s="1">
        <f t="shared" si="33"/>
        <v>0</v>
      </c>
      <c r="BY123">
        <v>282</v>
      </c>
      <c r="BZ123">
        <v>0</v>
      </c>
      <c r="CA123">
        <v>0.97</v>
      </c>
      <c r="CB123">
        <v>6974.34</v>
      </c>
      <c r="CC123">
        <v>7676.22</v>
      </c>
      <c r="CD123">
        <v>2.08</v>
      </c>
      <c r="CE123">
        <v>0.67</v>
      </c>
      <c r="CF123">
        <v>0</v>
      </c>
      <c r="CG123">
        <v>21.37</v>
      </c>
      <c r="CH123" s="12">
        <f t="shared" si="34"/>
        <v>18.243490909090909</v>
      </c>
      <c r="CI123" s="12">
        <f t="shared" si="35"/>
        <v>5.8765090909090913</v>
      </c>
      <c r="CJ123">
        <v>25.09</v>
      </c>
      <c r="CK123">
        <v>11</v>
      </c>
      <c r="CL123">
        <v>3</v>
      </c>
      <c r="CM123">
        <v>991</v>
      </c>
      <c r="CN123">
        <v>1458</v>
      </c>
      <c r="CO123">
        <v>1463</v>
      </c>
      <c r="CP123">
        <v>3062.34</v>
      </c>
      <c r="CQ123">
        <v>6974.34</v>
      </c>
      <c r="CR123">
        <v>6974.34</v>
      </c>
      <c r="CS123" s="9">
        <f t="shared" si="36"/>
        <v>0</v>
      </c>
      <c r="CT123">
        <f t="shared" si="37"/>
        <v>0</v>
      </c>
      <c r="CU123" s="1">
        <v>282</v>
      </c>
      <c r="CV123" s="1">
        <v>50.17</v>
      </c>
      <c r="CW123" s="1">
        <v>6974.34</v>
      </c>
      <c r="CX123" s="1">
        <v>6974.34</v>
      </c>
      <c r="CY123" s="1">
        <v>3</v>
      </c>
      <c r="CZ123" s="1">
        <v>991</v>
      </c>
      <c r="DA123" s="1">
        <v>3062.34</v>
      </c>
      <c r="DB123" s="1">
        <v>1458</v>
      </c>
      <c r="DC123" s="1">
        <v>1463</v>
      </c>
      <c r="DD123" s="1">
        <v>0</v>
      </c>
      <c r="DE123" s="4">
        <f t="shared" si="38"/>
        <v>0</v>
      </c>
      <c r="DF123" s="1">
        <f t="shared" si="21"/>
        <v>0</v>
      </c>
      <c r="DG123" s="1">
        <v>282</v>
      </c>
      <c r="DH123" s="1">
        <v>16.138639999999999</v>
      </c>
      <c r="DI123" s="1">
        <v>6974.34</v>
      </c>
      <c r="DJ123" s="1">
        <v>6974.34</v>
      </c>
      <c r="DK123" s="1">
        <v>3</v>
      </c>
      <c r="DL123" s="1">
        <v>991</v>
      </c>
      <c r="DM123" s="1">
        <v>3062.34</v>
      </c>
      <c r="DN123" s="1">
        <v>1458</v>
      </c>
      <c r="DO123" s="1">
        <v>1463</v>
      </c>
      <c r="DP123" s="1">
        <v>0</v>
      </c>
      <c r="DQ123" s="5">
        <f t="shared" si="39"/>
        <v>0</v>
      </c>
      <c r="DR123" s="1">
        <f t="shared" si="40"/>
        <v>0</v>
      </c>
      <c r="DS123" s="15">
        <v>6974.34</v>
      </c>
      <c r="DT123" s="15">
        <v>6974.34</v>
      </c>
      <c r="DU123" s="16">
        <f t="shared" si="41"/>
        <v>0</v>
      </c>
    </row>
    <row r="124" spans="1:125" x14ac:dyDescent="0.4">
      <c r="A124" t="s">
        <v>87</v>
      </c>
      <c r="B124">
        <v>6</v>
      </c>
      <c r="C124">
        <v>6</v>
      </c>
      <c r="D124">
        <v>6</v>
      </c>
      <c r="E124">
        <v>3.0000000000000001E-5</v>
      </c>
      <c r="F124">
        <v>1</v>
      </c>
      <c r="G124">
        <v>1</v>
      </c>
      <c r="H124">
        <v>1</v>
      </c>
      <c r="I124">
        <v>1</v>
      </c>
      <c r="J124">
        <v>283</v>
      </c>
      <c r="K124">
        <v>60</v>
      </c>
      <c r="L124">
        <v>60</v>
      </c>
      <c r="M124">
        <v>50</v>
      </c>
      <c r="N124">
        <v>50</v>
      </c>
      <c r="O124">
        <v>1.1000000000000001</v>
      </c>
      <c r="P124" s="1">
        <v>283</v>
      </c>
      <c r="Q124" s="1">
        <v>0</v>
      </c>
      <c r="R124" s="1">
        <v>30</v>
      </c>
      <c r="S124" s="12">
        <v>2.3199999999999998</v>
      </c>
      <c r="T124" s="1">
        <v>1.03</v>
      </c>
      <c r="U124" s="14">
        <f t="shared" si="22"/>
        <v>3.3499999999999996</v>
      </c>
      <c r="V124" s="1">
        <v>6392.52</v>
      </c>
      <c r="W124" s="1">
        <v>8271.17</v>
      </c>
      <c r="X124" s="1">
        <v>2.2400000000000002</v>
      </c>
      <c r="Y124" s="1">
        <v>1.2</v>
      </c>
      <c r="Z124" s="1">
        <v>0</v>
      </c>
      <c r="AA124" s="1">
        <v>38.85</v>
      </c>
      <c r="AB124" s="14">
        <v>26.026976744186047</v>
      </c>
      <c r="AC124" s="14">
        <v>13.933023255813954</v>
      </c>
      <c r="AD124" s="1">
        <v>43.31</v>
      </c>
      <c r="AE124" s="1">
        <v>15</v>
      </c>
      <c r="AF124" s="1">
        <v>4</v>
      </c>
      <c r="AG124" s="1">
        <v>1040</v>
      </c>
      <c r="AH124" s="1">
        <v>1491</v>
      </c>
      <c r="AI124" s="1">
        <v>1423</v>
      </c>
      <c r="AJ124" s="1">
        <f t="shared" si="23"/>
        <v>2914</v>
      </c>
      <c r="AK124" s="1">
        <v>2447.75</v>
      </c>
      <c r="AL124" s="1">
        <v>6401.75</v>
      </c>
      <c r="AM124" s="1">
        <v>6401.75</v>
      </c>
      <c r="AN124" s="10">
        <f t="shared" si="24"/>
        <v>0</v>
      </c>
      <c r="AO124" s="1">
        <f t="shared" si="25"/>
        <v>0</v>
      </c>
      <c r="AP124" s="1">
        <v>283</v>
      </c>
      <c r="AQ124" s="1">
        <v>1.7639999999999998</v>
      </c>
      <c r="AR124" s="1">
        <v>3</v>
      </c>
      <c r="AS124" s="1">
        <v>815</v>
      </c>
      <c r="AT124" s="1">
        <v>1442</v>
      </c>
      <c r="AU124" s="1">
        <v>1466</v>
      </c>
      <c r="AV124" s="1">
        <f t="shared" si="26"/>
        <v>2908</v>
      </c>
      <c r="AW124" s="1">
        <v>3034.49</v>
      </c>
      <c r="AX124" s="1">
        <v>6401.75</v>
      </c>
      <c r="AY124" s="1">
        <v>6757.49</v>
      </c>
      <c r="AZ124" s="1">
        <f t="shared" si="27"/>
        <v>355.73999999999978</v>
      </c>
      <c r="BA124" s="5">
        <f t="shared" si="28"/>
        <v>5.2643807094054119E-2</v>
      </c>
      <c r="BB124" s="5">
        <f t="shared" si="29"/>
        <v>5.2643807094054119E-2</v>
      </c>
      <c r="BC124" s="1">
        <v>283</v>
      </c>
      <c r="BD124" s="1">
        <v>0</v>
      </c>
      <c r="BE124" s="1">
        <v>1.19</v>
      </c>
      <c r="BF124" s="1">
        <v>6392.52</v>
      </c>
      <c r="BG124" s="1">
        <v>8271.17</v>
      </c>
      <c r="BH124" s="1">
        <v>2.5099999999999998</v>
      </c>
      <c r="BI124" s="1">
        <v>1.35</v>
      </c>
      <c r="BJ124" s="1">
        <v>0</v>
      </c>
      <c r="BK124" s="1">
        <v>44.38</v>
      </c>
      <c r="BL124" s="12">
        <f t="shared" si="30"/>
        <v>31.368497409326423</v>
      </c>
      <c r="BM124" s="12">
        <f t="shared" si="31"/>
        <v>16.871502590673579</v>
      </c>
      <c r="BN124" s="1">
        <v>49.43</v>
      </c>
      <c r="BO124" s="1">
        <v>15</v>
      </c>
      <c r="BP124" s="1">
        <v>4</v>
      </c>
      <c r="BQ124" s="1">
        <v>1040</v>
      </c>
      <c r="BR124" s="1">
        <v>1491</v>
      </c>
      <c r="BS124" s="1">
        <v>1423</v>
      </c>
      <c r="BT124" s="1">
        <v>2447.75</v>
      </c>
      <c r="BU124" s="1">
        <v>6401.75</v>
      </c>
      <c r="BV124" s="1">
        <v>6401.75</v>
      </c>
      <c r="BW124" s="10">
        <f t="shared" si="32"/>
        <v>0</v>
      </c>
      <c r="BX124" s="1">
        <f t="shared" si="33"/>
        <v>0</v>
      </c>
      <c r="BY124">
        <v>283</v>
      </c>
      <c r="BZ124">
        <v>0</v>
      </c>
      <c r="CA124">
        <v>1.1200000000000001</v>
      </c>
      <c r="CB124">
        <v>6392.52</v>
      </c>
      <c r="CC124">
        <v>8271.17</v>
      </c>
      <c r="CD124">
        <v>2.42</v>
      </c>
      <c r="CE124">
        <v>1.24</v>
      </c>
      <c r="CF124">
        <v>0</v>
      </c>
      <c r="CG124">
        <v>41.44</v>
      </c>
      <c r="CH124" s="12">
        <f t="shared" si="34"/>
        <v>29.820218579234968</v>
      </c>
      <c r="CI124" s="12">
        <f t="shared" si="35"/>
        <v>15.279781420765026</v>
      </c>
      <c r="CJ124">
        <v>46.21</v>
      </c>
      <c r="CK124">
        <v>15</v>
      </c>
      <c r="CL124">
        <v>4</v>
      </c>
      <c r="CM124">
        <v>1040</v>
      </c>
      <c r="CN124">
        <v>1491</v>
      </c>
      <c r="CO124">
        <v>1423</v>
      </c>
      <c r="CP124">
        <v>2447.75</v>
      </c>
      <c r="CQ124">
        <v>6401.75</v>
      </c>
      <c r="CR124">
        <v>6401.75</v>
      </c>
      <c r="CS124" s="9">
        <f t="shared" si="36"/>
        <v>0</v>
      </c>
      <c r="CT124">
        <f t="shared" si="37"/>
        <v>0</v>
      </c>
      <c r="CU124" s="1">
        <v>283</v>
      </c>
      <c r="CV124" s="1">
        <v>96.88</v>
      </c>
      <c r="CW124" s="1">
        <v>6401.75</v>
      </c>
      <c r="CX124" s="1">
        <v>6401.75</v>
      </c>
      <c r="CY124" s="1">
        <v>4</v>
      </c>
      <c r="CZ124" s="1">
        <v>1040</v>
      </c>
      <c r="DA124" s="1">
        <v>2447.75</v>
      </c>
      <c r="DB124" s="1">
        <v>1491</v>
      </c>
      <c r="DC124" s="1">
        <v>1423</v>
      </c>
      <c r="DD124" s="1">
        <v>3</v>
      </c>
      <c r="DE124" s="4">
        <f t="shared" si="38"/>
        <v>0</v>
      </c>
      <c r="DF124" s="1">
        <f t="shared" si="21"/>
        <v>0</v>
      </c>
      <c r="DG124" s="1">
        <v>283</v>
      </c>
      <c r="DH124" s="1">
        <v>23.655729999999998</v>
      </c>
      <c r="DI124" s="1">
        <v>6401.75</v>
      </c>
      <c r="DJ124" s="1">
        <v>6401.75</v>
      </c>
      <c r="DK124" s="1">
        <v>4</v>
      </c>
      <c r="DL124" s="1">
        <v>1040</v>
      </c>
      <c r="DM124" s="1">
        <v>2447.75</v>
      </c>
      <c r="DN124" s="1">
        <v>1491</v>
      </c>
      <c r="DO124" s="1">
        <v>1423</v>
      </c>
      <c r="DP124" s="1">
        <v>3</v>
      </c>
      <c r="DQ124" s="5">
        <f t="shared" si="39"/>
        <v>0</v>
      </c>
      <c r="DR124" s="1">
        <f t="shared" si="40"/>
        <v>0</v>
      </c>
      <c r="DS124" s="15">
        <v>6403.28</v>
      </c>
      <c r="DT124" s="15">
        <v>6392.52</v>
      </c>
      <c r="DU124" s="16">
        <f t="shared" si="41"/>
        <v>1.680388800739513E-3</v>
      </c>
    </row>
    <row r="125" spans="1:125" x14ac:dyDescent="0.4">
      <c r="A125" t="s">
        <v>87</v>
      </c>
      <c r="B125">
        <v>6</v>
      </c>
      <c r="C125">
        <v>6</v>
      </c>
      <c r="D125">
        <v>6</v>
      </c>
      <c r="E125">
        <v>3.0000000000000001E-5</v>
      </c>
      <c r="F125">
        <v>1</v>
      </c>
      <c r="G125">
        <v>1</v>
      </c>
      <c r="H125">
        <v>1</v>
      </c>
      <c r="I125">
        <v>1</v>
      </c>
      <c r="J125">
        <v>284</v>
      </c>
      <c r="K125">
        <v>60</v>
      </c>
      <c r="L125">
        <v>60</v>
      </c>
      <c r="M125">
        <v>50</v>
      </c>
      <c r="N125">
        <v>50</v>
      </c>
      <c r="O125">
        <v>1.1000000000000001</v>
      </c>
      <c r="P125" s="1">
        <v>284</v>
      </c>
      <c r="Q125" s="1">
        <v>0</v>
      </c>
      <c r="R125" s="1">
        <v>30</v>
      </c>
      <c r="S125" s="12">
        <v>2.2599999999999998</v>
      </c>
      <c r="T125" s="1">
        <v>0.84</v>
      </c>
      <c r="U125" s="14">
        <f t="shared" si="22"/>
        <v>3.0999999999999996</v>
      </c>
      <c r="V125" s="1">
        <v>5981.19</v>
      </c>
      <c r="W125" s="1">
        <v>6772.81</v>
      </c>
      <c r="X125" s="1">
        <v>2.23</v>
      </c>
      <c r="Y125" s="1">
        <v>2.39</v>
      </c>
      <c r="Z125" s="1">
        <v>0</v>
      </c>
      <c r="AA125" s="1">
        <v>41.36</v>
      </c>
      <c r="AB125" s="14">
        <v>21.102943722943724</v>
      </c>
      <c r="AC125" s="14">
        <v>22.617056277056278</v>
      </c>
      <c r="AD125" s="1">
        <v>46.82</v>
      </c>
      <c r="AE125" s="1">
        <v>14</v>
      </c>
      <c r="AF125" s="1">
        <v>3</v>
      </c>
      <c r="AG125" s="1">
        <v>760</v>
      </c>
      <c r="AH125" s="1">
        <v>1387</v>
      </c>
      <c r="AI125" s="1">
        <v>1375</v>
      </c>
      <c r="AJ125" s="1">
        <f t="shared" si="23"/>
        <v>2762</v>
      </c>
      <c r="AK125" s="1">
        <v>2494.79</v>
      </c>
      <c r="AL125" s="1">
        <v>6016.79</v>
      </c>
      <c r="AM125" s="1">
        <v>6016.79</v>
      </c>
      <c r="AN125" s="10">
        <f t="shared" si="24"/>
        <v>0</v>
      </c>
      <c r="AO125" s="1">
        <f t="shared" si="25"/>
        <v>0</v>
      </c>
      <c r="AP125" s="1">
        <v>284</v>
      </c>
      <c r="AQ125" s="1">
        <v>1.7989999999999997</v>
      </c>
      <c r="AR125" s="1">
        <v>3</v>
      </c>
      <c r="AS125" s="1">
        <v>723</v>
      </c>
      <c r="AT125" s="1">
        <v>1372</v>
      </c>
      <c r="AU125" s="1">
        <v>1420</v>
      </c>
      <c r="AV125" s="1">
        <f t="shared" si="26"/>
        <v>2792</v>
      </c>
      <c r="AW125" s="1">
        <v>2772.75</v>
      </c>
      <c r="AX125" s="1">
        <v>6016.79</v>
      </c>
      <c r="AY125" s="1">
        <v>6287.75</v>
      </c>
      <c r="AZ125" s="1">
        <f t="shared" si="27"/>
        <v>270.96000000000004</v>
      </c>
      <c r="BA125" s="5">
        <f t="shared" si="28"/>
        <v>4.3093316369130455E-2</v>
      </c>
      <c r="BB125" s="5">
        <f t="shared" si="29"/>
        <v>4.3093316369130455E-2</v>
      </c>
      <c r="BC125" s="1">
        <v>284</v>
      </c>
      <c r="BD125" s="1">
        <v>0</v>
      </c>
      <c r="BE125" s="1">
        <v>0.96</v>
      </c>
      <c r="BF125" s="1">
        <v>5981.19</v>
      </c>
      <c r="BG125" s="1">
        <v>6772.81</v>
      </c>
      <c r="BH125" s="1">
        <v>2.52</v>
      </c>
      <c r="BI125" s="1">
        <v>2.52</v>
      </c>
      <c r="BJ125" s="1">
        <v>0</v>
      </c>
      <c r="BK125" s="1">
        <v>46.73</v>
      </c>
      <c r="BL125" s="12">
        <f t="shared" si="30"/>
        <v>25.884999999999998</v>
      </c>
      <c r="BM125" s="12">
        <f t="shared" si="31"/>
        <v>25.884999999999998</v>
      </c>
      <c r="BN125" s="1">
        <v>52.74</v>
      </c>
      <c r="BO125" s="1">
        <v>14</v>
      </c>
      <c r="BP125" s="1">
        <v>3</v>
      </c>
      <c r="BQ125" s="1">
        <v>760</v>
      </c>
      <c r="BR125" s="1">
        <v>1387</v>
      </c>
      <c r="BS125" s="1">
        <v>1375</v>
      </c>
      <c r="BT125" s="1">
        <v>2494.79</v>
      </c>
      <c r="BU125" s="1">
        <v>6016.79</v>
      </c>
      <c r="BV125" s="1">
        <v>6016.79</v>
      </c>
      <c r="BW125" s="10">
        <f t="shared" si="32"/>
        <v>0</v>
      </c>
      <c r="BX125" s="1">
        <f t="shared" si="33"/>
        <v>0</v>
      </c>
      <c r="BY125">
        <v>284</v>
      </c>
      <c r="BZ125">
        <v>0</v>
      </c>
      <c r="CA125">
        <v>0.92</v>
      </c>
      <c r="CB125">
        <v>5981.19</v>
      </c>
      <c r="CC125">
        <v>6772.81</v>
      </c>
      <c r="CD125">
        <v>2.42</v>
      </c>
      <c r="CE125">
        <v>2.33</v>
      </c>
      <c r="CF125">
        <v>0</v>
      </c>
      <c r="CG125">
        <v>44.01</v>
      </c>
      <c r="CH125" s="12">
        <f t="shared" si="34"/>
        <v>24.841936842105262</v>
      </c>
      <c r="CI125" s="12">
        <f t="shared" si="35"/>
        <v>23.918063157894736</v>
      </c>
      <c r="CJ125">
        <v>49.68</v>
      </c>
      <c r="CK125">
        <v>14</v>
      </c>
      <c r="CL125">
        <v>3</v>
      </c>
      <c r="CM125">
        <v>760</v>
      </c>
      <c r="CN125">
        <v>1387</v>
      </c>
      <c r="CO125">
        <v>1375</v>
      </c>
      <c r="CP125">
        <v>2494.79</v>
      </c>
      <c r="CQ125">
        <v>6016.79</v>
      </c>
      <c r="CR125">
        <v>6016.79</v>
      </c>
      <c r="CS125" s="9">
        <f t="shared" si="36"/>
        <v>0</v>
      </c>
      <c r="CT125">
        <f t="shared" si="37"/>
        <v>0</v>
      </c>
      <c r="CU125" s="1">
        <v>284</v>
      </c>
      <c r="CV125" s="1">
        <v>85.75</v>
      </c>
      <c r="CW125" s="1">
        <v>6016.79</v>
      </c>
      <c r="CX125" s="1">
        <v>6016.79</v>
      </c>
      <c r="CY125" s="1">
        <v>3</v>
      </c>
      <c r="CZ125" s="1">
        <v>760</v>
      </c>
      <c r="DA125" s="1">
        <v>2494.79</v>
      </c>
      <c r="DB125" s="1">
        <v>1387</v>
      </c>
      <c r="DC125" s="1">
        <v>1375</v>
      </c>
      <c r="DD125" s="1">
        <v>124</v>
      </c>
      <c r="DE125" s="4">
        <f t="shared" si="38"/>
        <v>0</v>
      </c>
      <c r="DF125" s="1">
        <f t="shared" si="21"/>
        <v>0</v>
      </c>
      <c r="DG125" s="1">
        <v>284</v>
      </c>
      <c r="DH125" s="1">
        <v>24.551694999999999</v>
      </c>
      <c r="DI125" s="1">
        <v>6016.79</v>
      </c>
      <c r="DJ125" s="1">
        <v>6016.79</v>
      </c>
      <c r="DK125" s="1">
        <v>3</v>
      </c>
      <c r="DL125" s="1">
        <v>760</v>
      </c>
      <c r="DM125" s="1">
        <v>2494.79</v>
      </c>
      <c r="DN125" s="1">
        <v>1387</v>
      </c>
      <c r="DO125" s="1">
        <v>1375</v>
      </c>
      <c r="DP125" s="1">
        <v>3</v>
      </c>
      <c r="DQ125" s="5">
        <f t="shared" si="39"/>
        <v>0</v>
      </c>
      <c r="DR125" s="1">
        <f t="shared" si="40"/>
        <v>0</v>
      </c>
      <c r="DS125" s="15">
        <v>6016.79</v>
      </c>
      <c r="DT125" s="15">
        <v>5981.19</v>
      </c>
      <c r="DU125" s="16">
        <f t="shared" si="41"/>
        <v>5.9167762212077148E-3</v>
      </c>
    </row>
    <row r="126" spans="1:125" x14ac:dyDescent="0.4">
      <c r="A126" t="s">
        <v>87</v>
      </c>
      <c r="B126">
        <v>6</v>
      </c>
      <c r="C126">
        <v>6</v>
      </c>
      <c r="D126">
        <v>6</v>
      </c>
      <c r="E126">
        <v>3.0000000000000001E-5</v>
      </c>
      <c r="F126">
        <v>1</v>
      </c>
      <c r="G126">
        <v>1</v>
      </c>
      <c r="H126">
        <v>1</v>
      </c>
      <c r="I126">
        <v>1</v>
      </c>
      <c r="J126">
        <v>285</v>
      </c>
      <c r="K126">
        <v>60</v>
      </c>
      <c r="L126">
        <v>60</v>
      </c>
      <c r="M126">
        <v>50</v>
      </c>
      <c r="N126">
        <v>50</v>
      </c>
      <c r="O126">
        <v>1.1000000000000001</v>
      </c>
      <c r="P126" s="1">
        <v>285</v>
      </c>
      <c r="Q126" s="1">
        <v>0</v>
      </c>
      <c r="R126" s="1">
        <v>30</v>
      </c>
      <c r="S126" s="12">
        <v>2.96</v>
      </c>
      <c r="T126" s="1">
        <v>0.94</v>
      </c>
      <c r="U126" s="14">
        <f t="shared" si="22"/>
        <v>3.9</v>
      </c>
      <c r="V126" s="1">
        <v>6521.03</v>
      </c>
      <c r="W126" s="1">
        <v>7263</v>
      </c>
      <c r="X126" s="1">
        <v>2.52</v>
      </c>
      <c r="Y126" s="1">
        <v>2.97</v>
      </c>
      <c r="Z126" s="1">
        <v>0</v>
      </c>
      <c r="AA126" s="1">
        <v>32.840000000000003</v>
      </c>
      <c r="AB126" s="14">
        <v>16.235409836065575</v>
      </c>
      <c r="AC126" s="14">
        <v>19.134590163934426</v>
      </c>
      <c r="AD126" s="1">
        <v>39.270000000000003</v>
      </c>
      <c r="AE126" s="1">
        <v>10</v>
      </c>
      <c r="AF126" s="1">
        <v>3</v>
      </c>
      <c r="AG126" s="1">
        <v>1085</v>
      </c>
      <c r="AH126" s="1">
        <v>1436</v>
      </c>
      <c r="AI126" s="1">
        <v>1429</v>
      </c>
      <c r="AJ126" s="1">
        <f t="shared" si="23"/>
        <v>2865</v>
      </c>
      <c r="AK126" s="1">
        <v>2571.0300000000002</v>
      </c>
      <c r="AL126" s="1">
        <v>6521.03</v>
      </c>
      <c r="AM126" s="1">
        <v>6521.03</v>
      </c>
      <c r="AN126" s="10">
        <f t="shared" si="24"/>
        <v>0</v>
      </c>
      <c r="AO126" s="1">
        <f t="shared" si="25"/>
        <v>0</v>
      </c>
      <c r="AP126" s="1">
        <v>285</v>
      </c>
      <c r="AQ126" s="1">
        <v>1.9389999999999998</v>
      </c>
      <c r="AR126" s="1">
        <v>2</v>
      </c>
      <c r="AS126" s="1">
        <v>531</v>
      </c>
      <c r="AT126" s="1">
        <v>1434</v>
      </c>
      <c r="AU126" s="1">
        <v>1468</v>
      </c>
      <c r="AV126" s="1">
        <f t="shared" si="26"/>
        <v>2902</v>
      </c>
      <c r="AW126" s="1">
        <v>3273.41</v>
      </c>
      <c r="AX126" s="1">
        <v>6521.03</v>
      </c>
      <c r="AY126" s="1">
        <v>6706.41</v>
      </c>
      <c r="AZ126" s="1">
        <f t="shared" si="27"/>
        <v>185.38000000000011</v>
      </c>
      <c r="BA126" s="5">
        <f t="shared" si="28"/>
        <v>2.7642210959365757E-2</v>
      </c>
      <c r="BB126" s="5">
        <f t="shared" si="29"/>
        <v>2.7642210959365757E-2</v>
      </c>
      <c r="BC126" s="1">
        <v>285</v>
      </c>
      <c r="BD126" s="1">
        <v>0</v>
      </c>
      <c r="BE126" s="1">
        <v>1.08</v>
      </c>
      <c r="BF126" s="1">
        <v>6521.03</v>
      </c>
      <c r="BG126" s="1">
        <v>7263</v>
      </c>
      <c r="BH126" s="1">
        <v>2.74</v>
      </c>
      <c r="BI126" s="1">
        <v>5.0599999999999996</v>
      </c>
      <c r="BJ126" s="1">
        <v>0</v>
      </c>
      <c r="BK126" s="1">
        <v>37.94</v>
      </c>
      <c r="BL126" s="12">
        <f t="shared" si="30"/>
        <v>16.067641025641024</v>
      </c>
      <c r="BM126" s="12">
        <f t="shared" si="31"/>
        <v>29.672358974358968</v>
      </c>
      <c r="BN126" s="1">
        <v>46.81</v>
      </c>
      <c r="BO126" s="1">
        <v>10</v>
      </c>
      <c r="BP126" s="1">
        <v>3</v>
      </c>
      <c r="BQ126" s="1">
        <v>1085</v>
      </c>
      <c r="BR126" s="1">
        <v>1436</v>
      </c>
      <c r="BS126" s="1">
        <v>1429</v>
      </c>
      <c r="BT126" s="1">
        <v>2571.0300000000002</v>
      </c>
      <c r="BU126" s="1">
        <v>6521.03</v>
      </c>
      <c r="BV126" s="1">
        <v>6521.03</v>
      </c>
      <c r="BW126" s="10">
        <f t="shared" si="32"/>
        <v>0</v>
      </c>
      <c r="BX126" s="1">
        <f t="shared" si="33"/>
        <v>0</v>
      </c>
      <c r="BY126">
        <v>285</v>
      </c>
      <c r="BZ126">
        <v>0</v>
      </c>
      <c r="CA126">
        <v>0.99</v>
      </c>
      <c r="CB126">
        <v>6521.03</v>
      </c>
      <c r="CC126">
        <v>7263</v>
      </c>
      <c r="CD126">
        <v>2.66</v>
      </c>
      <c r="CE126">
        <v>4.71</v>
      </c>
      <c r="CF126">
        <v>0</v>
      </c>
      <c r="CG126">
        <v>35.770000000000003</v>
      </c>
      <c r="CH126" s="12">
        <f t="shared" si="34"/>
        <v>15.570203527815471</v>
      </c>
      <c r="CI126" s="12">
        <f t="shared" si="35"/>
        <v>27.569796472184535</v>
      </c>
      <c r="CJ126">
        <v>44.12</v>
      </c>
      <c r="CK126">
        <v>10</v>
      </c>
      <c r="CL126">
        <v>3</v>
      </c>
      <c r="CM126">
        <v>1085</v>
      </c>
      <c r="CN126">
        <v>1436</v>
      </c>
      <c r="CO126">
        <v>1429</v>
      </c>
      <c r="CP126">
        <v>2571.0300000000002</v>
      </c>
      <c r="CQ126">
        <v>6521.03</v>
      </c>
      <c r="CR126">
        <v>6521.03</v>
      </c>
      <c r="CS126" s="9">
        <f t="shared" si="36"/>
        <v>0</v>
      </c>
      <c r="CT126">
        <f t="shared" si="37"/>
        <v>0</v>
      </c>
      <c r="CU126" s="1">
        <v>285</v>
      </c>
      <c r="CV126" s="1">
        <v>67.37</v>
      </c>
      <c r="CW126" s="1">
        <v>6521.03</v>
      </c>
      <c r="CX126" s="1">
        <v>6521.03</v>
      </c>
      <c r="CY126" s="1">
        <v>3</v>
      </c>
      <c r="CZ126" s="1">
        <v>1085</v>
      </c>
      <c r="DA126" s="1">
        <v>2571.0300000000002</v>
      </c>
      <c r="DB126" s="1">
        <v>1436</v>
      </c>
      <c r="DC126" s="1">
        <v>1429</v>
      </c>
      <c r="DD126" s="1">
        <v>0</v>
      </c>
      <c r="DE126" s="4">
        <f t="shared" si="38"/>
        <v>0</v>
      </c>
      <c r="DF126" s="1">
        <f t="shared" si="21"/>
        <v>0</v>
      </c>
      <c r="DG126" s="1">
        <v>285</v>
      </c>
      <c r="DH126" s="1">
        <v>22.455474999999996</v>
      </c>
      <c r="DI126" s="1">
        <v>6521.03</v>
      </c>
      <c r="DJ126" s="1">
        <v>6521.03</v>
      </c>
      <c r="DK126" s="1">
        <v>3</v>
      </c>
      <c r="DL126" s="1">
        <v>1085</v>
      </c>
      <c r="DM126" s="1">
        <v>2571.0300000000002</v>
      </c>
      <c r="DN126" s="1">
        <v>1436</v>
      </c>
      <c r="DO126" s="1">
        <v>1429</v>
      </c>
      <c r="DP126" s="1">
        <v>0</v>
      </c>
      <c r="DQ126" s="5">
        <f t="shared" si="39"/>
        <v>0</v>
      </c>
      <c r="DR126" s="1">
        <f t="shared" si="40"/>
        <v>0</v>
      </c>
      <c r="DS126" s="15">
        <v>6521.03</v>
      </c>
      <c r="DT126" s="15">
        <v>6521.03</v>
      </c>
      <c r="DU126" s="16">
        <f t="shared" si="41"/>
        <v>0</v>
      </c>
    </row>
    <row r="127" spans="1:125" x14ac:dyDescent="0.4">
      <c r="A127" t="s">
        <v>87</v>
      </c>
      <c r="B127">
        <v>6</v>
      </c>
      <c r="C127">
        <v>6</v>
      </c>
      <c r="D127">
        <v>6</v>
      </c>
      <c r="E127">
        <v>3.0000000000000001E-5</v>
      </c>
      <c r="F127">
        <v>1</v>
      </c>
      <c r="G127">
        <v>1</v>
      </c>
      <c r="H127">
        <v>1</v>
      </c>
      <c r="I127">
        <v>1</v>
      </c>
      <c r="J127">
        <v>286</v>
      </c>
      <c r="K127">
        <v>60</v>
      </c>
      <c r="L127">
        <v>60</v>
      </c>
      <c r="M127">
        <v>50</v>
      </c>
      <c r="N127">
        <v>50</v>
      </c>
      <c r="O127">
        <v>1.1000000000000001</v>
      </c>
      <c r="P127" s="1">
        <v>286</v>
      </c>
      <c r="Q127" s="1">
        <v>0</v>
      </c>
      <c r="R127" s="1">
        <v>30</v>
      </c>
      <c r="S127" s="12">
        <v>2.2799999999999998</v>
      </c>
      <c r="T127" s="1">
        <v>0.84</v>
      </c>
      <c r="U127" s="14">
        <f t="shared" si="22"/>
        <v>3.1199999999999997</v>
      </c>
      <c r="V127" s="1">
        <v>6669.95</v>
      </c>
      <c r="W127" s="1">
        <v>7615.11</v>
      </c>
      <c r="X127" s="1">
        <v>2.27</v>
      </c>
      <c r="Y127" s="1">
        <v>1.1299999999999999</v>
      </c>
      <c r="Z127" s="1">
        <v>0</v>
      </c>
      <c r="AA127" s="1">
        <v>32.68</v>
      </c>
      <c r="AB127" s="14">
        <v>22.566470588235298</v>
      </c>
      <c r="AC127" s="14">
        <v>11.2235294117647</v>
      </c>
      <c r="AD127" s="1">
        <v>36.909999999999997</v>
      </c>
      <c r="AE127" s="1">
        <v>12</v>
      </c>
      <c r="AF127" s="1">
        <v>3</v>
      </c>
      <c r="AG127" s="1">
        <v>913</v>
      </c>
      <c r="AH127" s="1">
        <v>1455</v>
      </c>
      <c r="AI127" s="1">
        <v>1450</v>
      </c>
      <c r="AJ127" s="1">
        <f t="shared" si="23"/>
        <v>2905</v>
      </c>
      <c r="AK127" s="1">
        <v>2851.95</v>
      </c>
      <c r="AL127" s="1">
        <v>6669.95</v>
      </c>
      <c r="AM127" s="1">
        <v>6669.95</v>
      </c>
      <c r="AN127" s="10">
        <f t="shared" si="24"/>
        <v>0</v>
      </c>
      <c r="AO127" s="1">
        <f t="shared" si="25"/>
        <v>0</v>
      </c>
      <c r="AP127" s="1">
        <v>286</v>
      </c>
      <c r="AQ127" s="1">
        <v>1.8549999999999998</v>
      </c>
      <c r="AR127" s="1">
        <v>2</v>
      </c>
      <c r="AS127" s="1">
        <v>681</v>
      </c>
      <c r="AT127" s="1">
        <v>1487</v>
      </c>
      <c r="AU127" s="1">
        <v>1438</v>
      </c>
      <c r="AV127" s="1">
        <f t="shared" si="26"/>
        <v>2925</v>
      </c>
      <c r="AW127" s="1">
        <v>3203.47</v>
      </c>
      <c r="AX127" s="1">
        <v>6669.95</v>
      </c>
      <c r="AY127" s="1">
        <v>6809.47</v>
      </c>
      <c r="AZ127" s="1">
        <f t="shared" si="27"/>
        <v>139.52000000000044</v>
      </c>
      <c r="BA127" s="5">
        <f t="shared" si="28"/>
        <v>2.0489112955927619E-2</v>
      </c>
      <c r="BB127" s="5">
        <f t="shared" si="29"/>
        <v>2.0489112955927619E-2</v>
      </c>
      <c r="BC127" s="1">
        <v>286</v>
      </c>
      <c r="BD127" s="1">
        <v>0</v>
      </c>
      <c r="BE127" s="1">
        <v>0.97</v>
      </c>
      <c r="BF127" s="1">
        <v>6669.95</v>
      </c>
      <c r="BG127" s="1">
        <v>7615.11</v>
      </c>
      <c r="BH127" s="1">
        <v>2.5299999999999998</v>
      </c>
      <c r="BI127" s="1">
        <v>2.16</v>
      </c>
      <c r="BJ127" s="1">
        <v>0</v>
      </c>
      <c r="BK127" s="1">
        <v>36.590000000000003</v>
      </c>
      <c r="BL127" s="12">
        <f t="shared" si="30"/>
        <v>22.268315565031987</v>
      </c>
      <c r="BM127" s="12">
        <f t="shared" si="31"/>
        <v>19.011684434968021</v>
      </c>
      <c r="BN127" s="1">
        <v>42.26</v>
      </c>
      <c r="BO127" s="1">
        <v>12</v>
      </c>
      <c r="BP127" s="1">
        <v>3</v>
      </c>
      <c r="BQ127" s="1">
        <v>913</v>
      </c>
      <c r="BR127" s="1">
        <v>1455</v>
      </c>
      <c r="BS127" s="1">
        <v>1450</v>
      </c>
      <c r="BT127" s="1">
        <v>2851.95</v>
      </c>
      <c r="BU127" s="1">
        <v>6669.95</v>
      </c>
      <c r="BV127" s="1">
        <v>6669.95</v>
      </c>
      <c r="BW127" s="10">
        <f t="shared" si="32"/>
        <v>0</v>
      </c>
      <c r="BX127" s="1">
        <f t="shared" si="33"/>
        <v>0</v>
      </c>
      <c r="BY127">
        <v>286</v>
      </c>
      <c r="BZ127">
        <v>0</v>
      </c>
      <c r="CA127">
        <v>0.91</v>
      </c>
      <c r="CB127">
        <v>6669.95</v>
      </c>
      <c r="CC127">
        <v>7615.11</v>
      </c>
      <c r="CD127">
        <v>2.39</v>
      </c>
      <c r="CE127">
        <v>2.02</v>
      </c>
      <c r="CF127">
        <v>0</v>
      </c>
      <c r="CG127">
        <v>34.700000000000003</v>
      </c>
      <c r="CH127" s="12">
        <f t="shared" si="34"/>
        <v>21.195668934240366</v>
      </c>
      <c r="CI127" s="12">
        <f t="shared" si="35"/>
        <v>17.91433106575964</v>
      </c>
      <c r="CJ127">
        <v>40.020000000000003</v>
      </c>
      <c r="CK127">
        <v>12</v>
      </c>
      <c r="CL127">
        <v>3</v>
      </c>
      <c r="CM127">
        <v>913</v>
      </c>
      <c r="CN127">
        <v>1455</v>
      </c>
      <c r="CO127">
        <v>1450</v>
      </c>
      <c r="CP127">
        <v>2851.95</v>
      </c>
      <c r="CQ127">
        <v>6669.95</v>
      </c>
      <c r="CR127">
        <v>6669.95</v>
      </c>
      <c r="CS127" s="9">
        <f t="shared" si="36"/>
        <v>0</v>
      </c>
      <c r="CT127">
        <f t="shared" si="37"/>
        <v>0</v>
      </c>
      <c r="CU127" s="1">
        <v>286</v>
      </c>
      <c r="CV127" s="1">
        <v>62.44</v>
      </c>
      <c r="CW127" s="1">
        <v>6669.95</v>
      </c>
      <c r="CX127" s="1">
        <v>6669.95</v>
      </c>
      <c r="CY127" s="1">
        <v>3</v>
      </c>
      <c r="CZ127" s="1">
        <v>913</v>
      </c>
      <c r="DA127" s="1">
        <v>2851.95</v>
      </c>
      <c r="DB127" s="1">
        <v>1455</v>
      </c>
      <c r="DC127" s="1">
        <v>1450</v>
      </c>
      <c r="DD127" s="1">
        <v>0</v>
      </c>
      <c r="DE127" s="4">
        <f t="shared" si="38"/>
        <v>0</v>
      </c>
      <c r="DF127" s="1">
        <f t="shared" si="21"/>
        <v>0</v>
      </c>
      <c r="DG127" s="1">
        <v>286</v>
      </c>
      <c r="DH127" s="1">
        <v>19.192809999999998</v>
      </c>
      <c r="DI127" s="1">
        <v>6669.95</v>
      </c>
      <c r="DJ127" s="1">
        <v>6669.95</v>
      </c>
      <c r="DK127" s="1">
        <v>3</v>
      </c>
      <c r="DL127" s="1">
        <v>913</v>
      </c>
      <c r="DM127" s="1">
        <v>2851.95</v>
      </c>
      <c r="DN127" s="1">
        <v>1455</v>
      </c>
      <c r="DO127" s="1">
        <v>1450</v>
      </c>
      <c r="DP127" s="1">
        <v>0</v>
      </c>
      <c r="DQ127" s="5">
        <f t="shared" si="39"/>
        <v>0</v>
      </c>
      <c r="DR127" s="1">
        <f t="shared" si="40"/>
        <v>0</v>
      </c>
      <c r="DS127" s="15">
        <v>6669.95</v>
      </c>
      <c r="DT127" s="15">
        <v>6669.95</v>
      </c>
      <c r="DU127" s="16">
        <f t="shared" si="41"/>
        <v>0</v>
      </c>
    </row>
    <row r="128" spans="1:125" x14ac:dyDescent="0.4">
      <c r="A128" t="s">
        <v>87</v>
      </c>
      <c r="B128">
        <v>6</v>
      </c>
      <c r="C128">
        <v>6</v>
      </c>
      <c r="D128">
        <v>6</v>
      </c>
      <c r="E128">
        <v>3.0000000000000001E-5</v>
      </c>
      <c r="F128">
        <v>1</v>
      </c>
      <c r="G128">
        <v>1</v>
      </c>
      <c r="H128">
        <v>1</v>
      </c>
      <c r="I128">
        <v>1</v>
      </c>
      <c r="J128">
        <v>287</v>
      </c>
      <c r="K128">
        <v>60</v>
      </c>
      <c r="L128">
        <v>60</v>
      </c>
      <c r="M128">
        <v>50</v>
      </c>
      <c r="N128">
        <v>50</v>
      </c>
      <c r="O128">
        <v>1.1000000000000001</v>
      </c>
      <c r="P128" s="1">
        <v>287</v>
      </c>
      <c r="Q128" s="1">
        <v>0</v>
      </c>
      <c r="R128" s="1">
        <v>30</v>
      </c>
      <c r="S128" s="12">
        <v>2.09</v>
      </c>
      <c r="T128" s="1">
        <v>0.9</v>
      </c>
      <c r="U128" s="14">
        <f t="shared" si="22"/>
        <v>2.9899999999999998</v>
      </c>
      <c r="V128" s="1">
        <v>6639.37</v>
      </c>
      <c r="W128" s="1">
        <v>7514.31</v>
      </c>
      <c r="X128" s="1">
        <v>2</v>
      </c>
      <c r="Y128" s="1">
        <v>0.55000000000000004</v>
      </c>
      <c r="Z128" s="1">
        <v>0</v>
      </c>
      <c r="AA128" s="1">
        <v>18.760000000000002</v>
      </c>
      <c r="AB128" s="14">
        <v>15.074509803921574</v>
      </c>
      <c r="AC128" s="14">
        <v>4.1454901960784323</v>
      </c>
      <c r="AD128" s="1">
        <v>22.21</v>
      </c>
      <c r="AE128" s="1">
        <v>10</v>
      </c>
      <c r="AF128" s="1">
        <v>3</v>
      </c>
      <c r="AG128" s="1">
        <v>714</v>
      </c>
      <c r="AH128" s="1">
        <v>1483</v>
      </c>
      <c r="AI128" s="1">
        <v>1482</v>
      </c>
      <c r="AJ128" s="1">
        <f t="shared" si="23"/>
        <v>2965</v>
      </c>
      <c r="AK128" s="1">
        <v>2960.37</v>
      </c>
      <c r="AL128" s="1">
        <v>6639.37</v>
      </c>
      <c r="AM128" s="1">
        <v>6639.37</v>
      </c>
      <c r="AN128" s="10">
        <f t="shared" si="24"/>
        <v>0</v>
      </c>
      <c r="AO128" s="1">
        <f t="shared" si="25"/>
        <v>0</v>
      </c>
      <c r="AP128" s="1">
        <v>287</v>
      </c>
      <c r="AQ128" s="1">
        <v>1.6659999999999999</v>
      </c>
      <c r="AR128" s="1">
        <v>2</v>
      </c>
      <c r="AS128" s="1">
        <v>901</v>
      </c>
      <c r="AT128" s="1">
        <v>1498</v>
      </c>
      <c r="AU128" s="1">
        <v>1514</v>
      </c>
      <c r="AV128" s="1">
        <f t="shared" si="26"/>
        <v>3012</v>
      </c>
      <c r="AW128" s="1">
        <v>3732.81</v>
      </c>
      <c r="AX128" s="1">
        <v>6639.37</v>
      </c>
      <c r="AY128" s="1">
        <v>7645.81</v>
      </c>
      <c r="AZ128" s="1">
        <f t="shared" si="27"/>
        <v>1006.4400000000005</v>
      </c>
      <c r="BA128" s="5">
        <f t="shared" si="28"/>
        <v>0.1316328812774579</v>
      </c>
      <c r="BB128" s="5">
        <f t="shared" si="29"/>
        <v>0.1316328812774579</v>
      </c>
      <c r="BC128" s="1">
        <v>287</v>
      </c>
      <c r="BD128" s="1">
        <v>34</v>
      </c>
      <c r="BE128" s="1">
        <v>1.03</v>
      </c>
      <c r="BF128" s="1">
        <v>6639.37</v>
      </c>
      <c r="BG128" s="1">
        <v>7514.31</v>
      </c>
      <c r="BH128" s="1">
        <v>2.92</v>
      </c>
      <c r="BI128" s="1">
        <v>1.1599999999999999</v>
      </c>
      <c r="BJ128" s="1">
        <v>2.17</v>
      </c>
      <c r="BK128" s="1">
        <v>20.97</v>
      </c>
      <c r="BL128" s="12">
        <f t="shared" si="30"/>
        <v>17.92794117647059</v>
      </c>
      <c r="BM128" s="12">
        <f t="shared" si="31"/>
        <v>7.1220588235294118</v>
      </c>
      <c r="BN128" s="1">
        <v>28.25</v>
      </c>
      <c r="BO128" s="1">
        <v>11</v>
      </c>
      <c r="BP128" s="1">
        <v>3</v>
      </c>
      <c r="BQ128" s="1">
        <v>714</v>
      </c>
      <c r="BR128" s="1">
        <v>1483</v>
      </c>
      <c r="BS128" s="1">
        <v>1482</v>
      </c>
      <c r="BT128" s="1">
        <v>2960.37</v>
      </c>
      <c r="BU128" s="1">
        <v>6639.37</v>
      </c>
      <c r="BV128" s="1">
        <v>6639.37</v>
      </c>
      <c r="BW128" s="10">
        <f t="shared" si="32"/>
        <v>0</v>
      </c>
      <c r="BX128" s="1">
        <f t="shared" si="33"/>
        <v>0</v>
      </c>
      <c r="BY128">
        <v>287</v>
      </c>
      <c r="BZ128">
        <v>35</v>
      </c>
      <c r="CA128">
        <v>0.97</v>
      </c>
      <c r="CB128">
        <v>6639.37</v>
      </c>
      <c r="CC128">
        <v>7514.31</v>
      </c>
      <c r="CD128">
        <v>2.75</v>
      </c>
      <c r="CE128">
        <v>1.22</v>
      </c>
      <c r="CF128">
        <v>2.64</v>
      </c>
      <c r="CG128">
        <v>19.97</v>
      </c>
      <c r="CH128" s="12">
        <f t="shared" si="34"/>
        <v>16.583123425692698</v>
      </c>
      <c r="CI128" s="12">
        <f t="shared" si="35"/>
        <v>7.3568765743073046</v>
      </c>
      <c r="CJ128">
        <v>27.55</v>
      </c>
      <c r="CK128">
        <v>11</v>
      </c>
      <c r="CL128">
        <v>3</v>
      </c>
      <c r="CM128">
        <v>714</v>
      </c>
      <c r="CN128">
        <v>1483</v>
      </c>
      <c r="CO128">
        <v>1482</v>
      </c>
      <c r="CP128">
        <v>2960.37</v>
      </c>
      <c r="CQ128">
        <v>6639.37</v>
      </c>
      <c r="CR128">
        <v>6639.37</v>
      </c>
      <c r="CS128" s="9">
        <f t="shared" si="36"/>
        <v>0</v>
      </c>
      <c r="CT128">
        <f t="shared" si="37"/>
        <v>0</v>
      </c>
      <c r="CU128" s="1">
        <v>287</v>
      </c>
      <c r="CV128" s="1">
        <v>48.07</v>
      </c>
      <c r="CW128" s="1">
        <v>6639.37</v>
      </c>
      <c r="CX128" s="1">
        <v>6639.37</v>
      </c>
      <c r="CY128" s="1">
        <v>3</v>
      </c>
      <c r="CZ128" s="1">
        <v>714</v>
      </c>
      <c r="DA128" s="1">
        <v>2960.37</v>
      </c>
      <c r="DB128" s="1">
        <v>1483</v>
      </c>
      <c r="DC128" s="1">
        <v>1482</v>
      </c>
      <c r="DD128" s="1">
        <v>0</v>
      </c>
      <c r="DE128" s="4">
        <f t="shared" si="38"/>
        <v>0</v>
      </c>
      <c r="DF128" s="1">
        <f t="shared" si="21"/>
        <v>0</v>
      </c>
      <c r="DG128" s="1">
        <v>287</v>
      </c>
      <c r="DH128" s="1">
        <v>15.231404999999999</v>
      </c>
      <c r="DI128" s="1">
        <v>6639.37</v>
      </c>
      <c r="DJ128" s="1">
        <v>6639.37</v>
      </c>
      <c r="DK128" s="1">
        <v>3</v>
      </c>
      <c r="DL128" s="1">
        <v>714</v>
      </c>
      <c r="DM128" s="1">
        <v>2960.37</v>
      </c>
      <c r="DN128" s="1">
        <v>1483</v>
      </c>
      <c r="DO128" s="1">
        <v>1482</v>
      </c>
      <c r="DP128" s="1">
        <v>0</v>
      </c>
      <c r="DQ128" s="5">
        <f t="shared" si="39"/>
        <v>0</v>
      </c>
      <c r="DR128" s="1">
        <f t="shared" si="40"/>
        <v>0</v>
      </c>
      <c r="DS128" s="15">
        <v>6639.37</v>
      </c>
      <c r="DT128" s="15">
        <v>6639.37</v>
      </c>
      <c r="DU128" s="16">
        <f t="shared" si="41"/>
        <v>0</v>
      </c>
    </row>
    <row r="129" spans="1:125" x14ac:dyDescent="0.4">
      <c r="A129" t="s">
        <v>87</v>
      </c>
      <c r="B129">
        <v>6</v>
      </c>
      <c r="C129">
        <v>6</v>
      </c>
      <c r="D129">
        <v>6</v>
      </c>
      <c r="E129">
        <v>3.0000000000000001E-5</v>
      </c>
      <c r="F129">
        <v>1</v>
      </c>
      <c r="G129">
        <v>1</v>
      </c>
      <c r="H129">
        <v>1</v>
      </c>
      <c r="I129">
        <v>1</v>
      </c>
      <c r="J129">
        <v>288</v>
      </c>
      <c r="K129">
        <v>60</v>
      </c>
      <c r="L129">
        <v>60</v>
      </c>
      <c r="M129">
        <v>50</v>
      </c>
      <c r="N129">
        <v>50</v>
      </c>
      <c r="O129">
        <v>1.1000000000000001</v>
      </c>
      <c r="P129" s="1">
        <v>288</v>
      </c>
      <c r="Q129" s="1">
        <v>0</v>
      </c>
      <c r="R129" s="1">
        <v>30</v>
      </c>
      <c r="S129" s="12">
        <v>2</v>
      </c>
      <c r="T129" s="1">
        <v>0.77</v>
      </c>
      <c r="U129" s="14">
        <f t="shared" si="22"/>
        <v>2.77</v>
      </c>
      <c r="V129" s="1">
        <v>6562.33</v>
      </c>
      <c r="W129" s="1">
        <v>7331.95</v>
      </c>
      <c r="X129" s="1">
        <v>2.0299999999999998</v>
      </c>
      <c r="Y129" s="1">
        <v>1.84</v>
      </c>
      <c r="Z129" s="1">
        <v>0</v>
      </c>
      <c r="AA129" s="1">
        <v>22.37</v>
      </c>
      <c r="AB129" s="14">
        <v>12.715038759689921</v>
      </c>
      <c r="AC129" s="14">
        <v>11.534961240310077</v>
      </c>
      <c r="AD129" s="1">
        <v>27.02</v>
      </c>
      <c r="AE129" s="1">
        <v>10</v>
      </c>
      <c r="AF129" s="1">
        <v>2</v>
      </c>
      <c r="AG129" s="1">
        <v>731</v>
      </c>
      <c r="AH129" s="1">
        <v>1445</v>
      </c>
      <c r="AI129" s="1">
        <v>1404</v>
      </c>
      <c r="AJ129" s="1">
        <f t="shared" si="23"/>
        <v>2849</v>
      </c>
      <c r="AK129" s="1">
        <v>2982.33</v>
      </c>
      <c r="AL129" s="1">
        <v>6562.33</v>
      </c>
      <c r="AM129" s="1">
        <v>6562.33</v>
      </c>
      <c r="AN129" s="10">
        <f t="shared" si="24"/>
        <v>0</v>
      </c>
      <c r="AO129" s="1">
        <f t="shared" si="25"/>
        <v>0</v>
      </c>
      <c r="AP129" s="1">
        <v>288</v>
      </c>
      <c r="AQ129" s="1">
        <v>1.645</v>
      </c>
      <c r="AR129" s="1">
        <v>2</v>
      </c>
      <c r="AS129" s="1">
        <v>806</v>
      </c>
      <c r="AT129" s="1">
        <v>1440</v>
      </c>
      <c r="AU129" s="1">
        <v>1375</v>
      </c>
      <c r="AV129" s="1">
        <f t="shared" si="26"/>
        <v>2815</v>
      </c>
      <c r="AW129" s="1">
        <v>3676.83</v>
      </c>
      <c r="AX129" s="1">
        <v>6562.33</v>
      </c>
      <c r="AY129" s="1">
        <v>7297.83</v>
      </c>
      <c r="AZ129" s="1">
        <f t="shared" si="27"/>
        <v>735.5</v>
      </c>
      <c r="BA129" s="5">
        <f t="shared" si="28"/>
        <v>0.10078338355374132</v>
      </c>
      <c r="BB129" s="5">
        <f t="shared" si="29"/>
        <v>0.10078338355374132</v>
      </c>
      <c r="BC129" s="1">
        <v>288</v>
      </c>
      <c r="BD129" s="1">
        <v>0</v>
      </c>
      <c r="BE129" s="1">
        <v>0.9</v>
      </c>
      <c r="BF129" s="1">
        <v>6562.33</v>
      </c>
      <c r="BG129" s="1">
        <v>7331.95</v>
      </c>
      <c r="BH129" s="1">
        <v>2.2000000000000002</v>
      </c>
      <c r="BI129" s="1">
        <v>2.36</v>
      </c>
      <c r="BJ129" s="1">
        <v>0</v>
      </c>
      <c r="BK129" s="1">
        <v>24.85</v>
      </c>
      <c r="BL129" s="12">
        <f t="shared" si="30"/>
        <v>14.189035087719301</v>
      </c>
      <c r="BM129" s="12">
        <f t="shared" si="31"/>
        <v>15.220964912280701</v>
      </c>
      <c r="BN129" s="1">
        <v>30.31</v>
      </c>
      <c r="BO129" s="1">
        <v>10</v>
      </c>
      <c r="BP129" s="1">
        <v>2</v>
      </c>
      <c r="BQ129" s="1">
        <v>731</v>
      </c>
      <c r="BR129" s="1">
        <v>1445</v>
      </c>
      <c r="BS129" s="1">
        <v>1404</v>
      </c>
      <c r="BT129" s="1">
        <v>2982.33</v>
      </c>
      <c r="BU129" s="1">
        <v>6562.33</v>
      </c>
      <c r="BV129" s="1">
        <v>6562.33</v>
      </c>
      <c r="BW129" s="10">
        <f t="shared" si="32"/>
        <v>0</v>
      </c>
      <c r="BX129" s="1">
        <f t="shared" si="33"/>
        <v>0</v>
      </c>
      <c r="BY129">
        <v>288</v>
      </c>
      <c r="BZ129">
        <v>0</v>
      </c>
      <c r="CA129">
        <v>0.84</v>
      </c>
      <c r="CB129">
        <v>6562.33</v>
      </c>
      <c r="CC129">
        <v>7331.95</v>
      </c>
      <c r="CD129">
        <v>2.09</v>
      </c>
      <c r="CE129">
        <v>2.16</v>
      </c>
      <c r="CF129">
        <v>0</v>
      </c>
      <c r="CG129">
        <v>23.7</v>
      </c>
      <c r="CH129" s="12">
        <f t="shared" si="34"/>
        <v>13.744823529411763</v>
      </c>
      <c r="CI129" s="12">
        <f t="shared" si="35"/>
        <v>14.205176470588237</v>
      </c>
      <c r="CJ129">
        <v>28.79</v>
      </c>
      <c r="CK129">
        <v>10</v>
      </c>
      <c r="CL129">
        <v>2</v>
      </c>
      <c r="CM129">
        <v>731</v>
      </c>
      <c r="CN129">
        <v>1445</v>
      </c>
      <c r="CO129">
        <v>1404</v>
      </c>
      <c r="CP129">
        <v>2982.33</v>
      </c>
      <c r="CQ129">
        <v>6562.33</v>
      </c>
      <c r="CR129">
        <v>6562.33</v>
      </c>
      <c r="CS129" s="9">
        <f t="shared" si="36"/>
        <v>0</v>
      </c>
      <c r="CT129">
        <f t="shared" si="37"/>
        <v>0</v>
      </c>
      <c r="CU129" s="1">
        <v>288</v>
      </c>
      <c r="CV129" s="1">
        <v>54.435000000000002</v>
      </c>
      <c r="CW129" s="1">
        <v>6562.33</v>
      </c>
      <c r="CX129" s="1">
        <v>6562.33</v>
      </c>
      <c r="CY129" s="1">
        <v>2</v>
      </c>
      <c r="CZ129" s="1">
        <v>731</v>
      </c>
      <c r="DA129" s="1">
        <v>2982.33</v>
      </c>
      <c r="DB129" s="1">
        <v>1445</v>
      </c>
      <c r="DC129" s="1">
        <v>1404</v>
      </c>
      <c r="DD129" s="1">
        <v>0</v>
      </c>
      <c r="DE129" s="4">
        <f t="shared" si="38"/>
        <v>0</v>
      </c>
      <c r="DF129" s="1">
        <f t="shared" si="21"/>
        <v>0</v>
      </c>
      <c r="DG129" s="1">
        <v>288</v>
      </c>
      <c r="DH129" s="1">
        <v>17.265639999999998</v>
      </c>
      <c r="DI129" s="1">
        <v>6562.33</v>
      </c>
      <c r="DJ129" s="1">
        <v>6562.33</v>
      </c>
      <c r="DK129" s="1">
        <v>2</v>
      </c>
      <c r="DL129" s="1">
        <v>731</v>
      </c>
      <c r="DM129" s="1">
        <v>2982.33</v>
      </c>
      <c r="DN129" s="1">
        <v>1445</v>
      </c>
      <c r="DO129" s="1">
        <v>1404</v>
      </c>
      <c r="DP129" s="1">
        <v>0</v>
      </c>
      <c r="DQ129" s="5">
        <f t="shared" si="39"/>
        <v>0</v>
      </c>
      <c r="DR129" s="1">
        <f t="shared" si="40"/>
        <v>0</v>
      </c>
      <c r="DS129" s="15">
        <v>6562.33</v>
      </c>
      <c r="DT129" s="15">
        <v>6562.33</v>
      </c>
      <c r="DU129" s="16">
        <f t="shared" si="41"/>
        <v>0</v>
      </c>
    </row>
    <row r="130" spans="1:125" x14ac:dyDescent="0.4">
      <c r="A130" t="s">
        <v>87</v>
      </c>
      <c r="B130">
        <v>6</v>
      </c>
      <c r="C130">
        <v>6</v>
      </c>
      <c r="D130">
        <v>6</v>
      </c>
      <c r="E130">
        <v>3.0000000000000001E-5</v>
      </c>
      <c r="F130">
        <v>1</v>
      </c>
      <c r="G130">
        <v>1</v>
      </c>
      <c r="H130">
        <v>1</v>
      </c>
      <c r="I130">
        <v>1</v>
      </c>
      <c r="J130">
        <v>289</v>
      </c>
      <c r="K130">
        <v>60</v>
      </c>
      <c r="L130">
        <v>60</v>
      </c>
      <c r="M130">
        <v>50</v>
      </c>
      <c r="N130">
        <v>50</v>
      </c>
      <c r="O130">
        <v>1.1000000000000001</v>
      </c>
      <c r="P130" s="1">
        <v>289</v>
      </c>
      <c r="Q130" s="1">
        <v>0</v>
      </c>
      <c r="R130" s="1">
        <v>30</v>
      </c>
      <c r="S130" s="12">
        <v>3.12</v>
      </c>
      <c r="T130" s="1">
        <v>0.91</v>
      </c>
      <c r="U130" s="14">
        <f t="shared" si="22"/>
        <v>4.03</v>
      </c>
      <c r="V130" s="1">
        <v>6902.72</v>
      </c>
      <c r="W130" s="1">
        <v>7372.42</v>
      </c>
      <c r="X130" s="1">
        <v>2.35</v>
      </c>
      <c r="Y130" s="1">
        <v>1.97</v>
      </c>
      <c r="Z130" s="1">
        <v>0</v>
      </c>
      <c r="AA130" s="1">
        <v>23.89</v>
      </c>
      <c r="AB130" s="14">
        <v>13.64849537037037</v>
      </c>
      <c r="AC130" s="14">
        <v>11.44150462962963</v>
      </c>
      <c r="AD130" s="1">
        <v>29.12</v>
      </c>
      <c r="AE130" s="1">
        <v>10</v>
      </c>
      <c r="AF130" s="1">
        <v>3</v>
      </c>
      <c r="AG130" s="1">
        <v>697</v>
      </c>
      <c r="AH130" s="1">
        <v>1433</v>
      </c>
      <c r="AI130" s="1">
        <v>1440</v>
      </c>
      <c r="AJ130" s="1">
        <f t="shared" si="23"/>
        <v>2873</v>
      </c>
      <c r="AK130" s="1">
        <v>3332.72</v>
      </c>
      <c r="AL130" s="1">
        <v>6902.72</v>
      </c>
      <c r="AM130" s="1">
        <v>6902.72</v>
      </c>
      <c r="AN130" s="10">
        <f t="shared" si="24"/>
        <v>0</v>
      </c>
      <c r="AO130" s="1">
        <f t="shared" si="25"/>
        <v>0</v>
      </c>
      <c r="AP130" s="1">
        <v>289</v>
      </c>
      <c r="AQ130" s="1">
        <v>2.0089999999999999</v>
      </c>
      <c r="AR130" s="1">
        <v>3</v>
      </c>
      <c r="AS130" s="1">
        <v>861</v>
      </c>
      <c r="AT130" s="1">
        <v>1444</v>
      </c>
      <c r="AU130" s="1">
        <v>1458</v>
      </c>
      <c r="AV130" s="1">
        <f t="shared" si="26"/>
        <v>2902</v>
      </c>
      <c r="AW130" s="1">
        <v>3884.84</v>
      </c>
      <c r="AX130" s="1">
        <v>6902.72</v>
      </c>
      <c r="AY130" s="1">
        <v>7647.84</v>
      </c>
      <c r="AZ130" s="1">
        <f t="shared" si="27"/>
        <v>745.11999999999989</v>
      </c>
      <c r="BA130" s="5">
        <f t="shared" si="28"/>
        <v>9.7428816502437274E-2</v>
      </c>
      <c r="BB130" s="5">
        <f t="shared" si="29"/>
        <v>9.7428816502437274E-2</v>
      </c>
      <c r="BC130" s="1">
        <v>289</v>
      </c>
      <c r="BD130" s="1">
        <v>12</v>
      </c>
      <c r="BE130" s="1">
        <v>1.02</v>
      </c>
      <c r="BF130" s="1">
        <v>6902.72</v>
      </c>
      <c r="BG130" s="1">
        <v>7372.42</v>
      </c>
      <c r="BH130" s="1">
        <v>1.75</v>
      </c>
      <c r="BI130" s="1">
        <v>2.57</v>
      </c>
      <c r="BJ130" s="1">
        <v>45.29</v>
      </c>
      <c r="BK130" s="1">
        <v>27.08</v>
      </c>
      <c r="BL130" s="12">
        <f t="shared" si="30"/>
        <v>12.719907407407407</v>
      </c>
      <c r="BM130" s="12">
        <f t="shared" si="31"/>
        <v>18.68009259259259</v>
      </c>
      <c r="BN130" s="1">
        <v>77.7</v>
      </c>
      <c r="BO130" s="1">
        <v>10</v>
      </c>
      <c r="BP130" s="1">
        <v>3</v>
      </c>
      <c r="BQ130" s="1">
        <v>697</v>
      </c>
      <c r="BR130" s="1">
        <v>1433</v>
      </c>
      <c r="BS130" s="1">
        <v>1440</v>
      </c>
      <c r="BT130" s="1">
        <v>3332.72</v>
      </c>
      <c r="BU130" s="1">
        <v>6902.72</v>
      </c>
      <c r="BV130" s="1">
        <v>6902.72</v>
      </c>
      <c r="BW130" s="10">
        <f t="shared" si="32"/>
        <v>0</v>
      </c>
      <c r="BX130" s="1">
        <f t="shared" si="33"/>
        <v>0</v>
      </c>
      <c r="BY130">
        <v>289</v>
      </c>
      <c r="BZ130">
        <v>11</v>
      </c>
      <c r="CA130">
        <v>0.98</v>
      </c>
      <c r="CB130">
        <v>6902.72</v>
      </c>
      <c r="CC130">
        <v>7372.42</v>
      </c>
      <c r="CD130">
        <v>1.84</v>
      </c>
      <c r="CE130">
        <v>2.25</v>
      </c>
      <c r="CF130">
        <v>8.94</v>
      </c>
      <c r="CG130">
        <v>25.62</v>
      </c>
      <c r="CH130" s="12">
        <f t="shared" si="34"/>
        <v>13.365867970660148</v>
      </c>
      <c r="CI130" s="12">
        <f t="shared" si="35"/>
        <v>16.344132029339853</v>
      </c>
      <c r="CJ130">
        <v>39.64</v>
      </c>
      <c r="CK130">
        <v>10</v>
      </c>
      <c r="CL130">
        <v>3</v>
      </c>
      <c r="CM130">
        <v>697</v>
      </c>
      <c r="CN130">
        <v>1433</v>
      </c>
      <c r="CO130">
        <v>1440</v>
      </c>
      <c r="CP130">
        <v>3332.72</v>
      </c>
      <c r="CQ130">
        <v>6902.72</v>
      </c>
      <c r="CR130">
        <v>6902.72</v>
      </c>
      <c r="CS130" s="9">
        <f t="shared" si="36"/>
        <v>0</v>
      </c>
      <c r="CT130">
        <f t="shared" si="37"/>
        <v>0</v>
      </c>
      <c r="CU130" s="1">
        <v>289</v>
      </c>
      <c r="CV130" s="1">
        <v>64.64</v>
      </c>
      <c r="CW130" s="1">
        <v>6902.72</v>
      </c>
      <c r="CX130" s="1">
        <v>6902.72</v>
      </c>
      <c r="CY130" s="1">
        <v>3</v>
      </c>
      <c r="CZ130" s="1">
        <v>697</v>
      </c>
      <c r="DA130" s="1">
        <v>3332.72</v>
      </c>
      <c r="DB130" s="1">
        <v>1433</v>
      </c>
      <c r="DC130" s="1">
        <v>1440</v>
      </c>
      <c r="DD130" s="1">
        <v>0</v>
      </c>
      <c r="DE130" s="4">
        <f t="shared" si="38"/>
        <v>0</v>
      </c>
      <c r="DF130" s="1">
        <f t="shared" ref="DF130:DF193" si="42">IF(DE130&gt;0, 1, 0)</f>
        <v>0</v>
      </c>
      <c r="DG130" s="1">
        <v>289</v>
      </c>
      <c r="DH130" s="1">
        <v>19.925359999999998</v>
      </c>
      <c r="DI130" s="1">
        <v>6902.72</v>
      </c>
      <c r="DJ130" s="1">
        <v>6902.72</v>
      </c>
      <c r="DK130" s="1">
        <v>3</v>
      </c>
      <c r="DL130" s="1">
        <v>697</v>
      </c>
      <c r="DM130" s="1">
        <v>3332.72</v>
      </c>
      <c r="DN130" s="1">
        <v>1433</v>
      </c>
      <c r="DO130" s="1">
        <v>1440</v>
      </c>
      <c r="DP130" s="1">
        <v>0</v>
      </c>
      <c r="DQ130" s="5">
        <f t="shared" si="39"/>
        <v>0</v>
      </c>
      <c r="DR130" s="1">
        <f t="shared" si="40"/>
        <v>0</v>
      </c>
      <c r="DS130" s="15">
        <v>6902.72</v>
      </c>
      <c r="DT130" s="15">
        <v>6902.72</v>
      </c>
      <c r="DU130" s="16">
        <f t="shared" si="41"/>
        <v>0</v>
      </c>
    </row>
    <row r="131" spans="1:125" x14ac:dyDescent="0.4">
      <c r="A131" t="s">
        <v>87</v>
      </c>
      <c r="B131">
        <v>6</v>
      </c>
      <c r="C131">
        <v>6</v>
      </c>
      <c r="D131">
        <v>6</v>
      </c>
      <c r="E131">
        <v>3.0000000000000001E-5</v>
      </c>
      <c r="F131">
        <v>1</v>
      </c>
      <c r="G131">
        <v>1</v>
      </c>
      <c r="H131">
        <v>1</v>
      </c>
      <c r="I131">
        <v>1</v>
      </c>
      <c r="J131">
        <v>290</v>
      </c>
      <c r="K131">
        <v>60</v>
      </c>
      <c r="L131">
        <v>60</v>
      </c>
      <c r="M131">
        <v>50</v>
      </c>
      <c r="N131">
        <v>50</v>
      </c>
      <c r="O131">
        <v>1.1000000000000001</v>
      </c>
      <c r="P131" s="1">
        <v>290</v>
      </c>
      <c r="Q131" s="1">
        <v>0</v>
      </c>
      <c r="R131" s="1">
        <v>30</v>
      </c>
      <c r="S131" s="12">
        <v>2.89</v>
      </c>
      <c r="T131" s="1">
        <v>0.88</v>
      </c>
      <c r="U131" s="14">
        <f t="shared" ref="U131:U194" si="43">S131+T131</f>
        <v>3.77</v>
      </c>
      <c r="V131" s="1">
        <v>6206.62</v>
      </c>
      <c r="W131" s="1">
        <v>7144.41</v>
      </c>
      <c r="X131" s="1">
        <v>2.2999999999999998</v>
      </c>
      <c r="Y131" s="1">
        <v>2.99</v>
      </c>
      <c r="Z131" s="1">
        <v>0</v>
      </c>
      <c r="AA131" s="1">
        <v>34.85</v>
      </c>
      <c r="AB131" s="14">
        <v>16.195652173913043</v>
      </c>
      <c r="AC131" s="14">
        <v>21.044347826086955</v>
      </c>
      <c r="AD131" s="1">
        <v>41.01</v>
      </c>
      <c r="AE131" s="1">
        <v>12</v>
      </c>
      <c r="AF131" s="1">
        <v>2</v>
      </c>
      <c r="AG131" s="1">
        <v>550</v>
      </c>
      <c r="AH131" s="1">
        <v>1451</v>
      </c>
      <c r="AI131" s="1">
        <v>1423</v>
      </c>
      <c r="AJ131" s="1">
        <f t="shared" ref="AJ131:AJ194" si="44">AH131+AI131</f>
        <v>2874</v>
      </c>
      <c r="AK131" s="1">
        <v>2796.38</v>
      </c>
      <c r="AL131" s="1">
        <v>6220.38</v>
      </c>
      <c r="AM131" s="1">
        <v>6220.38</v>
      </c>
      <c r="AN131" s="10">
        <f t="shared" ref="AN131:AN194" si="45">(AM131-AL131)/AM131</f>
        <v>0</v>
      </c>
      <c r="AO131" s="1">
        <f t="shared" ref="AO131:AO194" si="46">IF(AN131&gt;0, 1, 0)</f>
        <v>0</v>
      </c>
      <c r="AP131" s="1">
        <v>290</v>
      </c>
      <c r="AQ131" s="1">
        <v>1.8269999999999997</v>
      </c>
      <c r="AR131" s="1">
        <v>2</v>
      </c>
      <c r="AS131" s="1">
        <v>608</v>
      </c>
      <c r="AT131" s="1">
        <v>1437</v>
      </c>
      <c r="AU131" s="1">
        <v>1417</v>
      </c>
      <c r="AV131" s="1">
        <f t="shared" ref="AV131:AV194" si="47">AT131+AU131</f>
        <v>2854</v>
      </c>
      <c r="AW131" s="1">
        <v>3578.06</v>
      </c>
      <c r="AX131" s="1">
        <v>6220.38</v>
      </c>
      <c r="AY131" s="1">
        <v>7040.06</v>
      </c>
      <c r="AZ131" s="1">
        <f t="shared" ref="AZ131:AZ194" si="48">(AY131-AM131)</f>
        <v>819.68000000000029</v>
      </c>
      <c r="BA131" s="5">
        <f t="shared" ref="BA131:BA194" si="49">(AY131-AM131)/AY131</f>
        <v>0.11643082587364316</v>
      </c>
      <c r="BB131" s="5">
        <f t="shared" ref="BB131:BB194" si="50">(AY131-AX131)/AY131</f>
        <v>0.11643082587364316</v>
      </c>
      <c r="BC131" s="1">
        <v>290</v>
      </c>
      <c r="BD131" s="1">
        <v>0</v>
      </c>
      <c r="BE131" s="1">
        <v>1</v>
      </c>
      <c r="BF131" s="1">
        <v>6206.62</v>
      </c>
      <c r="BG131" s="1">
        <v>7144.41</v>
      </c>
      <c r="BH131" s="1">
        <v>2.5499999999999998</v>
      </c>
      <c r="BI131" s="1">
        <v>4.8</v>
      </c>
      <c r="BJ131" s="1">
        <v>0</v>
      </c>
      <c r="BK131" s="1">
        <v>39.409999999999997</v>
      </c>
      <c r="BL131" s="12">
        <f t="shared" ref="BL131:BL194" si="51">BH131+BH131/(BH131+BI131)*BK131</f>
        <v>16.222857142857141</v>
      </c>
      <c r="BM131" s="12">
        <f t="shared" ref="BM131:BM194" si="52">BI131+BI131/(BH131+BI131)*BK131</f>
        <v>30.537142857142857</v>
      </c>
      <c r="BN131" s="1">
        <v>47.75</v>
      </c>
      <c r="BO131" s="1">
        <v>12</v>
      </c>
      <c r="BP131" s="1">
        <v>2</v>
      </c>
      <c r="BQ131" s="1">
        <v>550</v>
      </c>
      <c r="BR131" s="1">
        <v>1451</v>
      </c>
      <c r="BS131" s="1">
        <v>1423</v>
      </c>
      <c r="BT131" s="1">
        <v>2796.38</v>
      </c>
      <c r="BU131" s="1">
        <v>6220.38</v>
      </c>
      <c r="BV131" s="1">
        <v>6220.38</v>
      </c>
      <c r="BW131" s="10">
        <f t="shared" ref="BW131:BW194" si="53">(BV131-BU131)/BV131</f>
        <v>0</v>
      </c>
      <c r="BX131" s="1">
        <f t="shared" ref="BX131:BX194" si="54">IF(BW131&gt;0, 1, 0)</f>
        <v>0</v>
      </c>
      <c r="BY131">
        <v>290</v>
      </c>
      <c r="BZ131">
        <v>0</v>
      </c>
      <c r="CA131">
        <v>0.93</v>
      </c>
      <c r="CB131">
        <v>6206.62</v>
      </c>
      <c r="CC131">
        <v>7144.41</v>
      </c>
      <c r="CD131">
        <v>2.5</v>
      </c>
      <c r="CE131">
        <v>4.43</v>
      </c>
      <c r="CF131">
        <v>0</v>
      </c>
      <c r="CG131">
        <v>37.22</v>
      </c>
      <c r="CH131" s="12">
        <f t="shared" ref="CH131:CH194" si="55">CD131+CD131/(CD131+CE131)*CG131</f>
        <v>15.927128427128427</v>
      </c>
      <c r="CI131" s="12">
        <f t="shared" ref="CI131:CI194" si="56">CE131+CE131/(CD131+CE131)*CG131</f>
        <v>28.222871572871572</v>
      </c>
      <c r="CJ131">
        <v>45.08</v>
      </c>
      <c r="CK131">
        <v>12</v>
      </c>
      <c r="CL131">
        <v>2</v>
      </c>
      <c r="CM131">
        <v>550</v>
      </c>
      <c r="CN131">
        <v>1451</v>
      </c>
      <c r="CO131">
        <v>1423</v>
      </c>
      <c r="CP131">
        <v>2796.38</v>
      </c>
      <c r="CQ131">
        <v>6220.38</v>
      </c>
      <c r="CR131">
        <v>6220.38</v>
      </c>
      <c r="CS131" s="9">
        <f t="shared" ref="CS131:CS194" si="57">(CR131-CQ131)/CR131</f>
        <v>0</v>
      </c>
      <c r="CT131">
        <f t="shared" ref="CT131:CT194" si="58">IF(CS131&gt;0, 1, 0)</f>
        <v>0</v>
      </c>
      <c r="CU131" s="1">
        <v>290</v>
      </c>
      <c r="CV131" s="1">
        <v>77.105000000000004</v>
      </c>
      <c r="CW131" s="1">
        <v>6220.38</v>
      </c>
      <c r="CX131" s="1">
        <v>6220.38</v>
      </c>
      <c r="CY131" s="1">
        <v>2</v>
      </c>
      <c r="CZ131" s="1">
        <v>550</v>
      </c>
      <c r="DA131" s="1">
        <v>2796.38</v>
      </c>
      <c r="DB131" s="1">
        <v>1451</v>
      </c>
      <c r="DC131" s="1">
        <v>1423</v>
      </c>
      <c r="DD131" s="1">
        <v>14</v>
      </c>
      <c r="DE131" s="4">
        <f t="shared" ref="DE131:DE194" si="59">(CX131-CW131)/CX131</f>
        <v>0</v>
      </c>
      <c r="DF131" s="1">
        <f t="shared" si="42"/>
        <v>0</v>
      </c>
      <c r="DG131" s="1">
        <v>290</v>
      </c>
      <c r="DH131" s="1">
        <v>23.582474999999999</v>
      </c>
      <c r="DI131" s="1">
        <v>6220.38</v>
      </c>
      <c r="DJ131" s="1">
        <v>6220.38</v>
      </c>
      <c r="DK131" s="1">
        <v>2</v>
      </c>
      <c r="DL131" s="1">
        <v>550</v>
      </c>
      <c r="DM131" s="1">
        <v>2796.38</v>
      </c>
      <c r="DN131" s="1">
        <v>1451</v>
      </c>
      <c r="DO131" s="1">
        <v>1423</v>
      </c>
      <c r="DP131" s="1">
        <v>3</v>
      </c>
      <c r="DQ131" s="5">
        <f t="shared" ref="DQ131:DQ194" si="60">(DJ131-DI131)/DJ131</f>
        <v>0</v>
      </c>
      <c r="DR131" s="1">
        <f t="shared" ref="DR131:DR194" si="61">IF(DQ131&gt;0, 1, 0)</f>
        <v>0</v>
      </c>
      <c r="DS131" s="15">
        <v>6220.38</v>
      </c>
      <c r="DT131" s="15">
        <v>6206.62</v>
      </c>
      <c r="DU131" s="16">
        <f t="shared" ref="DU131:DU194" si="62">(DS131-DT131)/DS131</f>
        <v>2.2120835061523922E-3</v>
      </c>
    </row>
    <row r="132" spans="1:125" x14ac:dyDescent="0.4">
      <c r="A132" t="s">
        <v>87</v>
      </c>
      <c r="B132">
        <v>6</v>
      </c>
      <c r="C132">
        <v>6</v>
      </c>
      <c r="D132">
        <v>6</v>
      </c>
      <c r="E132">
        <v>3.0000000000000001E-5</v>
      </c>
      <c r="F132">
        <v>1</v>
      </c>
      <c r="G132">
        <v>1</v>
      </c>
      <c r="H132">
        <v>1</v>
      </c>
      <c r="I132">
        <v>1</v>
      </c>
      <c r="J132">
        <v>296</v>
      </c>
      <c r="K132">
        <v>60</v>
      </c>
      <c r="L132">
        <v>60</v>
      </c>
      <c r="M132">
        <v>50</v>
      </c>
      <c r="N132">
        <v>50</v>
      </c>
      <c r="O132">
        <v>1</v>
      </c>
      <c r="P132" s="1">
        <v>296</v>
      </c>
      <c r="Q132" s="1">
        <v>8</v>
      </c>
      <c r="R132" s="1">
        <v>30</v>
      </c>
      <c r="S132" s="12">
        <v>2.69</v>
      </c>
      <c r="T132" s="1">
        <v>0.88</v>
      </c>
      <c r="U132" s="14">
        <f t="shared" si="43"/>
        <v>3.57</v>
      </c>
      <c r="V132" s="1">
        <v>6652.87</v>
      </c>
      <c r="W132" s="1">
        <v>7700.78</v>
      </c>
      <c r="X132" s="1">
        <v>29.08</v>
      </c>
      <c r="Y132" s="1">
        <v>13.94</v>
      </c>
      <c r="Z132" s="1">
        <v>0</v>
      </c>
      <c r="AA132" s="1">
        <v>0</v>
      </c>
      <c r="AB132" s="14">
        <v>27.261655044165504</v>
      </c>
      <c r="AC132" s="14">
        <v>13.078344955834494</v>
      </c>
      <c r="AD132" s="1">
        <v>43.91</v>
      </c>
      <c r="AE132" s="1">
        <v>16</v>
      </c>
      <c r="AF132" s="1">
        <v>4</v>
      </c>
      <c r="AG132" s="1">
        <v>1110</v>
      </c>
      <c r="AH132" s="1">
        <v>1485</v>
      </c>
      <c r="AI132" s="1">
        <v>1471</v>
      </c>
      <c r="AJ132" s="1">
        <f t="shared" si="44"/>
        <v>2956</v>
      </c>
      <c r="AK132" s="1">
        <v>2797.03</v>
      </c>
      <c r="AL132" s="1">
        <v>6863.03</v>
      </c>
      <c r="AM132" s="1">
        <v>6863.03</v>
      </c>
      <c r="AN132" s="10">
        <f t="shared" si="45"/>
        <v>0</v>
      </c>
      <c r="AO132" s="1">
        <f t="shared" si="46"/>
        <v>0</v>
      </c>
      <c r="AP132" s="1">
        <v>296</v>
      </c>
      <c r="AQ132" s="1">
        <v>1.9109999999999998</v>
      </c>
      <c r="AR132" s="1">
        <v>4</v>
      </c>
      <c r="AS132" s="1">
        <v>1168</v>
      </c>
      <c r="AT132" s="1">
        <v>1542</v>
      </c>
      <c r="AU132" s="1">
        <v>1402</v>
      </c>
      <c r="AV132" s="1">
        <f t="shared" si="47"/>
        <v>2944</v>
      </c>
      <c r="AW132" s="1">
        <v>3290.94</v>
      </c>
      <c r="AX132" s="1">
        <v>6863.03</v>
      </c>
      <c r="AY132" s="1">
        <v>7402.94</v>
      </c>
      <c r="AZ132" s="1">
        <f t="shared" si="48"/>
        <v>539.90999999999985</v>
      </c>
      <c r="BA132" s="5">
        <f t="shared" si="49"/>
        <v>7.2931835189802952E-2</v>
      </c>
      <c r="BB132" s="5">
        <f t="shared" si="50"/>
        <v>7.2931835189802952E-2</v>
      </c>
      <c r="BC132" s="1">
        <v>296</v>
      </c>
      <c r="BD132" s="1">
        <v>42</v>
      </c>
      <c r="BE132" s="1">
        <v>0.99</v>
      </c>
      <c r="BF132" s="1">
        <v>6652.87</v>
      </c>
      <c r="BG132" s="1">
        <v>7700.78</v>
      </c>
      <c r="BH132" s="1">
        <v>21.63</v>
      </c>
      <c r="BI132" s="1">
        <v>10.38</v>
      </c>
      <c r="BJ132" s="1">
        <v>300.02</v>
      </c>
      <c r="BK132" s="1">
        <v>0</v>
      </c>
      <c r="BL132" s="12">
        <f t="shared" si="51"/>
        <v>21.63</v>
      </c>
      <c r="BM132" s="12">
        <f t="shared" si="52"/>
        <v>10.38</v>
      </c>
      <c r="BN132" s="1">
        <v>333.01</v>
      </c>
      <c r="BO132" s="1">
        <v>14</v>
      </c>
      <c r="BP132" s="1">
        <v>4</v>
      </c>
      <c r="BQ132" s="1">
        <v>1110</v>
      </c>
      <c r="BR132" s="1">
        <v>1485</v>
      </c>
      <c r="BS132" s="1">
        <v>1471</v>
      </c>
      <c r="BT132" s="1">
        <v>2797.03</v>
      </c>
      <c r="BU132" s="1">
        <v>6863.03</v>
      </c>
      <c r="BV132" s="1">
        <v>6863.03</v>
      </c>
      <c r="BW132" s="10">
        <f t="shared" si="53"/>
        <v>0</v>
      </c>
      <c r="BX132" s="1">
        <f t="shared" si="54"/>
        <v>0</v>
      </c>
      <c r="BY132">
        <v>296</v>
      </c>
      <c r="BZ132">
        <v>40</v>
      </c>
      <c r="CA132">
        <v>0.95</v>
      </c>
      <c r="CB132">
        <v>6652.87</v>
      </c>
      <c r="CC132">
        <v>7700.78</v>
      </c>
      <c r="CD132">
        <v>20.32</v>
      </c>
      <c r="CE132">
        <v>9.9499999999999993</v>
      </c>
      <c r="CF132">
        <v>10.4</v>
      </c>
      <c r="CG132">
        <v>0</v>
      </c>
      <c r="CH132" s="12">
        <f t="shared" si="55"/>
        <v>20.32</v>
      </c>
      <c r="CI132" s="12">
        <f t="shared" si="56"/>
        <v>9.9499999999999993</v>
      </c>
      <c r="CJ132">
        <v>41.62</v>
      </c>
      <c r="CK132">
        <v>14</v>
      </c>
      <c r="CL132">
        <v>4</v>
      </c>
      <c r="CM132">
        <v>1110</v>
      </c>
      <c r="CN132">
        <v>1485</v>
      </c>
      <c r="CO132">
        <v>1471</v>
      </c>
      <c r="CP132">
        <v>2797.03</v>
      </c>
      <c r="CQ132">
        <v>6863.03</v>
      </c>
      <c r="CR132">
        <v>6863.03</v>
      </c>
      <c r="CS132" s="9">
        <f t="shared" si="57"/>
        <v>0</v>
      </c>
      <c r="CT132">
        <f t="shared" si="58"/>
        <v>0</v>
      </c>
      <c r="CU132" s="1">
        <v>296</v>
      </c>
      <c r="CV132" s="1">
        <v>142.12099999999998</v>
      </c>
      <c r="CW132" s="1">
        <v>6863.03</v>
      </c>
      <c r="CX132" s="1">
        <v>6863.03</v>
      </c>
      <c r="CY132" s="1">
        <v>4</v>
      </c>
      <c r="CZ132" s="1">
        <v>1110</v>
      </c>
      <c r="DA132" s="1">
        <v>2797.03</v>
      </c>
      <c r="DB132" s="1">
        <v>1485</v>
      </c>
      <c r="DC132" s="1">
        <v>1471</v>
      </c>
      <c r="DD132" s="1">
        <v>0</v>
      </c>
      <c r="DE132" s="4">
        <f t="shared" si="59"/>
        <v>0</v>
      </c>
      <c r="DF132" s="1">
        <f t="shared" si="42"/>
        <v>0</v>
      </c>
      <c r="DG132" s="1">
        <v>296</v>
      </c>
      <c r="DH132" s="1">
        <v>87.163999999999987</v>
      </c>
      <c r="DI132" s="1">
        <v>6863.03</v>
      </c>
      <c r="DJ132" s="1">
        <v>6863.03</v>
      </c>
      <c r="DK132" s="1">
        <v>4</v>
      </c>
      <c r="DL132" s="1">
        <v>1110</v>
      </c>
      <c r="DM132" s="1">
        <v>2797.03</v>
      </c>
      <c r="DN132" s="1">
        <v>1485</v>
      </c>
      <c r="DO132" s="1">
        <v>1471</v>
      </c>
      <c r="DP132" s="1">
        <v>400</v>
      </c>
      <c r="DQ132" s="5">
        <f t="shared" si="60"/>
        <v>0</v>
      </c>
      <c r="DR132" s="1">
        <f t="shared" si="61"/>
        <v>0</v>
      </c>
      <c r="DS132" s="15">
        <v>6954.62</v>
      </c>
      <c r="DT132" s="15">
        <v>6702.29</v>
      </c>
      <c r="DU132" s="16">
        <f t="shared" si="62"/>
        <v>3.6282356189123191E-2</v>
      </c>
    </row>
    <row r="133" spans="1:125" x14ac:dyDescent="0.4">
      <c r="A133" t="s">
        <v>87</v>
      </c>
      <c r="B133">
        <v>6</v>
      </c>
      <c r="C133">
        <v>6</v>
      </c>
      <c r="D133">
        <v>6</v>
      </c>
      <c r="E133">
        <v>3.0000000000000001E-5</v>
      </c>
      <c r="F133">
        <v>1</v>
      </c>
      <c r="G133">
        <v>1</v>
      </c>
      <c r="H133">
        <v>1</v>
      </c>
      <c r="I133">
        <v>1</v>
      </c>
      <c r="J133">
        <v>297</v>
      </c>
      <c r="K133">
        <v>60</v>
      </c>
      <c r="L133">
        <v>60</v>
      </c>
      <c r="M133">
        <v>50</v>
      </c>
      <c r="N133">
        <v>50</v>
      </c>
      <c r="O133">
        <v>1</v>
      </c>
      <c r="P133" s="1">
        <v>297</v>
      </c>
      <c r="Q133" s="1">
        <v>5</v>
      </c>
      <c r="R133" s="1">
        <v>30</v>
      </c>
      <c r="S133" s="12">
        <v>2.2400000000000002</v>
      </c>
      <c r="T133" s="1">
        <v>0.97</v>
      </c>
      <c r="U133" s="14">
        <f t="shared" si="43"/>
        <v>3.21</v>
      </c>
      <c r="V133" s="1">
        <v>7001.08</v>
      </c>
      <c r="W133" s="1">
        <v>8331.2000000000007</v>
      </c>
      <c r="X133" s="1">
        <v>24.5</v>
      </c>
      <c r="Y133" s="1">
        <v>13.27</v>
      </c>
      <c r="Z133" s="1">
        <v>0</v>
      </c>
      <c r="AA133" s="1">
        <v>0</v>
      </c>
      <c r="AB133" s="14">
        <v>23.046994969552554</v>
      </c>
      <c r="AC133" s="14">
        <v>12.483005030447444</v>
      </c>
      <c r="AD133" s="1">
        <v>38.74</v>
      </c>
      <c r="AE133" s="1">
        <v>14</v>
      </c>
      <c r="AF133" s="1">
        <v>3</v>
      </c>
      <c r="AG133" s="1">
        <v>991</v>
      </c>
      <c r="AH133" s="1">
        <v>1648</v>
      </c>
      <c r="AI133" s="1">
        <v>1539</v>
      </c>
      <c r="AJ133" s="1">
        <f t="shared" si="44"/>
        <v>3187</v>
      </c>
      <c r="AK133" s="1">
        <v>3237.83</v>
      </c>
      <c r="AL133" s="1">
        <v>7415.83</v>
      </c>
      <c r="AM133" s="1">
        <v>7415.83</v>
      </c>
      <c r="AN133" s="10">
        <f t="shared" si="45"/>
        <v>0</v>
      </c>
      <c r="AO133" s="1">
        <f t="shared" si="46"/>
        <v>0</v>
      </c>
      <c r="AP133" s="1">
        <v>297</v>
      </c>
      <c r="AQ133" s="1">
        <v>1.8059999999999998</v>
      </c>
      <c r="AR133" s="1">
        <v>3</v>
      </c>
      <c r="AS133" s="1">
        <v>951</v>
      </c>
      <c r="AT133" s="1">
        <v>1570</v>
      </c>
      <c r="AU133" s="1">
        <v>1491</v>
      </c>
      <c r="AV133" s="1">
        <f t="shared" si="47"/>
        <v>3061</v>
      </c>
      <c r="AW133" s="1">
        <v>3600.08</v>
      </c>
      <c r="AX133" s="1">
        <v>7415.83</v>
      </c>
      <c r="AY133" s="1">
        <v>7612.08</v>
      </c>
      <c r="AZ133" s="1">
        <f t="shared" si="48"/>
        <v>196.25</v>
      </c>
      <c r="BA133" s="5">
        <f t="shared" si="49"/>
        <v>2.5781389580771617E-2</v>
      </c>
      <c r="BB133" s="5">
        <f t="shared" si="50"/>
        <v>2.5781389580771617E-2</v>
      </c>
      <c r="BC133" s="1">
        <v>297</v>
      </c>
      <c r="BD133" s="1">
        <v>44</v>
      </c>
      <c r="BE133" s="1">
        <v>1.0900000000000001</v>
      </c>
      <c r="BF133" s="1">
        <v>7001.08</v>
      </c>
      <c r="BG133" s="1">
        <v>8239.0499999999993</v>
      </c>
      <c r="BH133" s="1">
        <v>16.8</v>
      </c>
      <c r="BI133" s="1">
        <v>13.67</v>
      </c>
      <c r="BJ133" s="1">
        <v>285.38</v>
      </c>
      <c r="BK133" s="1">
        <v>0</v>
      </c>
      <c r="BL133" s="12">
        <f t="shared" si="51"/>
        <v>16.8</v>
      </c>
      <c r="BM133" s="12">
        <f t="shared" si="52"/>
        <v>13.67</v>
      </c>
      <c r="BN133" s="1">
        <v>316.94</v>
      </c>
      <c r="BO133" s="1">
        <v>12</v>
      </c>
      <c r="BP133" s="1">
        <v>3</v>
      </c>
      <c r="BQ133" s="1">
        <v>991</v>
      </c>
      <c r="BR133" s="1">
        <v>1648</v>
      </c>
      <c r="BS133" s="1">
        <v>1539</v>
      </c>
      <c r="BT133" s="1">
        <v>3237.83</v>
      </c>
      <c r="BU133" s="1">
        <v>7415.83</v>
      </c>
      <c r="BV133" s="1">
        <v>7415.83</v>
      </c>
      <c r="BW133" s="10">
        <f t="shared" si="53"/>
        <v>0</v>
      </c>
      <c r="BX133" s="1">
        <f t="shared" si="54"/>
        <v>0</v>
      </c>
      <c r="BY133">
        <v>297</v>
      </c>
      <c r="BZ133">
        <v>42</v>
      </c>
      <c r="CA133">
        <v>1.03</v>
      </c>
      <c r="CB133">
        <v>7001.08</v>
      </c>
      <c r="CC133">
        <v>8239.0499999999993</v>
      </c>
      <c r="CD133">
        <v>15.98</v>
      </c>
      <c r="CE133">
        <v>11.88</v>
      </c>
      <c r="CF133">
        <v>17.399999999999999</v>
      </c>
      <c r="CG133">
        <v>0</v>
      </c>
      <c r="CH133" s="12">
        <f t="shared" si="55"/>
        <v>15.98</v>
      </c>
      <c r="CI133" s="12">
        <f t="shared" si="56"/>
        <v>11.88</v>
      </c>
      <c r="CJ133">
        <v>46.29</v>
      </c>
      <c r="CK133">
        <v>12</v>
      </c>
      <c r="CL133">
        <v>3</v>
      </c>
      <c r="CM133">
        <v>991</v>
      </c>
      <c r="CN133">
        <v>1648</v>
      </c>
      <c r="CO133">
        <v>1539</v>
      </c>
      <c r="CP133">
        <v>3237.83</v>
      </c>
      <c r="CQ133">
        <v>7415.83</v>
      </c>
      <c r="CR133">
        <v>7415.83</v>
      </c>
      <c r="CS133" s="9">
        <f t="shared" si="57"/>
        <v>0</v>
      </c>
      <c r="CT133">
        <f t="shared" si="58"/>
        <v>0</v>
      </c>
      <c r="CU133" s="1">
        <v>297</v>
      </c>
      <c r="CV133" s="1">
        <v>112.056</v>
      </c>
      <c r="CW133" s="1">
        <v>7415.83</v>
      </c>
      <c r="CX133" s="1">
        <v>7415.83</v>
      </c>
      <c r="CY133" s="1">
        <v>3</v>
      </c>
      <c r="CZ133" s="1">
        <v>991</v>
      </c>
      <c r="DA133" s="1">
        <v>3237.83</v>
      </c>
      <c r="DB133" s="1">
        <v>1648</v>
      </c>
      <c r="DC133" s="1">
        <v>1539</v>
      </c>
      <c r="DD133" s="1">
        <v>25</v>
      </c>
      <c r="DE133" s="4">
        <f t="shared" si="59"/>
        <v>0</v>
      </c>
      <c r="DF133" s="1">
        <f t="shared" si="42"/>
        <v>0</v>
      </c>
      <c r="DG133" s="1">
        <v>297</v>
      </c>
      <c r="DH133" s="1">
        <v>102.94199999999999</v>
      </c>
      <c r="DI133" s="1">
        <v>7415.83</v>
      </c>
      <c r="DJ133" s="1">
        <v>7415.83</v>
      </c>
      <c r="DK133" s="1">
        <v>3</v>
      </c>
      <c r="DL133" s="1">
        <v>991</v>
      </c>
      <c r="DM133" s="1">
        <v>3237.83</v>
      </c>
      <c r="DN133" s="1">
        <v>1648</v>
      </c>
      <c r="DO133" s="1">
        <v>1539</v>
      </c>
      <c r="DP133" s="1">
        <v>562</v>
      </c>
      <c r="DQ133" s="5">
        <f t="shared" si="60"/>
        <v>0</v>
      </c>
      <c r="DR133" s="1">
        <f t="shared" si="61"/>
        <v>0</v>
      </c>
      <c r="DS133" s="15">
        <v>7440.76</v>
      </c>
      <c r="DT133" s="15">
        <v>7178.09</v>
      </c>
      <c r="DU133" s="16">
        <f t="shared" si="62"/>
        <v>3.5301501459528338E-2</v>
      </c>
    </row>
    <row r="134" spans="1:125" x14ac:dyDescent="0.4">
      <c r="A134" t="s">
        <v>87</v>
      </c>
      <c r="B134">
        <v>6</v>
      </c>
      <c r="C134">
        <v>6</v>
      </c>
      <c r="D134">
        <v>6</v>
      </c>
      <c r="E134">
        <v>3.0000000000000001E-5</v>
      </c>
      <c r="F134">
        <v>1</v>
      </c>
      <c r="G134">
        <v>1</v>
      </c>
      <c r="H134">
        <v>1</v>
      </c>
      <c r="I134">
        <v>1</v>
      </c>
      <c r="J134">
        <v>298</v>
      </c>
      <c r="K134">
        <v>60</v>
      </c>
      <c r="L134">
        <v>60</v>
      </c>
      <c r="M134">
        <v>50</v>
      </c>
      <c r="N134">
        <v>50</v>
      </c>
      <c r="O134">
        <v>1</v>
      </c>
      <c r="P134" s="1">
        <v>298</v>
      </c>
      <c r="Q134" s="1">
        <v>0</v>
      </c>
      <c r="R134" s="1">
        <v>30</v>
      </c>
      <c r="S134" s="12">
        <v>2.46</v>
      </c>
      <c r="T134" s="1">
        <v>1.02</v>
      </c>
      <c r="U134" s="14">
        <f t="shared" si="43"/>
        <v>3.48</v>
      </c>
      <c r="V134" s="1">
        <v>7016.52</v>
      </c>
      <c r="W134" s="1">
        <v>9613.01</v>
      </c>
      <c r="X134" s="1">
        <v>31.31</v>
      </c>
      <c r="Y134" s="1">
        <v>45.06</v>
      </c>
      <c r="Z134" s="1">
        <v>0</v>
      </c>
      <c r="AA134" s="1">
        <v>0</v>
      </c>
      <c r="AB134" s="14">
        <v>30.301454759722404</v>
      </c>
      <c r="AC134" s="14">
        <v>43.6085452402776</v>
      </c>
      <c r="AD134" s="1">
        <v>77.39</v>
      </c>
      <c r="AE134" s="1">
        <v>16</v>
      </c>
      <c r="AF134" s="1">
        <v>3</v>
      </c>
      <c r="AG134" s="1">
        <v>825</v>
      </c>
      <c r="AH134" s="1">
        <v>1563</v>
      </c>
      <c r="AI134" s="1">
        <v>1640</v>
      </c>
      <c r="AJ134" s="1">
        <f t="shared" si="44"/>
        <v>3203</v>
      </c>
      <c r="AK134" s="1">
        <v>3398.97</v>
      </c>
      <c r="AL134" s="1">
        <v>7426.97</v>
      </c>
      <c r="AM134" s="1">
        <v>7426.97</v>
      </c>
      <c r="AN134" s="10">
        <f t="shared" si="45"/>
        <v>0</v>
      </c>
      <c r="AO134" s="1">
        <f t="shared" si="46"/>
        <v>0</v>
      </c>
      <c r="AP134" s="1">
        <v>298</v>
      </c>
      <c r="AQ134" s="1">
        <v>1.8269999999999997</v>
      </c>
      <c r="AR134" s="1">
        <v>3</v>
      </c>
      <c r="AS134" s="1">
        <v>1164</v>
      </c>
      <c r="AT134" s="1">
        <v>1537</v>
      </c>
      <c r="AU134" s="1">
        <v>1639</v>
      </c>
      <c r="AV134" s="1">
        <f t="shared" si="47"/>
        <v>3176</v>
      </c>
      <c r="AW134" s="1">
        <v>3376.39</v>
      </c>
      <c r="AX134" s="1">
        <v>7426.97</v>
      </c>
      <c r="AY134" s="1">
        <v>7716.39</v>
      </c>
      <c r="AZ134" s="1">
        <f t="shared" si="48"/>
        <v>289.42000000000007</v>
      </c>
      <c r="BA134" s="5">
        <f t="shared" si="49"/>
        <v>3.750717628321016E-2</v>
      </c>
      <c r="BB134" s="5">
        <f t="shared" si="50"/>
        <v>3.750717628321016E-2</v>
      </c>
      <c r="BC134" s="1">
        <v>298</v>
      </c>
      <c r="BD134" s="1">
        <v>0</v>
      </c>
      <c r="BE134" s="1">
        <v>1.17</v>
      </c>
      <c r="BF134" s="1">
        <v>7016.52</v>
      </c>
      <c r="BG134" s="1">
        <v>9363.33</v>
      </c>
      <c r="BH134" s="1">
        <v>30.09</v>
      </c>
      <c r="BI134" s="1">
        <v>40.54</v>
      </c>
      <c r="BJ134" s="1">
        <v>501.3</v>
      </c>
      <c r="BK134" s="1">
        <v>0</v>
      </c>
      <c r="BL134" s="12">
        <f t="shared" si="51"/>
        <v>30.09</v>
      </c>
      <c r="BM134" s="12">
        <f t="shared" si="52"/>
        <v>40.54</v>
      </c>
      <c r="BN134" s="1">
        <v>573.1</v>
      </c>
      <c r="BO134" s="1">
        <v>14</v>
      </c>
      <c r="BP134" s="1">
        <v>3</v>
      </c>
      <c r="BQ134" s="1">
        <v>825</v>
      </c>
      <c r="BR134" s="1">
        <v>1563</v>
      </c>
      <c r="BS134" s="1">
        <v>1640</v>
      </c>
      <c r="BT134" s="1">
        <v>3398.97</v>
      </c>
      <c r="BU134" s="1">
        <v>7426.97</v>
      </c>
      <c r="BV134" s="1">
        <v>7426.97</v>
      </c>
      <c r="BW134" s="10">
        <f t="shared" si="53"/>
        <v>0</v>
      </c>
      <c r="BX134" s="1">
        <f t="shared" si="54"/>
        <v>0</v>
      </c>
      <c r="BY134">
        <v>298</v>
      </c>
      <c r="BZ134">
        <v>0</v>
      </c>
      <c r="CA134">
        <v>1.17</v>
      </c>
      <c r="CB134">
        <v>7016.52</v>
      </c>
      <c r="CC134">
        <v>9363.33</v>
      </c>
      <c r="CD134">
        <v>30.09</v>
      </c>
      <c r="CE134">
        <v>40.54</v>
      </c>
      <c r="CF134">
        <v>501.3</v>
      </c>
      <c r="CG134">
        <v>0</v>
      </c>
      <c r="CH134" s="12">
        <f t="shared" si="55"/>
        <v>30.09</v>
      </c>
      <c r="CI134" s="12">
        <f t="shared" si="56"/>
        <v>40.54</v>
      </c>
      <c r="CJ134">
        <v>573.1</v>
      </c>
      <c r="CK134">
        <v>14</v>
      </c>
      <c r="CL134">
        <v>3</v>
      </c>
      <c r="CM134">
        <v>825</v>
      </c>
      <c r="CN134">
        <v>1563</v>
      </c>
      <c r="CO134">
        <v>1640</v>
      </c>
      <c r="CP134">
        <v>3398.97</v>
      </c>
      <c r="CQ134">
        <v>7426.97</v>
      </c>
      <c r="CR134">
        <v>7426.97</v>
      </c>
      <c r="CS134" s="9">
        <f t="shared" si="57"/>
        <v>0</v>
      </c>
      <c r="CT134">
        <f t="shared" si="58"/>
        <v>0</v>
      </c>
      <c r="CU134" s="1">
        <v>298</v>
      </c>
      <c r="CV134" s="1">
        <v>153.32799999999997</v>
      </c>
      <c r="CW134" s="1">
        <v>7426.97</v>
      </c>
      <c r="CX134" s="1">
        <v>7426.97</v>
      </c>
      <c r="CY134" s="1">
        <v>3</v>
      </c>
      <c r="CZ134" s="1">
        <v>825</v>
      </c>
      <c r="DA134" s="1">
        <v>3398.97</v>
      </c>
      <c r="DB134" s="1">
        <v>1563</v>
      </c>
      <c r="DC134" s="1">
        <v>1640</v>
      </c>
      <c r="DD134" s="1">
        <v>687</v>
      </c>
      <c r="DE134" s="4">
        <f t="shared" si="59"/>
        <v>0</v>
      </c>
      <c r="DF134" s="1">
        <f t="shared" si="42"/>
        <v>0</v>
      </c>
      <c r="DG134" s="1">
        <v>298</v>
      </c>
      <c r="DH134" s="1">
        <v>202.125</v>
      </c>
      <c r="DI134" s="1">
        <v>7426.97</v>
      </c>
      <c r="DJ134" s="1">
        <v>7426.97</v>
      </c>
      <c r="DK134" s="1">
        <v>3</v>
      </c>
      <c r="DL134" s="1">
        <v>825</v>
      </c>
      <c r="DM134" s="1">
        <v>3398.97</v>
      </c>
      <c r="DN134" s="1">
        <v>1563</v>
      </c>
      <c r="DO134" s="1">
        <v>1640</v>
      </c>
      <c r="DP134" s="1">
        <v>1036</v>
      </c>
      <c r="DQ134" s="5">
        <f t="shared" si="60"/>
        <v>0</v>
      </c>
      <c r="DR134" s="1">
        <f t="shared" si="61"/>
        <v>0</v>
      </c>
      <c r="DS134" s="15">
        <v>7502.33</v>
      </c>
      <c r="DT134" s="15">
        <v>7089.44</v>
      </c>
      <c r="DU134" s="16">
        <f t="shared" si="62"/>
        <v>5.503490249029306E-2</v>
      </c>
    </row>
    <row r="135" spans="1:125" x14ac:dyDescent="0.4">
      <c r="A135" t="s">
        <v>87</v>
      </c>
      <c r="B135">
        <v>6</v>
      </c>
      <c r="C135">
        <v>6</v>
      </c>
      <c r="D135">
        <v>6</v>
      </c>
      <c r="E135">
        <v>3.0000000000000001E-5</v>
      </c>
      <c r="F135">
        <v>1</v>
      </c>
      <c r="G135">
        <v>1</v>
      </c>
      <c r="H135">
        <v>1</v>
      </c>
      <c r="I135">
        <v>1</v>
      </c>
      <c r="J135">
        <v>299</v>
      </c>
      <c r="K135">
        <v>60</v>
      </c>
      <c r="L135">
        <v>60</v>
      </c>
      <c r="M135">
        <v>50</v>
      </c>
      <c r="N135">
        <v>50</v>
      </c>
      <c r="O135">
        <v>1</v>
      </c>
      <c r="P135" s="1">
        <v>299</v>
      </c>
      <c r="Q135" s="1">
        <v>9</v>
      </c>
      <c r="R135" s="1">
        <v>30</v>
      </c>
      <c r="S135" s="12">
        <v>2.54</v>
      </c>
      <c r="T135" s="1">
        <v>1.04</v>
      </c>
      <c r="U135" s="14">
        <f t="shared" si="43"/>
        <v>3.58</v>
      </c>
      <c r="V135" s="1">
        <v>6943.53</v>
      </c>
      <c r="W135" s="1">
        <v>8079.45</v>
      </c>
      <c r="X135" s="1">
        <v>29.04</v>
      </c>
      <c r="Y135" s="1">
        <v>33.08</v>
      </c>
      <c r="Z135" s="1">
        <v>0</v>
      </c>
      <c r="AA135" s="1">
        <v>0</v>
      </c>
      <c r="AB135" s="14">
        <v>27.852594977462974</v>
      </c>
      <c r="AC135" s="14">
        <v>31.717405022537026</v>
      </c>
      <c r="AD135" s="1">
        <v>63.15</v>
      </c>
      <c r="AE135" s="1">
        <v>15</v>
      </c>
      <c r="AF135" s="1">
        <v>3</v>
      </c>
      <c r="AG135" s="1">
        <v>933</v>
      </c>
      <c r="AH135" s="1">
        <v>1604</v>
      </c>
      <c r="AI135" s="1">
        <v>1520</v>
      </c>
      <c r="AJ135" s="1">
        <f t="shared" si="44"/>
        <v>3124</v>
      </c>
      <c r="AK135" s="1">
        <v>3210.46</v>
      </c>
      <c r="AL135" s="1">
        <v>7267.46</v>
      </c>
      <c r="AM135" s="1">
        <v>7267.46</v>
      </c>
      <c r="AN135" s="10">
        <f t="shared" si="45"/>
        <v>0</v>
      </c>
      <c r="AO135" s="1">
        <f t="shared" si="46"/>
        <v>0</v>
      </c>
      <c r="AP135" s="1">
        <v>299</v>
      </c>
      <c r="AQ135" s="1">
        <v>1.8339999999999999</v>
      </c>
      <c r="AR135" s="1">
        <v>3</v>
      </c>
      <c r="AS135" s="1">
        <v>964</v>
      </c>
      <c r="AT135" s="1">
        <v>1586</v>
      </c>
      <c r="AU135" s="1">
        <v>1550</v>
      </c>
      <c r="AV135" s="1">
        <f t="shared" si="47"/>
        <v>3136</v>
      </c>
      <c r="AW135" s="1">
        <v>3286.37</v>
      </c>
      <c r="AX135" s="1">
        <v>7267.46</v>
      </c>
      <c r="AY135" s="1">
        <v>7386.37</v>
      </c>
      <c r="AZ135" s="1">
        <f t="shared" si="48"/>
        <v>118.90999999999985</v>
      </c>
      <c r="BA135" s="5">
        <f t="shared" si="49"/>
        <v>1.6098570745846724E-2</v>
      </c>
      <c r="BB135" s="5">
        <f t="shared" si="50"/>
        <v>1.6098570745846724E-2</v>
      </c>
      <c r="BC135" s="1">
        <v>299</v>
      </c>
      <c r="BD135" s="1">
        <v>13</v>
      </c>
      <c r="BE135" s="1">
        <v>1.18</v>
      </c>
      <c r="BF135" s="1">
        <v>6943.53</v>
      </c>
      <c r="BG135" s="1">
        <v>8079.45</v>
      </c>
      <c r="BH135" s="1">
        <v>24.53</v>
      </c>
      <c r="BI135" s="1">
        <v>26.5</v>
      </c>
      <c r="BJ135" s="1">
        <v>505.21</v>
      </c>
      <c r="BK135" s="1">
        <v>0</v>
      </c>
      <c r="BL135" s="12">
        <f t="shared" si="51"/>
        <v>24.53</v>
      </c>
      <c r="BM135" s="12">
        <f t="shared" si="52"/>
        <v>26.5</v>
      </c>
      <c r="BN135" s="1">
        <v>557.41999999999996</v>
      </c>
      <c r="BO135" s="1">
        <v>12</v>
      </c>
      <c r="BP135" s="1">
        <v>3</v>
      </c>
      <c r="BQ135" s="1">
        <v>933</v>
      </c>
      <c r="BR135" s="1">
        <v>1604</v>
      </c>
      <c r="BS135" s="1">
        <v>1520</v>
      </c>
      <c r="BT135" s="1">
        <v>3210.46</v>
      </c>
      <c r="BU135" s="1">
        <v>7267.46</v>
      </c>
      <c r="BV135" s="1">
        <v>7267.46</v>
      </c>
      <c r="BW135" s="10">
        <f t="shared" si="53"/>
        <v>0</v>
      </c>
      <c r="BX135" s="1">
        <f t="shared" si="54"/>
        <v>0</v>
      </c>
      <c r="BY135">
        <v>299</v>
      </c>
      <c r="BZ135">
        <v>39</v>
      </c>
      <c r="CA135">
        <v>1.1399999999999999</v>
      </c>
      <c r="CB135">
        <v>6943.53</v>
      </c>
      <c r="CC135">
        <v>8079.45</v>
      </c>
      <c r="CD135">
        <v>19.89</v>
      </c>
      <c r="CE135">
        <v>25.22</v>
      </c>
      <c r="CF135">
        <v>51.05</v>
      </c>
      <c r="CG135">
        <v>0</v>
      </c>
      <c r="CH135" s="12">
        <f t="shared" si="55"/>
        <v>19.89</v>
      </c>
      <c r="CI135" s="12">
        <f t="shared" si="56"/>
        <v>25.22</v>
      </c>
      <c r="CJ135">
        <v>97.3</v>
      </c>
      <c r="CK135">
        <v>12</v>
      </c>
      <c r="CL135">
        <v>3</v>
      </c>
      <c r="CM135">
        <v>933</v>
      </c>
      <c r="CN135">
        <v>1604</v>
      </c>
      <c r="CO135">
        <v>1520</v>
      </c>
      <c r="CP135">
        <v>3210.46</v>
      </c>
      <c r="CQ135">
        <v>7267.46</v>
      </c>
      <c r="CR135">
        <v>7267.46</v>
      </c>
      <c r="CS135" s="9">
        <f t="shared" si="57"/>
        <v>0</v>
      </c>
      <c r="CT135">
        <f t="shared" si="58"/>
        <v>0</v>
      </c>
      <c r="CU135" s="1">
        <v>299</v>
      </c>
      <c r="CV135" s="1">
        <v>157.738</v>
      </c>
      <c r="CW135" s="1">
        <v>7267.46</v>
      </c>
      <c r="CX135" s="1">
        <v>7267.46</v>
      </c>
      <c r="CY135" s="1">
        <v>3</v>
      </c>
      <c r="CZ135" s="1">
        <v>933</v>
      </c>
      <c r="DA135" s="1">
        <v>3210.46</v>
      </c>
      <c r="DB135" s="1">
        <v>1604</v>
      </c>
      <c r="DC135" s="1">
        <v>1520</v>
      </c>
      <c r="DD135" s="1">
        <v>27</v>
      </c>
      <c r="DE135" s="4">
        <f t="shared" si="59"/>
        <v>0</v>
      </c>
      <c r="DF135" s="1">
        <f t="shared" si="42"/>
        <v>0</v>
      </c>
      <c r="DG135" s="1">
        <v>299</v>
      </c>
      <c r="DH135" s="1">
        <v>126.94499999999999</v>
      </c>
      <c r="DI135" s="1">
        <v>7267.46</v>
      </c>
      <c r="DJ135" s="1">
        <v>7267.46</v>
      </c>
      <c r="DK135" s="1">
        <v>3</v>
      </c>
      <c r="DL135" s="1">
        <v>933</v>
      </c>
      <c r="DM135" s="1">
        <v>3210.46</v>
      </c>
      <c r="DN135" s="1">
        <v>1604</v>
      </c>
      <c r="DO135" s="1">
        <v>1520</v>
      </c>
      <c r="DP135" s="1">
        <v>622</v>
      </c>
      <c r="DQ135" s="5">
        <f t="shared" si="60"/>
        <v>0</v>
      </c>
      <c r="DR135" s="1">
        <f t="shared" si="61"/>
        <v>0</v>
      </c>
      <c r="DS135" s="15">
        <v>7333.78</v>
      </c>
      <c r="DT135" s="15">
        <v>7069.34</v>
      </c>
      <c r="DU135" s="16">
        <f t="shared" si="62"/>
        <v>3.6057803751953235E-2</v>
      </c>
    </row>
    <row r="136" spans="1:125" x14ac:dyDescent="0.4">
      <c r="A136" t="s">
        <v>87</v>
      </c>
      <c r="B136">
        <v>6</v>
      </c>
      <c r="C136">
        <v>6</v>
      </c>
      <c r="D136">
        <v>6</v>
      </c>
      <c r="E136">
        <v>3.0000000000000001E-5</v>
      </c>
      <c r="F136">
        <v>1</v>
      </c>
      <c r="G136">
        <v>1</v>
      </c>
      <c r="H136">
        <v>1</v>
      </c>
      <c r="I136">
        <v>1</v>
      </c>
      <c r="J136">
        <v>300</v>
      </c>
      <c r="K136">
        <v>60</v>
      </c>
      <c r="L136">
        <v>60</v>
      </c>
      <c r="M136">
        <v>50</v>
      </c>
      <c r="N136">
        <v>50</v>
      </c>
      <c r="O136">
        <v>1</v>
      </c>
      <c r="P136" s="1">
        <v>300</v>
      </c>
      <c r="Q136" s="1">
        <v>15</v>
      </c>
      <c r="R136" s="1">
        <v>30</v>
      </c>
      <c r="S136" s="12">
        <v>2.23</v>
      </c>
      <c r="T136" s="1">
        <v>1.03</v>
      </c>
      <c r="U136" s="14">
        <f t="shared" si="43"/>
        <v>3.26</v>
      </c>
      <c r="V136" s="1">
        <v>6405.69</v>
      </c>
      <c r="W136" s="1">
        <v>8817.67</v>
      </c>
      <c r="X136" s="1">
        <v>22.95</v>
      </c>
      <c r="Y136" s="1">
        <v>11.05</v>
      </c>
      <c r="Z136" s="1">
        <v>0</v>
      </c>
      <c r="AA136" s="1">
        <v>0</v>
      </c>
      <c r="AB136" s="14">
        <v>21.444749999999999</v>
      </c>
      <c r="AC136" s="14">
        <v>10.32525</v>
      </c>
      <c r="AD136" s="1">
        <v>35.03</v>
      </c>
      <c r="AE136" s="1">
        <v>14</v>
      </c>
      <c r="AF136" s="1">
        <v>4</v>
      </c>
      <c r="AG136" s="1">
        <v>1040</v>
      </c>
      <c r="AH136" s="1">
        <v>1607</v>
      </c>
      <c r="AI136" s="1">
        <v>1454</v>
      </c>
      <c r="AJ136" s="1">
        <f t="shared" si="44"/>
        <v>3061</v>
      </c>
      <c r="AK136" s="1">
        <v>2545.9</v>
      </c>
      <c r="AL136" s="1">
        <v>6646.9</v>
      </c>
      <c r="AM136" s="1">
        <v>6646.9</v>
      </c>
      <c r="AN136" s="10">
        <f t="shared" si="45"/>
        <v>0</v>
      </c>
      <c r="AO136" s="1">
        <f t="shared" si="46"/>
        <v>0</v>
      </c>
      <c r="AP136" s="1">
        <v>300</v>
      </c>
      <c r="AQ136" s="1">
        <v>1.8689999999999998</v>
      </c>
      <c r="AR136" s="1">
        <v>3</v>
      </c>
      <c r="AS136" s="1">
        <v>815</v>
      </c>
      <c r="AT136" s="1">
        <v>1516</v>
      </c>
      <c r="AU136" s="1">
        <v>1549</v>
      </c>
      <c r="AV136" s="1">
        <f t="shared" si="47"/>
        <v>3065</v>
      </c>
      <c r="AW136" s="1">
        <v>3186.47</v>
      </c>
      <c r="AX136" s="1">
        <v>6646.9</v>
      </c>
      <c r="AY136" s="1">
        <v>7066.47</v>
      </c>
      <c r="AZ136" s="1">
        <f t="shared" si="48"/>
        <v>419.57000000000062</v>
      </c>
      <c r="BA136" s="5">
        <f t="shared" si="49"/>
        <v>5.9374765618477203E-2</v>
      </c>
      <c r="BB136" s="5">
        <f t="shared" si="50"/>
        <v>5.9374765618477203E-2</v>
      </c>
      <c r="BC136" s="1">
        <v>300</v>
      </c>
      <c r="BD136" s="1">
        <v>43</v>
      </c>
      <c r="BE136" s="1">
        <v>1.22</v>
      </c>
      <c r="BF136" s="1">
        <v>6405.69</v>
      </c>
      <c r="BG136" s="1">
        <v>8817.67</v>
      </c>
      <c r="BH136" s="1">
        <v>19.43</v>
      </c>
      <c r="BI136" s="1">
        <v>8.75</v>
      </c>
      <c r="BJ136" s="1">
        <v>93.19</v>
      </c>
      <c r="BK136" s="1">
        <v>0</v>
      </c>
      <c r="BL136" s="12">
        <f t="shared" si="51"/>
        <v>19.43</v>
      </c>
      <c r="BM136" s="12">
        <f t="shared" si="52"/>
        <v>8.75</v>
      </c>
      <c r="BN136" s="1">
        <v>122.6</v>
      </c>
      <c r="BO136" s="1">
        <v>12</v>
      </c>
      <c r="BP136" s="1">
        <v>4</v>
      </c>
      <c r="BQ136" s="1">
        <v>1040</v>
      </c>
      <c r="BR136" s="1">
        <v>1607</v>
      </c>
      <c r="BS136" s="1">
        <v>1454</v>
      </c>
      <c r="BT136" s="1">
        <v>2545.9</v>
      </c>
      <c r="BU136" s="1">
        <v>6646.9</v>
      </c>
      <c r="BV136" s="1">
        <v>6646.9</v>
      </c>
      <c r="BW136" s="10">
        <f t="shared" si="53"/>
        <v>0</v>
      </c>
      <c r="BX136" s="1">
        <f t="shared" si="54"/>
        <v>0</v>
      </c>
      <c r="BY136">
        <v>300</v>
      </c>
      <c r="BZ136">
        <v>39</v>
      </c>
      <c r="CA136">
        <v>1.1299999999999999</v>
      </c>
      <c r="CB136">
        <v>6405.69</v>
      </c>
      <c r="CC136">
        <v>8817.67</v>
      </c>
      <c r="CD136">
        <v>17.62</v>
      </c>
      <c r="CE136">
        <v>8.81</v>
      </c>
      <c r="CF136">
        <v>8.57</v>
      </c>
      <c r="CG136">
        <v>0</v>
      </c>
      <c r="CH136" s="12">
        <f t="shared" si="55"/>
        <v>17.62</v>
      </c>
      <c r="CI136" s="12">
        <f t="shared" si="56"/>
        <v>8.81</v>
      </c>
      <c r="CJ136">
        <v>36.14</v>
      </c>
      <c r="CK136">
        <v>12</v>
      </c>
      <c r="CL136">
        <v>4</v>
      </c>
      <c r="CM136">
        <v>1040</v>
      </c>
      <c r="CN136">
        <v>1607</v>
      </c>
      <c r="CO136">
        <v>1454</v>
      </c>
      <c r="CP136">
        <v>2545.9</v>
      </c>
      <c r="CQ136">
        <v>6646.9</v>
      </c>
      <c r="CR136">
        <v>6646.9</v>
      </c>
      <c r="CS136" s="9">
        <f t="shared" si="57"/>
        <v>0</v>
      </c>
      <c r="CT136">
        <f t="shared" si="58"/>
        <v>0</v>
      </c>
      <c r="CU136" s="1">
        <v>300</v>
      </c>
      <c r="CV136" s="1">
        <v>111.82499999999999</v>
      </c>
      <c r="CW136" s="1">
        <v>6646.9</v>
      </c>
      <c r="CX136" s="1">
        <v>6646.9</v>
      </c>
      <c r="CY136" s="1">
        <v>4</v>
      </c>
      <c r="CZ136" s="1">
        <v>1040</v>
      </c>
      <c r="DA136" s="1">
        <v>2545.9</v>
      </c>
      <c r="DB136" s="1">
        <v>1607</v>
      </c>
      <c r="DC136" s="1">
        <v>1454</v>
      </c>
      <c r="DD136" s="1">
        <v>0</v>
      </c>
      <c r="DE136" s="4">
        <f t="shared" si="59"/>
        <v>0</v>
      </c>
      <c r="DF136" s="1">
        <f t="shared" si="42"/>
        <v>0</v>
      </c>
      <c r="DG136" s="1">
        <v>300</v>
      </c>
      <c r="DH136" s="1">
        <v>65.071999999999989</v>
      </c>
      <c r="DI136" s="1">
        <v>6646.9</v>
      </c>
      <c r="DJ136" s="1">
        <v>6646.9</v>
      </c>
      <c r="DK136" s="1">
        <v>4</v>
      </c>
      <c r="DL136" s="1">
        <v>1040</v>
      </c>
      <c r="DM136" s="1">
        <v>2545.9</v>
      </c>
      <c r="DN136" s="1">
        <v>1607</v>
      </c>
      <c r="DO136" s="1">
        <v>1454</v>
      </c>
      <c r="DP136" s="1">
        <v>185</v>
      </c>
      <c r="DQ136" s="5">
        <f t="shared" si="60"/>
        <v>0</v>
      </c>
      <c r="DR136" s="1">
        <f t="shared" si="61"/>
        <v>0</v>
      </c>
      <c r="DS136" s="15">
        <v>6719.77</v>
      </c>
      <c r="DT136" s="15">
        <v>6508.28</v>
      </c>
      <c r="DU136" s="16">
        <f t="shared" si="62"/>
        <v>3.1472803384639751E-2</v>
      </c>
    </row>
    <row r="137" spans="1:125" x14ac:dyDescent="0.4">
      <c r="A137" t="s">
        <v>87</v>
      </c>
      <c r="B137">
        <v>6</v>
      </c>
      <c r="C137">
        <v>6</v>
      </c>
      <c r="D137">
        <v>6</v>
      </c>
      <c r="E137">
        <v>3.0000000000000001E-5</v>
      </c>
      <c r="F137">
        <v>1</v>
      </c>
      <c r="G137">
        <v>1</v>
      </c>
      <c r="H137">
        <v>1</v>
      </c>
      <c r="I137">
        <v>1</v>
      </c>
      <c r="J137">
        <v>301</v>
      </c>
      <c r="K137">
        <v>60</v>
      </c>
      <c r="L137">
        <v>60</v>
      </c>
      <c r="M137">
        <v>50</v>
      </c>
      <c r="N137">
        <v>50</v>
      </c>
      <c r="O137">
        <v>1</v>
      </c>
      <c r="P137" s="1">
        <v>301</v>
      </c>
      <c r="Q137" s="1">
        <v>7</v>
      </c>
      <c r="R137" s="1">
        <v>30</v>
      </c>
      <c r="S137" s="12">
        <v>2.29</v>
      </c>
      <c r="T137" s="1">
        <v>0.84</v>
      </c>
      <c r="U137" s="14">
        <f t="shared" si="43"/>
        <v>3.13</v>
      </c>
      <c r="V137" s="1">
        <v>5996.28</v>
      </c>
      <c r="W137" s="1">
        <v>7216.93</v>
      </c>
      <c r="X137" s="1">
        <v>27.17</v>
      </c>
      <c r="Y137" s="1">
        <v>33.450000000000003</v>
      </c>
      <c r="Z137" s="1">
        <v>0</v>
      </c>
      <c r="AA137" s="1">
        <v>0</v>
      </c>
      <c r="AB137" s="14">
        <v>26.143617617947875</v>
      </c>
      <c r="AC137" s="14">
        <v>32.196382382052121</v>
      </c>
      <c r="AD137" s="1">
        <v>61.47</v>
      </c>
      <c r="AE137" s="1">
        <v>15</v>
      </c>
      <c r="AF137" s="1">
        <v>3</v>
      </c>
      <c r="AG137" s="1">
        <v>760</v>
      </c>
      <c r="AH137" s="1">
        <v>1484</v>
      </c>
      <c r="AI137" s="1">
        <v>1410</v>
      </c>
      <c r="AJ137" s="1">
        <f t="shared" si="44"/>
        <v>2894</v>
      </c>
      <c r="AK137" s="1">
        <v>2591.65</v>
      </c>
      <c r="AL137" s="1">
        <v>6245.65</v>
      </c>
      <c r="AM137" s="1">
        <v>6245.65</v>
      </c>
      <c r="AN137" s="10">
        <f t="shared" si="45"/>
        <v>0</v>
      </c>
      <c r="AO137" s="1">
        <f t="shared" si="46"/>
        <v>0</v>
      </c>
      <c r="AP137" s="1">
        <v>301</v>
      </c>
      <c r="AQ137" s="1">
        <v>1.9249999999999998</v>
      </c>
      <c r="AR137" s="1">
        <v>3</v>
      </c>
      <c r="AS137" s="1">
        <v>723</v>
      </c>
      <c r="AT137" s="1">
        <v>1480</v>
      </c>
      <c r="AU137" s="1">
        <v>1463</v>
      </c>
      <c r="AV137" s="1">
        <f t="shared" si="47"/>
        <v>2943</v>
      </c>
      <c r="AW137" s="1">
        <v>2811.42</v>
      </c>
      <c r="AX137" s="1">
        <v>6245.65</v>
      </c>
      <c r="AY137" s="1">
        <v>6477.42</v>
      </c>
      <c r="AZ137" s="1">
        <f t="shared" si="48"/>
        <v>231.77000000000044</v>
      </c>
      <c r="BA137" s="5">
        <f t="shared" si="49"/>
        <v>3.5781221535734972E-2</v>
      </c>
      <c r="BB137" s="5">
        <f t="shared" si="50"/>
        <v>3.5781221535734972E-2</v>
      </c>
      <c r="BC137" s="1">
        <v>301</v>
      </c>
      <c r="BD137" s="1">
        <v>10</v>
      </c>
      <c r="BE137" s="1">
        <v>1.02</v>
      </c>
      <c r="BF137" s="1">
        <v>5996.28</v>
      </c>
      <c r="BG137" s="1">
        <v>7216.93</v>
      </c>
      <c r="BH137" s="1">
        <v>25.06</v>
      </c>
      <c r="BI137" s="1">
        <v>30.65</v>
      </c>
      <c r="BJ137" s="1">
        <v>500.28</v>
      </c>
      <c r="BK137" s="1">
        <v>0</v>
      </c>
      <c r="BL137" s="12">
        <f t="shared" si="51"/>
        <v>25.06</v>
      </c>
      <c r="BM137" s="12">
        <f t="shared" si="52"/>
        <v>30.65</v>
      </c>
      <c r="BN137" s="1">
        <v>557.01</v>
      </c>
      <c r="BO137" s="1">
        <v>13</v>
      </c>
      <c r="BP137" s="1">
        <v>3</v>
      </c>
      <c r="BQ137" s="1">
        <v>760</v>
      </c>
      <c r="BR137" s="1">
        <v>1484</v>
      </c>
      <c r="BS137" s="1">
        <v>1410</v>
      </c>
      <c r="BT137" s="1">
        <v>2591.65</v>
      </c>
      <c r="BU137" s="1">
        <v>6245.65</v>
      </c>
      <c r="BV137" s="1">
        <v>6245.65</v>
      </c>
      <c r="BW137" s="10">
        <f t="shared" si="53"/>
        <v>0</v>
      </c>
      <c r="BX137" s="1">
        <f t="shared" si="54"/>
        <v>0</v>
      </c>
      <c r="BY137">
        <v>301</v>
      </c>
      <c r="BZ137">
        <v>41</v>
      </c>
      <c r="CA137">
        <v>0.94</v>
      </c>
      <c r="CB137">
        <v>5996.28</v>
      </c>
      <c r="CC137">
        <v>7216.93</v>
      </c>
      <c r="CD137">
        <v>18.89</v>
      </c>
      <c r="CE137">
        <v>22.78</v>
      </c>
      <c r="CF137">
        <v>21.45</v>
      </c>
      <c r="CG137">
        <v>0</v>
      </c>
      <c r="CH137" s="12">
        <f t="shared" si="55"/>
        <v>18.89</v>
      </c>
      <c r="CI137" s="12">
        <f t="shared" si="56"/>
        <v>22.78</v>
      </c>
      <c r="CJ137">
        <v>64.06</v>
      </c>
      <c r="CK137">
        <v>13</v>
      </c>
      <c r="CL137">
        <v>3</v>
      </c>
      <c r="CM137">
        <v>760</v>
      </c>
      <c r="CN137">
        <v>1484</v>
      </c>
      <c r="CO137">
        <v>1410</v>
      </c>
      <c r="CP137">
        <v>2591.65</v>
      </c>
      <c r="CQ137">
        <v>6245.65</v>
      </c>
      <c r="CR137">
        <v>6245.65</v>
      </c>
      <c r="CS137" s="9">
        <f t="shared" si="57"/>
        <v>0</v>
      </c>
      <c r="CT137">
        <f t="shared" si="58"/>
        <v>0</v>
      </c>
      <c r="CU137" s="1">
        <v>301</v>
      </c>
      <c r="CV137" s="1">
        <v>140.25200000000001</v>
      </c>
      <c r="CW137" s="1">
        <v>6245.65</v>
      </c>
      <c r="CX137" s="1">
        <v>6245.65</v>
      </c>
      <c r="CY137" s="1">
        <v>3</v>
      </c>
      <c r="CZ137" s="1">
        <v>760</v>
      </c>
      <c r="DA137" s="1">
        <v>2591.65</v>
      </c>
      <c r="DB137" s="1">
        <v>1484</v>
      </c>
      <c r="DC137" s="1">
        <v>1410</v>
      </c>
      <c r="DD137" s="1">
        <v>88</v>
      </c>
      <c r="DE137" s="4">
        <f t="shared" si="59"/>
        <v>0</v>
      </c>
      <c r="DF137" s="1">
        <f t="shared" si="42"/>
        <v>0</v>
      </c>
      <c r="DG137" s="1">
        <v>301</v>
      </c>
      <c r="DH137" s="1">
        <v>171.31099999999998</v>
      </c>
      <c r="DI137" s="1">
        <v>6245.65</v>
      </c>
      <c r="DJ137" s="1">
        <v>6245.65</v>
      </c>
      <c r="DK137" s="1">
        <v>3</v>
      </c>
      <c r="DL137" s="1">
        <v>760</v>
      </c>
      <c r="DM137" s="1">
        <v>2591.65</v>
      </c>
      <c r="DN137" s="1">
        <v>1484</v>
      </c>
      <c r="DO137" s="1">
        <v>1410</v>
      </c>
      <c r="DP137" s="1">
        <v>844</v>
      </c>
      <c r="DQ137" s="5">
        <f t="shared" si="60"/>
        <v>0</v>
      </c>
      <c r="DR137" s="1">
        <f t="shared" si="61"/>
        <v>0</v>
      </c>
      <c r="DS137" s="15">
        <v>6318.41</v>
      </c>
      <c r="DT137" s="15">
        <v>6031.64</v>
      </c>
      <c r="DU137" s="16">
        <f t="shared" si="62"/>
        <v>4.5386418418557763E-2</v>
      </c>
    </row>
    <row r="138" spans="1:125" x14ac:dyDescent="0.4">
      <c r="A138" t="s">
        <v>87</v>
      </c>
      <c r="B138">
        <v>6</v>
      </c>
      <c r="C138">
        <v>6</v>
      </c>
      <c r="D138">
        <v>6</v>
      </c>
      <c r="E138">
        <v>3.0000000000000001E-5</v>
      </c>
      <c r="F138">
        <v>1</v>
      </c>
      <c r="G138">
        <v>1</v>
      </c>
      <c r="H138">
        <v>1</v>
      </c>
      <c r="I138">
        <v>1</v>
      </c>
      <c r="J138">
        <v>302</v>
      </c>
      <c r="K138">
        <v>60</v>
      </c>
      <c r="L138">
        <v>60</v>
      </c>
      <c r="M138">
        <v>50</v>
      </c>
      <c r="N138">
        <v>50</v>
      </c>
      <c r="O138">
        <v>1</v>
      </c>
      <c r="P138" s="1">
        <v>302</v>
      </c>
      <c r="Q138" s="1">
        <v>9</v>
      </c>
      <c r="R138" s="1">
        <v>30</v>
      </c>
      <c r="S138" s="12">
        <v>2.08</v>
      </c>
      <c r="T138" s="1">
        <v>0.99</v>
      </c>
      <c r="U138" s="14">
        <f t="shared" si="43"/>
        <v>3.0700000000000003</v>
      </c>
      <c r="V138" s="1">
        <v>6322.06</v>
      </c>
      <c r="W138" s="1">
        <v>7848.47</v>
      </c>
      <c r="X138" s="1">
        <v>18.25</v>
      </c>
      <c r="Y138" s="1">
        <v>5.22</v>
      </c>
      <c r="Z138" s="1">
        <v>0</v>
      </c>
      <c r="AA138" s="1">
        <v>0</v>
      </c>
      <c r="AB138" s="14">
        <v>16.632616105666809</v>
      </c>
      <c r="AC138" s="14">
        <v>4.7573838943331914</v>
      </c>
      <c r="AD138" s="1">
        <v>24.46</v>
      </c>
      <c r="AE138" s="1">
        <v>11</v>
      </c>
      <c r="AF138" s="1">
        <v>3</v>
      </c>
      <c r="AG138" s="1">
        <v>666</v>
      </c>
      <c r="AH138" s="1">
        <v>1525</v>
      </c>
      <c r="AI138" s="1">
        <v>1568</v>
      </c>
      <c r="AJ138" s="1">
        <f t="shared" si="44"/>
        <v>3093</v>
      </c>
      <c r="AK138" s="1">
        <v>2825.56</v>
      </c>
      <c r="AL138" s="1">
        <v>6584.56</v>
      </c>
      <c r="AM138" s="1">
        <v>6584.56</v>
      </c>
      <c r="AN138" s="10">
        <f t="shared" si="45"/>
        <v>0</v>
      </c>
      <c r="AO138" s="1">
        <f t="shared" si="46"/>
        <v>0</v>
      </c>
      <c r="AP138" s="1">
        <v>302</v>
      </c>
      <c r="AQ138" s="1">
        <v>1.75</v>
      </c>
      <c r="AR138" s="1">
        <v>3</v>
      </c>
      <c r="AS138" s="1">
        <v>819</v>
      </c>
      <c r="AT138" s="1">
        <v>1518</v>
      </c>
      <c r="AU138" s="1">
        <v>1612</v>
      </c>
      <c r="AV138" s="1">
        <f t="shared" si="47"/>
        <v>3130</v>
      </c>
      <c r="AW138" s="1">
        <v>3133.77</v>
      </c>
      <c r="AX138" s="1">
        <v>6584.56</v>
      </c>
      <c r="AY138" s="1">
        <v>7082.77</v>
      </c>
      <c r="AZ138" s="1">
        <f t="shared" si="48"/>
        <v>498.21000000000004</v>
      </c>
      <c r="BA138" s="5">
        <f t="shared" si="49"/>
        <v>7.0341123599947472E-2</v>
      </c>
      <c r="BB138" s="5">
        <f t="shared" si="50"/>
        <v>7.0341123599947472E-2</v>
      </c>
      <c r="BC138" s="1">
        <v>302</v>
      </c>
      <c r="BD138" s="1">
        <v>41</v>
      </c>
      <c r="BE138" s="1">
        <v>1.1299999999999999</v>
      </c>
      <c r="BF138" s="1">
        <v>6322.06</v>
      </c>
      <c r="BG138" s="1">
        <v>7848.47</v>
      </c>
      <c r="BH138" s="1">
        <v>13.52</v>
      </c>
      <c r="BI138" s="1">
        <v>4.83</v>
      </c>
      <c r="BJ138" s="1">
        <v>264.3</v>
      </c>
      <c r="BK138" s="1">
        <v>0</v>
      </c>
      <c r="BL138" s="12">
        <f t="shared" si="51"/>
        <v>13.52</v>
      </c>
      <c r="BM138" s="12">
        <f t="shared" si="52"/>
        <v>4.83</v>
      </c>
      <c r="BN138" s="1">
        <v>283.77999999999997</v>
      </c>
      <c r="BO138" s="1">
        <v>9</v>
      </c>
      <c r="BP138" s="1">
        <v>3</v>
      </c>
      <c r="BQ138" s="1">
        <v>666</v>
      </c>
      <c r="BR138" s="1">
        <v>1525</v>
      </c>
      <c r="BS138" s="1">
        <v>1568</v>
      </c>
      <c r="BT138" s="1">
        <v>2825.56</v>
      </c>
      <c r="BU138" s="1">
        <v>6584.56</v>
      </c>
      <c r="BV138" s="1">
        <v>6584.56</v>
      </c>
      <c r="BW138" s="10">
        <f t="shared" si="53"/>
        <v>0</v>
      </c>
      <c r="BX138" s="1">
        <f t="shared" si="54"/>
        <v>0</v>
      </c>
      <c r="BY138">
        <v>302</v>
      </c>
      <c r="BZ138">
        <v>40</v>
      </c>
      <c r="CA138">
        <v>1.06</v>
      </c>
      <c r="CB138">
        <v>6322.06</v>
      </c>
      <c r="CC138">
        <v>7848.47</v>
      </c>
      <c r="CD138">
        <v>12.85</v>
      </c>
      <c r="CE138">
        <v>4.8099999999999996</v>
      </c>
      <c r="CF138">
        <v>5.09</v>
      </c>
      <c r="CG138">
        <v>0</v>
      </c>
      <c r="CH138" s="12">
        <f t="shared" si="55"/>
        <v>12.85</v>
      </c>
      <c r="CI138" s="12">
        <f t="shared" si="56"/>
        <v>4.8099999999999996</v>
      </c>
      <c r="CJ138">
        <v>23.81</v>
      </c>
      <c r="CK138">
        <v>9</v>
      </c>
      <c r="CL138">
        <v>3</v>
      </c>
      <c r="CM138">
        <v>666</v>
      </c>
      <c r="CN138">
        <v>1525</v>
      </c>
      <c r="CO138">
        <v>1568</v>
      </c>
      <c r="CP138">
        <v>2825.56</v>
      </c>
      <c r="CQ138">
        <v>6584.56</v>
      </c>
      <c r="CR138">
        <v>6584.56</v>
      </c>
      <c r="CS138" s="9">
        <f t="shared" si="57"/>
        <v>0</v>
      </c>
      <c r="CT138">
        <f t="shared" si="58"/>
        <v>0</v>
      </c>
      <c r="CU138" s="1">
        <v>302</v>
      </c>
      <c r="CV138" s="1">
        <v>125.73399999999999</v>
      </c>
      <c r="CW138" s="1">
        <v>6584.56</v>
      </c>
      <c r="CX138" s="1">
        <v>6584.56</v>
      </c>
      <c r="CY138" s="1">
        <v>3</v>
      </c>
      <c r="CZ138" s="1">
        <v>666</v>
      </c>
      <c r="DA138" s="1">
        <v>2825.56</v>
      </c>
      <c r="DB138" s="1">
        <v>1525</v>
      </c>
      <c r="DC138" s="1">
        <v>1568</v>
      </c>
      <c r="DD138" s="1">
        <v>9</v>
      </c>
      <c r="DE138" s="4">
        <f t="shared" si="59"/>
        <v>0</v>
      </c>
      <c r="DF138" s="1">
        <f t="shared" si="42"/>
        <v>0</v>
      </c>
      <c r="DG138" s="1">
        <v>302</v>
      </c>
      <c r="DH138" s="1">
        <v>76.467999999999989</v>
      </c>
      <c r="DI138" s="1">
        <v>6584.56</v>
      </c>
      <c r="DJ138" s="1">
        <v>6584.56</v>
      </c>
      <c r="DK138" s="1">
        <v>3</v>
      </c>
      <c r="DL138" s="1">
        <v>666</v>
      </c>
      <c r="DM138" s="1">
        <v>2825.56</v>
      </c>
      <c r="DN138" s="1">
        <v>1525</v>
      </c>
      <c r="DO138" s="1">
        <v>1568</v>
      </c>
      <c r="DP138" s="1">
        <v>343</v>
      </c>
      <c r="DQ138" s="5">
        <f t="shared" si="60"/>
        <v>0</v>
      </c>
      <c r="DR138" s="1">
        <f t="shared" si="61"/>
        <v>0</v>
      </c>
      <c r="DS138" s="15">
        <v>6653.77</v>
      </c>
      <c r="DT138" s="15">
        <v>6398.37</v>
      </c>
      <c r="DU138" s="16">
        <f t="shared" si="62"/>
        <v>3.8384254340020851E-2</v>
      </c>
    </row>
    <row r="139" spans="1:125" x14ac:dyDescent="0.4">
      <c r="A139" t="s">
        <v>87</v>
      </c>
      <c r="B139">
        <v>6</v>
      </c>
      <c r="C139">
        <v>6</v>
      </c>
      <c r="D139">
        <v>6</v>
      </c>
      <c r="E139">
        <v>3.0000000000000001E-5</v>
      </c>
      <c r="F139">
        <v>1</v>
      </c>
      <c r="G139">
        <v>1</v>
      </c>
      <c r="H139">
        <v>1</v>
      </c>
      <c r="I139">
        <v>1</v>
      </c>
      <c r="J139">
        <v>303</v>
      </c>
      <c r="K139">
        <v>60</v>
      </c>
      <c r="L139">
        <v>60</v>
      </c>
      <c r="M139">
        <v>50</v>
      </c>
      <c r="N139">
        <v>50</v>
      </c>
      <c r="O139">
        <v>1</v>
      </c>
      <c r="P139" s="1">
        <v>303</v>
      </c>
      <c r="Q139" s="1">
        <v>4</v>
      </c>
      <c r="R139" s="1">
        <v>30</v>
      </c>
      <c r="S139" s="12">
        <v>2</v>
      </c>
      <c r="T139" s="1">
        <v>0.93</v>
      </c>
      <c r="U139" s="14">
        <f t="shared" si="43"/>
        <v>2.93</v>
      </c>
      <c r="V139" s="1">
        <v>6664.98</v>
      </c>
      <c r="W139" s="1">
        <v>7998.67</v>
      </c>
      <c r="X139" s="1">
        <v>21.2</v>
      </c>
      <c r="Y139" s="1">
        <v>7.82</v>
      </c>
      <c r="Z139" s="1">
        <v>0</v>
      </c>
      <c r="AA139" s="1">
        <v>0</v>
      </c>
      <c r="AB139" s="14">
        <v>19.738938662991039</v>
      </c>
      <c r="AC139" s="14">
        <v>7.2810613370089596</v>
      </c>
      <c r="AD139" s="1">
        <v>29.95</v>
      </c>
      <c r="AE139" s="1">
        <v>13</v>
      </c>
      <c r="AF139" s="1">
        <v>3</v>
      </c>
      <c r="AG139" s="1">
        <v>714</v>
      </c>
      <c r="AH139" s="1">
        <v>1603</v>
      </c>
      <c r="AI139" s="1">
        <v>1662</v>
      </c>
      <c r="AJ139" s="1">
        <f t="shared" si="44"/>
        <v>3265</v>
      </c>
      <c r="AK139" s="1">
        <v>3037.6</v>
      </c>
      <c r="AL139" s="1">
        <v>7016.6</v>
      </c>
      <c r="AM139" s="1">
        <v>7016.6</v>
      </c>
      <c r="AN139" s="10">
        <f t="shared" si="45"/>
        <v>0</v>
      </c>
      <c r="AO139" s="1">
        <f t="shared" si="46"/>
        <v>0</v>
      </c>
      <c r="AP139" s="1">
        <v>303</v>
      </c>
      <c r="AQ139" s="1">
        <v>1.68</v>
      </c>
      <c r="AR139" s="1">
        <v>2</v>
      </c>
      <c r="AS139" s="1">
        <v>901</v>
      </c>
      <c r="AT139" s="1">
        <v>1520</v>
      </c>
      <c r="AU139" s="1">
        <v>1665</v>
      </c>
      <c r="AV139" s="1">
        <f t="shared" si="47"/>
        <v>3185</v>
      </c>
      <c r="AW139" s="1">
        <v>3871.54</v>
      </c>
      <c r="AX139" s="1">
        <v>7016.6</v>
      </c>
      <c r="AY139" s="1">
        <v>7957.54</v>
      </c>
      <c r="AZ139" s="1">
        <f t="shared" si="48"/>
        <v>940.9399999999996</v>
      </c>
      <c r="BA139" s="5">
        <f t="shared" si="49"/>
        <v>0.11824508579284548</v>
      </c>
      <c r="BB139" s="5">
        <f t="shared" si="50"/>
        <v>0.11824508579284548</v>
      </c>
      <c r="BC139" s="1">
        <v>303</v>
      </c>
      <c r="BD139" s="1">
        <v>47</v>
      </c>
      <c r="BE139" s="1">
        <v>1.06</v>
      </c>
      <c r="BF139" s="1">
        <v>6664.98</v>
      </c>
      <c r="BG139" s="1">
        <v>7998.67</v>
      </c>
      <c r="BH139" s="1">
        <v>14.1</v>
      </c>
      <c r="BI139" s="1">
        <v>8</v>
      </c>
      <c r="BJ139" s="1">
        <v>324.8</v>
      </c>
      <c r="BK139" s="1">
        <v>0</v>
      </c>
      <c r="BL139" s="12">
        <f t="shared" si="51"/>
        <v>14.1</v>
      </c>
      <c r="BM139" s="12">
        <f t="shared" si="52"/>
        <v>8</v>
      </c>
      <c r="BN139" s="1">
        <v>347.97</v>
      </c>
      <c r="BO139" s="1">
        <v>12</v>
      </c>
      <c r="BP139" s="1">
        <v>3</v>
      </c>
      <c r="BQ139" s="1">
        <v>714</v>
      </c>
      <c r="BR139" s="1">
        <v>1603</v>
      </c>
      <c r="BS139" s="1">
        <v>1662</v>
      </c>
      <c r="BT139" s="1">
        <v>3037.6</v>
      </c>
      <c r="BU139" s="1">
        <v>7016.6</v>
      </c>
      <c r="BV139" s="1">
        <v>7016.6</v>
      </c>
      <c r="BW139" s="10">
        <f t="shared" si="53"/>
        <v>0</v>
      </c>
      <c r="BX139" s="1">
        <f t="shared" si="54"/>
        <v>0</v>
      </c>
      <c r="BY139">
        <v>303</v>
      </c>
      <c r="BZ139">
        <v>47</v>
      </c>
      <c r="CA139">
        <v>1.01</v>
      </c>
      <c r="CB139">
        <v>6664.98</v>
      </c>
      <c r="CC139">
        <v>7998.67</v>
      </c>
      <c r="CD139">
        <v>12.63</v>
      </c>
      <c r="CE139">
        <v>6.74</v>
      </c>
      <c r="CF139">
        <v>270.08</v>
      </c>
      <c r="CG139">
        <v>0</v>
      </c>
      <c r="CH139" s="12">
        <f t="shared" si="55"/>
        <v>12.63</v>
      </c>
      <c r="CI139" s="12">
        <f t="shared" si="56"/>
        <v>6.74</v>
      </c>
      <c r="CJ139">
        <v>290.45999999999998</v>
      </c>
      <c r="CK139">
        <v>11</v>
      </c>
      <c r="CL139">
        <v>3</v>
      </c>
      <c r="CM139">
        <v>714</v>
      </c>
      <c r="CN139">
        <v>1603</v>
      </c>
      <c r="CO139">
        <v>1662</v>
      </c>
      <c r="CP139">
        <v>3037.6</v>
      </c>
      <c r="CQ139">
        <v>7016.6</v>
      </c>
      <c r="CR139">
        <v>7016.6</v>
      </c>
      <c r="CS139" s="9">
        <f t="shared" si="57"/>
        <v>0</v>
      </c>
      <c r="CT139">
        <f t="shared" si="58"/>
        <v>0</v>
      </c>
      <c r="CU139" s="1">
        <v>303</v>
      </c>
      <c r="CV139" s="1">
        <v>118.04799999999999</v>
      </c>
      <c r="CW139" s="1">
        <v>7016.6</v>
      </c>
      <c r="CX139" s="1">
        <v>7016.6</v>
      </c>
      <c r="CY139" s="1">
        <v>3</v>
      </c>
      <c r="CZ139" s="1">
        <v>714</v>
      </c>
      <c r="DA139" s="1">
        <v>3037.6</v>
      </c>
      <c r="DB139" s="1">
        <v>1603</v>
      </c>
      <c r="DC139" s="1">
        <v>1662</v>
      </c>
      <c r="DD139" s="1">
        <v>47</v>
      </c>
      <c r="DE139" s="4">
        <f t="shared" si="59"/>
        <v>0</v>
      </c>
      <c r="DF139" s="1">
        <f t="shared" si="42"/>
        <v>0</v>
      </c>
      <c r="DG139" s="1">
        <v>303</v>
      </c>
      <c r="DH139" s="1">
        <v>131.90799999999999</v>
      </c>
      <c r="DI139" s="1">
        <v>7016.6</v>
      </c>
      <c r="DJ139" s="1">
        <v>7016.6</v>
      </c>
      <c r="DK139" s="1">
        <v>3</v>
      </c>
      <c r="DL139" s="1">
        <v>714</v>
      </c>
      <c r="DM139" s="1">
        <v>3037.6</v>
      </c>
      <c r="DN139" s="1">
        <v>1603</v>
      </c>
      <c r="DO139" s="1">
        <v>1662</v>
      </c>
      <c r="DP139" s="1">
        <v>865</v>
      </c>
      <c r="DQ139" s="5">
        <f t="shared" si="60"/>
        <v>0</v>
      </c>
      <c r="DR139" s="1">
        <f t="shared" si="61"/>
        <v>0</v>
      </c>
      <c r="DS139" s="15">
        <v>7094.49</v>
      </c>
      <c r="DT139" s="15">
        <v>6841.88</v>
      </c>
      <c r="DU139" s="16">
        <f t="shared" si="62"/>
        <v>3.5606505894010661E-2</v>
      </c>
    </row>
    <row r="140" spans="1:125" x14ac:dyDescent="0.4">
      <c r="A140" t="s">
        <v>87</v>
      </c>
      <c r="B140">
        <v>6</v>
      </c>
      <c r="C140">
        <v>6</v>
      </c>
      <c r="D140">
        <v>6</v>
      </c>
      <c r="E140">
        <v>3.0000000000000001E-5</v>
      </c>
      <c r="F140">
        <v>1</v>
      </c>
      <c r="G140">
        <v>1</v>
      </c>
      <c r="H140">
        <v>1</v>
      </c>
      <c r="I140">
        <v>1</v>
      </c>
      <c r="J140">
        <v>304</v>
      </c>
      <c r="K140">
        <v>60</v>
      </c>
      <c r="L140">
        <v>60</v>
      </c>
      <c r="M140">
        <v>50</v>
      </c>
      <c r="N140">
        <v>50</v>
      </c>
      <c r="O140">
        <v>1</v>
      </c>
      <c r="P140" s="1">
        <v>304</v>
      </c>
      <c r="Q140" s="1">
        <v>5</v>
      </c>
      <c r="R140" s="1">
        <v>30</v>
      </c>
      <c r="S140" s="12">
        <v>2.4500000000000002</v>
      </c>
      <c r="T140" s="1">
        <v>0.8</v>
      </c>
      <c r="U140" s="14">
        <f t="shared" si="43"/>
        <v>3.25</v>
      </c>
      <c r="V140" s="1">
        <v>6577.34</v>
      </c>
      <c r="W140" s="1">
        <v>7874.51</v>
      </c>
      <c r="X140" s="1">
        <v>25.95</v>
      </c>
      <c r="Y140" s="1">
        <v>29.59</v>
      </c>
      <c r="Z140" s="1">
        <v>0</v>
      </c>
      <c r="AA140" s="1">
        <v>0</v>
      </c>
      <c r="AB140" s="14">
        <v>24.805284479654304</v>
      </c>
      <c r="AC140" s="14">
        <v>28.284715520345696</v>
      </c>
      <c r="AD140" s="1">
        <v>56.34</v>
      </c>
      <c r="AE140" s="1">
        <v>15</v>
      </c>
      <c r="AF140" s="1">
        <v>2</v>
      </c>
      <c r="AG140" s="1">
        <v>731</v>
      </c>
      <c r="AH140" s="1">
        <v>1520</v>
      </c>
      <c r="AI140" s="1">
        <v>1539</v>
      </c>
      <c r="AJ140" s="1">
        <f t="shared" si="44"/>
        <v>3059</v>
      </c>
      <c r="AK140" s="1">
        <v>3072</v>
      </c>
      <c r="AL140" s="1">
        <v>6862</v>
      </c>
      <c r="AM140" s="1">
        <v>6862</v>
      </c>
      <c r="AN140" s="10">
        <f t="shared" si="45"/>
        <v>0</v>
      </c>
      <c r="AO140" s="1">
        <f t="shared" si="46"/>
        <v>0</v>
      </c>
      <c r="AP140" s="1">
        <v>304</v>
      </c>
      <c r="AQ140" s="1">
        <v>1.7150000000000001</v>
      </c>
      <c r="AR140" s="1">
        <v>2</v>
      </c>
      <c r="AS140" s="1">
        <v>806</v>
      </c>
      <c r="AT140" s="1">
        <v>1485</v>
      </c>
      <c r="AU140" s="1">
        <v>1512</v>
      </c>
      <c r="AV140" s="1">
        <f t="shared" si="47"/>
        <v>2997</v>
      </c>
      <c r="AW140" s="1">
        <v>3752.15</v>
      </c>
      <c r="AX140" s="1">
        <v>6862</v>
      </c>
      <c r="AY140" s="1">
        <v>7555.15</v>
      </c>
      <c r="AZ140" s="1">
        <f t="shared" si="48"/>
        <v>693.14999999999964</v>
      </c>
      <c r="BA140" s="5">
        <f t="shared" si="49"/>
        <v>9.1745365743896509E-2</v>
      </c>
      <c r="BB140" s="5">
        <f t="shared" si="50"/>
        <v>9.1745365743896509E-2</v>
      </c>
      <c r="BC140" s="1">
        <v>304</v>
      </c>
      <c r="BD140" s="1">
        <v>23</v>
      </c>
      <c r="BE140" s="1">
        <v>0.93</v>
      </c>
      <c r="BF140" s="1">
        <v>6577.34</v>
      </c>
      <c r="BG140" s="1">
        <v>7874.51</v>
      </c>
      <c r="BH140" s="1">
        <v>19.62</v>
      </c>
      <c r="BI140" s="1">
        <v>33.49</v>
      </c>
      <c r="BJ140" s="1">
        <v>500.7</v>
      </c>
      <c r="BK140" s="1">
        <v>0</v>
      </c>
      <c r="BL140" s="12">
        <f t="shared" si="51"/>
        <v>19.62</v>
      </c>
      <c r="BM140" s="12">
        <f t="shared" si="52"/>
        <v>33.49</v>
      </c>
      <c r="BN140" s="1">
        <v>554.74</v>
      </c>
      <c r="BO140" s="1">
        <v>13</v>
      </c>
      <c r="BP140" s="1">
        <v>2</v>
      </c>
      <c r="BQ140" s="1">
        <v>731</v>
      </c>
      <c r="BR140" s="1">
        <v>1520</v>
      </c>
      <c r="BS140" s="1">
        <v>1539</v>
      </c>
      <c r="BT140" s="1">
        <v>3072</v>
      </c>
      <c r="BU140" s="1">
        <v>6862</v>
      </c>
      <c r="BV140" s="1">
        <v>6862</v>
      </c>
      <c r="BW140" s="10">
        <f t="shared" si="53"/>
        <v>0</v>
      </c>
      <c r="BX140" s="1">
        <f t="shared" si="54"/>
        <v>0</v>
      </c>
      <c r="BY140">
        <v>304</v>
      </c>
      <c r="BZ140">
        <v>41</v>
      </c>
      <c r="CA140">
        <v>0.88</v>
      </c>
      <c r="CB140">
        <v>6577.34</v>
      </c>
      <c r="CC140">
        <v>7874.51</v>
      </c>
      <c r="CD140">
        <v>16.260000000000002</v>
      </c>
      <c r="CE140">
        <v>27.04</v>
      </c>
      <c r="CF140">
        <v>64.510000000000005</v>
      </c>
      <c r="CG140">
        <v>0</v>
      </c>
      <c r="CH140" s="12">
        <f t="shared" si="55"/>
        <v>16.260000000000002</v>
      </c>
      <c r="CI140" s="12">
        <f t="shared" si="56"/>
        <v>27.04</v>
      </c>
      <c r="CJ140">
        <v>108.68</v>
      </c>
      <c r="CK140">
        <v>13</v>
      </c>
      <c r="CL140">
        <v>2</v>
      </c>
      <c r="CM140">
        <v>731</v>
      </c>
      <c r="CN140">
        <v>1520</v>
      </c>
      <c r="CO140">
        <v>1539</v>
      </c>
      <c r="CP140">
        <v>3072</v>
      </c>
      <c r="CQ140">
        <v>6862</v>
      </c>
      <c r="CR140">
        <v>6862</v>
      </c>
      <c r="CS140" s="9">
        <f t="shared" si="57"/>
        <v>0</v>
      </c>
      <c r="CT140">
        <f t="shared" si="58"/>
        <v>0</v>
      </c>
      <c r="CU140" s="1">
        <v>304</v>
      </c>
      <c r="CV140" s="1">
        <v>115.06599999999999</v>
      </c>
      <c r="CW140" s="1">
        <v>6862</v>
      </c>
      <c r="CX140" s="1">
        <v>6862</v>
      </c>
      <c r="CY140" s="1">
        <v>2</v>
      </c>
      <c r="CZ140" s="1">
        <v>731</v>
      </c>
      <c r="DA140" s="1">
        <v>3072</v>
      </c>
      <c r="DB140" s="1">
        <v>1520</v>
      </c>
      <c r="DC140" s="1">
        <v>1539</v>
      </c>
      <c r="DD140" s="1">
        <v>209</v>
      </c>
      <c r="DE140" s="4">
        <f t="shared" si="59"/>
        <v>0</v>
      </c>
      <c r="DF140" s="1">
        <f t="shared" si="42"/>
        <v>0</v>
      </c>
      <c r="DG140" s="1">
        <v>304</v>
      </c>
      <c r="DH140" s="1">
        <v>228.63399999999999</v>
      </c>
      <c r="DI140" s="1">
        <v>6862</v>
      </c>
      <c r="DJ140" s="1">
        <v>6862</v>
      </c>
      <c r="DK140" s="1">
        <v>2</v>
      </c>
      <c r="DL140" s="1">
        <v>731</v>
      </c>
      <c r="DM140" s="1">
        <v>3072</v>
      </c>
      <c r="DN140" s="1">
        <v>1520</v>
      </c>
      <c r="DO140" s="1">
        <v>1539</v>
      </c>
      <c r="DP140" s="1">
        <v>1602</v>
      </c>
      <c r="DQ140" s="5">
        <f t="shared" si="60"/>
        <v>0</v>
      </c>
      <c r="DR140" s="1">
        <f t="shared" si="61"/>
        <v>0</v>
      </c>
      <c r="DS140" s="15">
        <v>6945.76</v>
      </c>
      <c r="DT140" s="15">
        <v>6628.62</v>
      </c>
      <c r="DU140" s="16">
        <f t="shared" si="62"/>
        <v>4.5659510262375941E-2</v>
      </c>
    </row>
    <row r="141" spans="1:125" x14ac:dyDescent="0.4">
      <c r="A141" t="s">
        <v>87</v>
      </c>
      <c r="B141">
        <v>6</v>
      </c>
      <c r="C141">
        <v>6</v>
      </c>
      <c r="D141">
        <v>6</v>
      </c>
      <c r="E141">
        <v>3.0000000000000001E-5</v>
      </c>
      <c r="F141">
        <v>1</v>
      </c>
      <c r="G141">
        <v>1</v>
      </c>
      <c r="H141">
        <v>1</v>
      </c>
      <c r="I141">
        <v>1</v>
      </c>
      <c r="J141">
        <v>305</v>
      </c>
      <c r="K141">
        <v>60</v>
      </c>
      <c r="L141">
        <v>60</v>
      </c>
      <c r="M141">
        <v>50</v>
      </c>
      <c r="N141">
        <v>50</v>
      </c>
      <c r="O141">
        <v>1</v>
      </c>
      <c r="P141" s="1">
        <v>305</v>
      </c>
      <c r="Q141" s="1">
        <v>13</v>
      </c>
      <c r="R141" s="1">
        <v>30</v>
      </c>
      <c r="S141" s="12">
        <v>2.63</v>
      </c>
      <c r="T141" s="1">
        <v>0.88</v>
      </c>
      <c r="U141" s="14">
        <f t="shared" si="43"/>
        <v>3.51</v>
      </c>
      <c r="V141" s="1">
        <v>6217.87</v>
      </c>
      <c r="W141" s="1">
        <v>7378.23</v>
      </c>
      <c r="X141" s="1">
        <v>29.81</v>
      </c>
      <c r="Y141" s="1">
        <v>21.55</v>
      </c>
      <c r="Z141" s="1">
        <v>0</v>
      </c>
      <c r="AA141" s="1">
        <v>0</v>
      </c>
      <c r="AB141" s="14">
        <v>28.283514408099688</v>
      </c>
      <c r="AC141" s="14">
        <v>20.446485591900313</v>
      </c>
      <c r="AD141" s="1">
        <v>52.24</v>
      </c>
      <c r="AE141" s="1">
        <v>17</v>
      </c>
      <c r="AF141" s="1">
        <v>2</v>
      </c>
      <c r="AG141" s="1">
        <v>550</v>
      </c>
      <c r="AH141" s="1">
        <v>1503</v>
      </c>
      <c r="AI141" s="1">
        <v>1520</v>
      </c>
      <c r="AJ141" s="1">
        <f t="shared" si="44"/>
        <v>3023</v>
      </c>
      <c r="AK141" s="1">
        <v>2872.92</v>
      </c>
      <c r="AL141" s="1">
        <v>6445.92</v>
      </c>
      <c r="AM141" s="1">
        <v>6445.92</v>
      </c>
      <c r="AN141" s="10">
        <f t="shared" si="45"/>
        <v>0</v>
      </c>
      <c r="AO141" s="1">
        <f t="shared" si="46"/>
        <v>0</v>
      </c>
      <c r="AP141" s="1">
        <v>305</v>
      </c>
      <c r="AQ141" s="1">
        <v>1.8479999999999999</v>
      </c>
      <c r="AR141" s="1">
        <v>2</v>
      </c>
      <c r="AS141" s="1">
        <v>608</v>
      </c>
      <c r="AT141" s="1">
        <v>1543</v>
      </c>
      <c r="AU141" s="1">
        <v>1524</v>
      </c>
      <c r="AV141" s="1">
        <f t="shared" si="47"/>
        <v>3067</v>
      </c>
      <c r="AW141" s="1">
        <v>3606.92</v>
      </c>
      <c r="AX141" s="1">
        <v>6445.92</v>
      </c>
      <c r="AY141" s="1">
        <v>7281.92</v>
      </c>
      <c r="AZ141" s="1">
        <f t="shared" si="48"/>
        <v>836</v>
      </c>
      <c r="BA141" s="5">
        <f t="shared" si="49"/>
        <v>0.11480488662330814</v>
      </c>
      <c r="BB141" s="5">
        <f t="shared" si="50"/>
        <v>0.11480488662330814</v>
      </c>
      <c r="BC141" s="1">
        <v>305</v>
      </c>
      <c r="BD141" s="1">
        <v>26</v>
      </c>
      <c r="BE141" s="1">
        <v>0.98</v>
      </c>
      <c r="BF141" s="1">
        <v>6217.87</v>
      </c>
      <c r="BG141" s="1">
        <v>7378.23</v>
      </c>
      <c r="BH141" s="1">
        <v>21.1</v>
      </c>
      <c r="BI141" s="1">
        <v>20.010000000000002</v>
      </c>
      <c r="BJ141" s="1">
        <v>500.12</v>
      </c>
      <c r="BK141" s="1">
        <v>0</v>
      </c>
      <c r="BL141" s="12">
        <f t="shared" si="51"/>
        <v>21.1</v>
      </c>
      <c r="BM141" s="12">
        <f t="shared" si="52"/>
        <v>20.010000000000002</v>
      </c>
      <c r="BN141" s="1">
        <v>542.23</v>
      </c>
      <c r="BO141" s="1">
        <v>15</v>
      </c>
      <c r="BP141" s="1">
        <v>2</v>
      </c>
      <c r="BQ141" s="1">
        <v>550</v>
      </c>
      <c r="BR141" s="1">
        <v>1503</v>
      </c>
      <c r="BS141" s="1">
        <v>1520</v>
      </c>
      <c r="BT141" s="1">
        <v>2872.92</v>
      </c>
      <c r="BU141" s="1">
        <v>6445.92</v>
      </c>
      <c r="BV141" s="1">
        <v>6445.92</v>
      </c>
      <c r="BW141" s="10">
        <f t="shared" si="53"/>
        <v>0</v>
      </c>
      <c r="BX141" s="1">
        <f t="shared" si="54"/>
        <v>0</v>
      </c>
      <c r="BY141">
        <v>305</v>
      </c>
      <c r="BZ141">
        <v>48</v>
      </c>
      <c r="CA141">
        <v>0.93</v>
      </c>
      <c r="CB141">
        <v>6217.87</v>
      </c>
      <c r="CC141">
        <v>7378.23</v>
      </c>
      <c r="CD141">
        <v>16.09</v>
      </c>
      <c r="CE141">
        <v>15.92</v>
      </c>
      <c r="CF141">
        <v>41.25</v>
      </c>
      <c r="CG141">
        <v>0</v>
      </c>
      <c r="CH141" s="12">
        <f t="shared" si="55"/>
        <v>16.09</v>
      </c>
      <c r="CI141" s="12">
        <f t="shared" si="56"/>
        <v>15.92</v>
      </c>
      <c r="CJ141">
        <v>74.180000000000007</v>
      </c>
      <c r="CK141">
        <v>15</v>
      </c>
      <c r="CL141">
        <v>2</v>
      </c>
      <c r="CM141">
        <v>550</v>
      </c>
      <c r="CN141">
        <v>1503</v>
      </c>
      <c r="CO141">
        <v>1520</v>
      </c>
      <c r="CP141">
        <v>2872.92</v>
      </c>
      <c r="CQ141">
        <v>6445.92</v>
      </c>
      <c r="CR141">
        <v>6445.92</v>
      </c>
      <c r="CS141" s="9">
        <f t="shared" si="57"/>
        <v>0</v>
      </c>
      <c r="CT141">
        <f t="shared" si="58"/>
        <v>0</v>
      </c>
      <c r="CU141" s="1">
        <v>305</v>
      </c>
      <c r="CV141" s="1">
        <v>144.90699999999998</v>
      </c>
      <c r="CW141" s="1">
        <v>6445.92</v>
      </c>
      <c r="CX141" s="1">
        <v>6445.92</v>
      </c>
      <c r="CY141" s="1">
        <v>2</v>
      </c>
      <c r="CZ141" s="1">
        <v>550</v>
      </c>
      <c r="DA141" s="1">
        <v>2872.92</v>
      </c>
      <c r="DB141" s="1">
        <v>1503</v>
      </c>
      <c r="DC141" s="1">
        <v>1520</v>
      </c>
      <c r="DD141" s="1">
        <v>189</v>
      </c>
      <c r="DE141" s="4">
        <f t="shared" si="59"/>
        <v>0</v>
      </c>
      <c r="DF141" s="1">
        <f t="shared" si="42"/>
        <v>0</v>
      </c>
      <c r="DG141" s="1">
        <v>305</v>
      </c>
      <c r="DH141" s="1">
        <v>111.45399999999999</v>
      </c>
      <c r="DI141" s="1">
        <v>6445.92</v>
      </c>
      <c r="DJ141" s="1">
        <v>6445.92</v>
      </c>
      <c r="DK141" s="1">
        <v>2</v>
      </c>
      <c r="DL141" s="1">
        <v>550</v>
      </c>
      <c r="DM141" s="1">
        <v>2872.92</v>
      </c>
      <c r="DN141" s="1">
        <v>1503</v>
      </c>
      <c r="DO141" s="1">
        <v>1520</v>
      </c>
      <c r="DP141" s="1">
        <v>560</v>
      </c>
      <c r="DQ141" s="5">
        <f t="shared" si="60"/>
        <v>0</v>
      </c>
      <c r="DR141" s="1">
        <f t="shared" si="61"/>
        <v>0</v>
      </c>
      <c r="DS141" s="15">
        <v>6482.95</v>
      </c>
      <c r="DT141" s="15">
        <v>6290.65</v>
      </c>
      <c r="DU141" s="16">
        <f t="shared" si="62"/>
        <v>2.9662422199770194E-2</v>
      </c>
    </row>
    <row r="142" spans="1:125" x14ac:dyDescent="0.4">
      <c r="A142" t="s">
        <v>87</v>
      </c>
      <c r="B142">
        <v>6</v>
      </c>
      <c r="C142">
        <v>6</v>
      </c>
      <c r="D142">
        <v>6</v>
      </c>
      <c r="E142">
        <v>3.0000000000000001E-5</v>
      </c>
      <c r="F142">
        <v>1</v>
      </c>
      <c r="G142">
        <v>1</v>
      </c>
      <c r="H142">
        <v>1</v>
      </c>
      <c r="I142">
        <v>1</v>
      </c>
      <c r="J142">
        <v>311</v>
      </c>
      <c r="K142">
        <v>60</v>
      </c>
      <c r="L142">
        <v>60</v>
      </c>
      <c r="M142">
        <v>50</v>
      </c>
      <c r="N142">
        <v>50</v>
      </c>
      <c r="O142">
        <v>0.7</v>
      </c>
      <c r="P142" s="1">
        <v>311</v>
      </c>
      <c r="Q142" s="1">
        <v>0</v>
      </c>
      <c r="R142" s="1">
        <v>30</v>
      </c>
      <c r="S142" s="12">
        <v>2.37</v>
      </c>
      <c r="T142" s="1">
        <v>0.94</v>
      </c>
      <c r="U142" s="14">
        <f t="shared" si="43"/>
        <v>3.31</v>
      </c>
      <c r="V142" s="1">
        <v>7806.82</v>
      </c>
      <c r="W142" s="1">
        <v>10710.68</v>
      </c>
      <c r="X142" s="1">
        <v>68.989999999999995</v>
      </c>
      <c r="Y142" s="1">
        <v>348.4</v>
      </c>
      <c r="Z142" s="1">
        <v>0</v>
      </c>
      <c r="AA142" s="1">
        <v>0</v>
      </c>
      <c r="AB142" s="14">
        <v>68.59826493207791</v>
      </c>
      <c r="AC142" s="14">
        <v>346.42173506792204</v>
      </c>
      <c r="AD142" s="1">
        <v>418.33</v>
      </c>
      <c r="AE142" s="1">
        <v>32</v>
      </c>
      <c r="AF142" s="1">
        <v>4</v>
      </c>
      <c r="AG142" s="1">
        <v>1110</v>
      </c>
      <c r="AH142" s="1">
        <v>2862</v>
      </c>
      <c r="AI142" s="1">
        <v>2852</v>
      </c>
      <c r="AJ142" s="1">
        <f t="shared" si="44"/>
        <v>5714</v>
      </c>
      <c r="AK142" s="1">
        <v>3254.24</v>
      </c>
      <c r="AL142" s="1">
        <v>10078.24</v>
      </c>
      <c r="AM142" s="1">
        <v>10078.24</v>
      </c>
      <c r="AN142" s="10">
        <f t="shared" si="45"/>
        <v>0</v>
      </c>
      <c r="AO142" s="1">
        <f t="shared" si="46"/>
        <v>0</v>
      </c>
      <c r="AP142" s="1">
        <v>311</v>
      </c>
      <c r="AQ142" s="1">
        <v>1.8829999999999998</v>
      </c>
      <c r="AR142" s="1">
        <v>4</v>
      </c>
      <c r="AS142" s="1">
        <v>1168</v>
      </c>
      <c r="AT142" s="1">
        <v>2881</v>
      </c>
      <c r="AU142" s="1">
        <v>2860</v>
      </c>
      <c r="AV142" s="1">
        <f t="shared" si="47"/>
        <v>5741</v>
      </c>
      <c r="AW142" s="1">
        <v>3688.2</v>
      </c>
      <c r="AX142" s="1">
        <v>10078.24</v>
      </c>
      <c r="AY142" s="1">
        <v>10597.2</v>
      </c>
      <c r="AZ142" s="1">
        <f t="shared" si="48"/>
        <v>518.96000000000095</v>
      </c>
      <c r="BA142" s="5">
        <f t="shared" si="49"/>
        <v>4.8971426414524677E-2</v>
      </c>
      <c r="BB142" s="5">
        <f t="shared" si="50"/>
        <v>4.8971426414524677E-2</v>
      </c>
      <c r="BC142" s="1">
        <v>311</v>
      </c>
      <c r="BD142" s="1">
        <v>1</v>
      </c>
      <c r="BE142" s="1">
        <v>1.07</v>
      </c>
      <c r="BF142" s="1">
        <v>7806.82</v>
      </c>
      <c r="BG142" s="1">
        <v>10710.68</v>
      </c>
      <c r="BH142" s="1">
        <v>75.62</v>
      </c>
      <c r="BI142" s="1">
        <v>451.24</v>
      </c>
      <c r="BJ142" s="1">
        <v>507.8</v>
      </c>
      <c r="BK142" s="1">
        <v>0</v>
      </c>
      <c r="BL142" s="12">
        <f t="shared" si="51"/>
        <v>75.62</v>
      </c>
      <c r="BM142" s="12">
        <f t="shared" si="52"/>
        <v>451.24</v>
      </c>
      <c r="BN142" s="1">
        <v>1035.73</v>
      </c>
      <c r="BO142" s="1">
        <v>32</v>
      </c>
      <c r="BP142" s="1">
        <v>4</v>
      </c>
      <c r="BQ142" s="1">
        <v>1110</v>
      </c>
      <c r="BR142" s="1">
        <v>2862</v>
      </c>
      <c r="BS142" s="1">
        <v>2852</v>
      </c>
      <c r="BT142" s="1">
        <v>3254.24</v>
      </c>
      <c r="BU142" s="1">
        <v>10078.24</v>
      </c>
      <c r="BV142" s="1">
        <v>10078.24</v>
      </c>
      <c r="BW142" s="10">
        <f t="shared" si="53"/>
        <v>0</v>
      </c>
      <c r="BX142" s="1">
        <f t="shared" si="54"/>
        <v>0</v>
      </c>
      <c r="BY142">
        <v>311</v>
      </c>
      <c r="BZ142">
        <v>18</v>
      </c>
      <c r="CA142">
        <v>0.99</v>
      </c>
      <c r="CB142">
        <v>7806.82</v>
      </c>
      <c r="CC142">
        <v>10710.68</v>
      </c>
      <c r="CD142">
        <v>54.76</v>
      </c>
      <c r="CE142">
        <v>445.29</v>
      </c>
      <c r="CF142">
        <v>509.58</v>
      </c>
      <c r="CG142">
        <v>0</v>
      </c>
      <c r="CH142" s="12">
        <f t="shared" si="55"/>
        <v>54.76</v>
      </c>
      <c r="CI142" s="12">
        <f t="shared" si="56"/>
        <v>445.29</v>
      </c>
      <c r="CJ142">
        <v>1010.63</v>
      </c>
      <c r="CK142">
        <v>32</v>
      </c>
      <c r="CL142">
        <v>4</v>
      </c>
      <c r="CM142">
        <v>1110</v>
      </c>
      <c r="CN142">
        <v>2862</v>
      </c>
      <c r="CO142">
        <v>2852</v>
      </c>
      <c r="CP142">
        <v>3254.24</v>
      </c>
      <c r="CQ142">
        <v>10078.24</v>
      </c>
      <c r="CR142">
        <v>10078.24</v>
      </c>
      <c r="CS142" s="9">
        <f t="shared" si="57"/>
        <v>0</v>
      </c>
      <c r="CT142">
        <f t="shared" si="58"/>
        <v>0</v>
      </c>
      <c r="CU142" s="1">
        <v>311</v>
      </c>
      <c r="CV142" s="1">
        <v>1018.91</v>
      </c>
      <c r="CW142" s="1">
        <v>9990.23</v>
      </c>
      <c r="CX142" s="1">
        <v>10099.469999999999</v>
      </c>
      <c r="CY142" s="1">
        <v>4</v>
      </c>
      <c r="CZ142" s="1">
        <v>1110</v>
      </c>
      <c r="DA142" s="1">
        <v>3253.47</v>
      </c>
      <c r="DB142" s="1">
        <v>2859</v>
      </c>
      <c r="DC142" s="1">
        <v>2877</v>
      </c>
      <c r="DD142" s="1">
        <v>59493</v>
      </c>
      <c r="DE142" s="4">
        <f t="shared" si="59"/>
        <v>1.0816409177907335E-2</v>
      </c>
      <c r="DF142" s="1">
        <f t="shared" si="42"/>
        <v>1</v>
      </c>
      <c r="DG142" s="1">
        <v>311</v>
      </c>
      <c r="DH142" s="1">
        <v>1018.24</v>
      </c>
      <c r="DI142" s="1">
        <v>9390.69</v>
      </c>
      <c r="DJ142" s="1">
        <v>10139.24</v>
      </c>
      <c r="DK142" s="1">
        <v>5</v>
      </c>
      <c r="DL142" s="1">
        <v>1317</v>
      </c>
      <c r="DM142" s="1">
        <v>3058.24</v>
      </c>
      <c r="DN142" s="1">
        <v>2866</v>
      </c>
      <c r="DO142" s="1">
        <v>2898</v>
      </c>
      <c r="DP142" s="1">
        <v>990</v>
      </c>
      <c r="DQ142" s="5">
        <f t="shared" si="60"/>
        <v>7.3827032400850492E-2</v>
      </c>
      <c r="DR142" s="1">
        <f t="shared" si="61"/>
        <v>1</v>
      </c>
      <c r="DS142" s="15">
        <v>10193.9</v>
      </c>
      <c r="DT142" s="15">
        <v>8876.94</v>
      </c>
      <c r="DU142" s="16">
        <f t="shared" si="62"/>
        <v>0.12919098676659563</v>
      </c>
    </row>
    <row r="143" spans="1:125" x14ac:dyDescent="0.4">
      <c r="A143" t="s">
        <v>87</v>
      </c>
      <c r="B143">
        <v>6</v>
      </c>
      <c r="C143">
        <v>6</v>
      </c>
      <c r="D143">
        <v>6</v>
      </c>
      <c r="E143">
        <v>3.0000000000000001E-5</v>
      </c>
      <c r="F143">
        <v>1</v>
      </c>
      <c r="G143">
        <v>1</v>
      </c>
      <c r="H143">
        <v>1</v>
      </c>
      <c r="I143">
        <v>1</v>
      </c>
      <c r="J143">
        <v>312</v>
      </c>
      <c r="K143">
        <v>60</v>
      </c>
      <c r="L143">
        <v>60</v>
      </c>
      <c r="M143">
        <v>50</v>
      </c>
      <c r="N143">
        <v>50</v>
      </c>
      <c r="O143">
        <v>0.7</v>
      </c>
      <c r="P143" s="1">
        <v>312</v>
      </c>
      <c r="Q143" s="1">
        <v>0</v>
      </c>
      <c r="R143" s="1">
        <v>30</v>
      </c>
      <c r="S143" s="12">
        <v>2.54</v>
      </c>
      <c r="T143" s="1">
        <v>1.02</v>
      </c>
      <c r="U143" s="14">
        <f t="shared" si="43"/>
        <v>3.56</v>
      </c>
      <c r="V143" s="1">
        <v>8330.43</v>
      </c>
      <c r="W143" s="1">
        <v>11412.76</v>
      </c>
      <c r="X143" s="1">
        <v>79.64</v>
      </c>
      <c r="Y143" s="1">
        <v>292.42</v>
      </c>
      <c r="Z143" s="1">
        <v>0</v>
      </c>
      <c r="AA143" s="1">
        <v>0</v>
      </c>
      <c r="AB143" s="14">
        <v>79.096309197441272</v>
      </c>
      <c r="AC143" s="14">
        <v>290.42369080255872</v>
      </c>
      <c r="AD143" s="1">
        <v>373.08</v>
      </c>
      <c r="AE143" s="1">
        <v>39</v>
      </c>
      <c r="AF143" s="1">
        <v>3</v>
      </c>
      <c r="AG143" s="1">
        <v>890</v>
      </c>
      <c r="AH143" s="1">
        <v>2866</v>
      </c>
      <c r="AI143" s="1">
        <v>2901</v>
      </c>
      <c r="AJ143" s="1">
        <f t="shared" si="44"/>
        <v>5767</v>
      </c>
      <c r="AK143" s="1">
        <v>3981.73</v>
      </c>
      <c r="AL143" s="1">
        <v>10638.73</v>
      </c>
      <c r="AM143" s="1">
        <v>10638.73</v>
      </c>
      <c r="AN143" s="10">
        <f t="shared" si="45"/>
        <v>0</v>
      </c>
      <c r="AO143" s="1">
        <f t="shared" si="46"/>
        <v>0</v>
      </c>
      <c r="AP143" s="1">
        <v>312</v>
      </c>
      <c r="AQ143" s="1">
        <v>1.7849999999999997</v>
      </c>
      <c r="AR143" s="1">
        <v>3</v>
      </c>
      <c r="AS143" s="1">
        <v>951</v>
      </c>
      <c r="AT143" s="1">
        <v>2885</v>
      </c>
      <c r="AU143" s="1">
        <v>2916</v>
      </c>
      <c r="AV143" s="1">
        <f t="shared" si="47"/>
        <v>5801</v>
      </c>
      <c r="AW143" s="1">
        <v>4007.38</v>
      </c>
      <c r="AX143" s="1">
        <v>10638.73</v>
      </c>
      <c r="AY143" s="1">
        <v>10759.38</v>
      </c>
      <c r="AZ143" s="1">
        <f t="shared" si="48"/>
        <v>120.64999999999964</v>
      </c>
      <c r="BA143" s="5">
        <f t="shared" si="49"/>
        <v>1.1213471408203786E-2</v>
      </c>
      <c r="BB143" s="5">
        <f t="shared" si="50"/>
        <v>1.1213471408203786E-2</v>
      </c>
      <c r="BC143" s="1">
        <v>312</v>
      </c>
      <c r="BD143" s="1">
        <v>3</v>
      </c>
      <c r="BE143" s="1">
        <v>1.17</v>
      </c>
      <c r="BF143" s="1">
        <v>8330.43</v>
      </c>
      <c r="BG143" s="1">
        <v>11412.76</v>
      </c>
      <c r="BH143" s="1">
        <v>72.56</v>
      </c>
      <c r="BI143" s="1">
        <v>452.67</v>
      </c>
      <c r="BJ143" s="1">
        <v>503.14</v>
      </c>
      <c r="BK143" s="1">
        <v>0</v>
      </c>
      <c r="BL143" s="12">
        <f t="shared" si="51"/>
        <v>72.56</v>
      </c>
      <c r="BM143" s="12">
        <f t="shared" si="52"/>
        <v>452.67</v>
      </c>
      <c r="BN143" s="1">
        <v>1029.54</v>
      </c>
      <c r="BO143" s="1">
        <v>34</v>
      </c>
      <c r="BP143" s="1">
        <v>3</v>
      </c>
      <c r="BQ143" s="1">
        <v>890</v>
      </c>
      <c r="BR143" s="1">
        <v>2854</v>
      </c>
      <c r="BS143" s="1">
        <v>2895</v>
      </c>
      <c r="BT143" s="1">
        <v>4029.88</v>
      </c>
      <c r="BU143" s="1">
        <v>10631.66</v>
      </c>
      <c r="BV143" s="1">
        <v>10668.88</v>
      </c>
      <c r="BW143" s="10">
        <f t="shared" si="53"/>
        <v>3.488651104895673E-3</v>
      </c>
      <c r="BX143" s="1">
        <f t="shared" si="54"/>
        <v>1</v>
      </c>
      <c r="BY143">
        <v>312</v>
      </c>
      <c r="BZ143">
        <v>21</v>
      </c>
      <c r="CA143">
        <v>1.05</v>
      </c>
      <c r="CB143">
        <v>8330.43</v>
      </c>
      <c r="CC143">
        <v>11412.76</v>
      </c>
      <c r="CD143">
        <v>55.64</v>
      </c>
      <c r="CE143">
        <v>413.31</v>
      </c>
      <c r="CF143">
        <v>502.44</v>
      </c>
      <c r="CG143">
        <v>0</v>
      </c>
      <c r="CH143" s="12">
        <f t="shared" si="55"/>
        <v>55.64</v>
      </c>
      <c r="CI143" s="12">
        <f t="shared" si="56"/>
        <v>413.31</v>
      </c>
      <c r="CJ143">
        <v>972.44</v>
      </c>
      <c r="CK143">
        <v>37</v>
      </c>
      <c r="CL143">
        <v>3</v>
      </c>
      <c r="CM143">
        <v>890</v>
      </c>
      <c r="CN143">
        <v>2866</v>
      </c>
      <c r="CO143">
        <v>2901</v>
      </c>
      <c r="CP143">
        <v>3981.73</v>
      </c>
      <c r="CQ143">
        <v>10638.73</v>
      </c>
      <c r="CR143">
        <v>10638.73</v>
      </c>
      <c r="CS143" s="9">
        <f t="shared" si="57"/>
        <v>0</v>
      </c>
      <c r="CT143">
        <f t="shared" si="58"/>
        <v>0</v>
      </c>
      <c r="CU143" s="1">
        <v>312</v>
      </c>
      <c r="CV143" s="1">
        <v>1014.9</v>
      </c>
      <c r="CW143" s="1">
        <v>10510.07</v>
      </c>
      <c r="CX143" s="1">
        <v>10696.36</v>
      </c>
      <c r="CY143" s="1">
        <v>3</v>
      </c>
      <c r="CZ143" s="1">
        <v>991</v>
      </c>
      <c r="DA143" s="1">
        <v>3932.36</v>
      </c>
      <c r="DB143" s="1">
        <v>2876</v>
      </c>
      <c r="DC143" s="1">
        <v>2897</v>
      </c>
      <c r="DD143" s="1">
        <v>21155</v>
      </c>
      <c r="DE143" s="4">
        <f t="shared" si="59"/>
        <v>1.7416205138944544E-2</v>
      </c>
      <c r="DF143" s="1">
        <f t="shared" si="42"/>
        <v>1</v>
      </c>
      <c r="DG143" s="1">
        <v>312</v>
      </c>
      <c r="DH143" s="1">
        <v>1014.64</v>
      </c>
      <c r="DI143" s="1">
        <v>10106.18</v>
      </c>
      <c r="DJ143" s="1">
        <v>10671.31</v>
      </c>
      <c r="DK143" s="1">
        <v>3</v>
      </c>
      <c r="DL143" s="1">
        <v>890</v>
      </c>
      <c r="DM143" s="1">
        <v>4000.31</v>
      </c>
      <c r="DN143" s="1">
        <v>2880</v>
      </c>
      <c r="DO143" s="1">
        <v>2901</v>
      </c>
      <c r="DP143" s="1">
        <v>519</v>
      </c>
      <c r="DQ143" s="5">
        <f t="shared" si="60"/>
        <v>5.295788427100321E-2</v>
      </c>
      <c r="DR143" s="1">
        <f t="shared" si="61"/>
        <v>1</v>
      </c>
      <c r="DS143" s="15">
        <v>11012.7</v>
      </c>
      <c r="DT143" s="15">
        <v>9507.9500000000007</v>
      </c>
      <c r="DU143" s="16">
        <f t="shared" si="62"/>
        <v>0.13663770010987314</v>
      </c>
    </row>
    <row r="144" spans="1:125" x14ac:dyDescent="0.4">
      <c r="A144" t="s">
        <v>87</v>
      </c>
      <c r="B144">
        <v>6</v>
      </c>
      <c r="C144">
        <v>6</v>
      </c>
      <c r="D144">
        <v>6</v>
      </c>
      <c r="E144">
        <v>3.0000000000000001E-5</v>
      </c>
      <c r="F144">
        <v>1</v>
      </c>
      <c r="G144">
        <v>1</v>
      </c>
      <c r="H144">
        <v>1</v>
      </c>
      <c r="I144">
        <v>1</v>
      </c>
      <c r="J144">
        <v>313</v>
      </c>
      <c r="K144">
        <v>60</v>
      </c>
      <c r="L144">
        <v>60</v>
      </c>
      <c r="M144">
        <v>50</v>
      </c>
      <c r="N144">
        <v>50</v>
      </c>
      <c r="O144">
        <v>0.7</v>
      </c>
      <c r="P144" s="1">
        <v>313</v>
      </c>
      <c r="Q144" s="1">
        <v>0</v>
      </c>
      <c r="R144" s="1">
        <v>30</v>
      </c>
      <c r="S144" s="12">
        <v>2.72</v>
      </c>
      <c r="T144" s="1">
        <v>1.02</v>
      </c>
      <c r="U144" s="14">
        <f t="shared" si="43"/>
        <v>3.74</v>
      </c>
      <c r="V144" s="1">
        <v>7846.63</v>
      </c>
      <c r="W144" s="1">
        <v>10994.41</v>
      </c>
      <c r="X144" s="1">
        <v>97.19</v>
      </c>
      <c r="Y144" s="1">
        <v>975.69</v>
      </c>
      <c r="Z144" s="1">
        <v>0</v>
      </c>
      <c r="AA144" s="1">
        <v>0</v>
      </c>
      <c r="AB144" s="14">
        <v>96.943600775482807</v>
      </c>
      <c r="AC144" s="14">
        <v>973.2163992245172</v>
      </c>
      <c r="AD144" s="1">
        <v>1073.9000000000001</v>
      </c>
      <c r="AE144" s="1">
        <v>38</v>
      </c>
      <c r="AF144" s="1">
        <v>4</v>
      </c>
      <c r="AG144" s="1">
        <v>1095</v>
      </c>
      <c r="AH144" s="1">
        <v>2870</v>
      </c>
      <c r="AI144" s="1">
        <v>2816</v>
      </c>
      <c r="AJ144" s="1">
        <f t="shared" si="44"/>
        <v>5686</v>
      </c>
      <c r="AK144" s="1">
        <v>3387.5</v>
      </c>
      <c r="AL144" s="1">
        <v>10116.879999999999</v>
      </c>
      <c r="AM144" s="1">
        <v>10168.5</v>
      </c>
      <c r="AN144" s="10">
        <f t="shared" si="45"/>
        <v>5.0764616216748583E-3</v>
      </c>
      <c r="AO144" s="1">
        <f t="shared" si="46"/>
        <v>1</v>
      </c>
      <c r="AP144" s="1">
        <v>313</v>
      </c>
      <c r="AQ144" s="1">
        <v>2.1839999999999997</v>
      </c>
      <c r="AR144" s="1">
        <v>3</v>
      </c>
      <c r="AS144" s="1">
        <v>740</v>
      </c>
      <c r="AT144" s="1">
        <v>2874</v>
      </c>
      <c r="AU144" s="1">
        <v>2846</v>
      </c>
      <c r="AV144" s="1">
        <f t="shared" si="47"/>
        <v>5720</v>
      </c>
      <c r="AW144" s="1">
        <v>3680.6</v>
      </c>
      <c r="AX144" s="1">
        <v>10116.879999999999</v>
      </c>
      <c r="AY144" s="1">
        <v>10140.6</v>
      </c>
      <c r="AZ144" s="1">
        <f t="shared" si="48"/>
        <v>-27.899999999999636</v>
      </c>
      <c r="BA144" s="5">
        <f t="shared" si="49"/>
        <v>-2.7513164901484758E-3</v>
      </c>
      <c r="BB144" s="5">
        <f t="shared" si="50"/>
        <v>2.3391120840977027E-3</v>
      </c>
      <c r="BC144" s="1">
        <v>313</v>
      </c>
      <c r="BD144" s="1">
        <v>0</v>
      </c>
      <c r="BE144" s="1">
        <v>1.1599999999999999</v>
      </c>
      <c r="BF144" s="1">
        <v>7846.63</v>
      </c>
      <c r="BG144" s="1">
        <v>10899.91</v>
      </c>
      <c r="BH144" s="1">
        <v>74.11</v>
      </c>
      <c r="BI144" s="1">
        <v>455.35</v>
      </c>
      <c r="BJ144" s="1">
        <v>500.64</v>
      </c>
      <c r="BK144" s="1">
        <v>0</v>
      </c>
      <c r="BL144" s="12">
        <f t="shared" si="51"/>
        <v>74.11</v>
      </c>
      <c r="BM144" s="12">
        <f t="shared" si="52"/>
        <v>455.35</v>
      </c>
      <c r="BN144" s="1">
        <v>1031.27</v>
      </c>
      <c r="BO144" s="1">
        <v>27</v>
      </c>
      <c r="BP144" s="1">
        <v>4</v>
      </c>
      <c r="BQ144" s="1">
        <v>1095</v>
      </c>
      <c r="BR144" s="1">
        <v>2897</v>
      </c>
      <c r="BS144" s="1">
        <v>2812</v>
      </c>
      <c r="BT144" s="1">
        <v>3375.59</v>
      </c>
      <c r="BU144" s="1">
        <v>10038.629999999999</v>
      </c>
      <c r="BV144" s="1">
        <v>10179.59</v>
      </c>
      <c r="BW144" s="10">
        <f t="shared" si="53"/>
        <v>1.3847316051039477E-2</v>
      </c>
      <c r="BX144" s="1">
        <f t="shared" si="54"/>
        <v>1</v>
      </c>
      <c r="BY144">
        <v>313</v>
      </c>
      <c r="BZ144">
        <v>14</v>
      </c>
      <c r="CA144">
        <v>1.0900000000000001</v>
      </c>
      <c r="CB144">
        <v>7846.63</v>
      </c>
      <c r="CC144">
        <v>10899.91</v>
      </c>
      <c r="CD144">
        <v>61.77</v>
      </c>
      <c r="CE144">
        <v>430.22</v>
      </c>
      <c r="CF144">
        <v>510.42</v>
      </c>
      <c r="CG144">
        <v>0</v>
      </c>
      <c r="CH144" s="12">
        <f t="shared" si="55"/>
        <v>61.77</v>
      </c>
      <c r="CI144" s="12">
        <f t="shared" si="56"/>
        <v>430.22</v>
      </c>
      <c r="CJ144">
        <v>1003.5</v>
      </c>
      <c r="CK144">
        <v>28</v>
      </c>
      <c r="CL144">
        <v>3</v>
      </c>
      <c r="CM144">
        <v>740</v>
      </c>
      <c r="CN144">
        <v>2860</v>
      </c>
      <c r="CO144">
        <v>2855</v>
      </c>
      <c r="CP144">
        <v>3764.99</v>
      </c>
      <c r="CQ144">
        <v>10043.1</v>
      </c>
      <c r="CR144">
        <v>10219.99</v>
      </c>
      <c r="CS144" s="9">
        <f t="shared" si="57"/>
        <v>1.7308236113733909E-2</v>
      </c>
      <c r="CT144">
        <f t="shared" si="58"/>
        <v>1</v>
      </c>
      <c r="CU144" s="1">
        <v>313</v>
      </c>
      <c r="CV144" s="1">
        <v>1019.52</v>
      </c>
      <c r="CW144" s="1">
        <v>9889.4</v>
      </c>
      <c r="CX144" s="1">
        <v>10232.27</v>
      </c>
      <c r="CY144" s="1">
        <v>4</v>
      </c>
      <c r="CZ144" s="1">
        <v>1015</v>
      </c>
      <c r="DA144" s="1">
        <v>3570.27</v>
      </c>
      <c r="DB144" s="1">
        <v>2828</v>
      </c>
      <c r="DC144" s="1">
        <v>2819</v>
      </c>
      <c r="DD144" s="1">
        <v>19421</v>
      </c>
      <c r="DE144" s="4">
        <f t="shared" si="59"/>
        <v>3.3508693574348679E-2</v>
      </c>
      <c r="DF144" s="1">
        <f t="shared" si="42"/>
        <v>1</v>
      </c>
      <c r="DG144" s="1">
        <v>313</v>
      </c>
      <c r="DH144" s="1">
        <v>1018.93</v>
      </c>
      <c r="DI144" s="1">
        <v>9326.43</v>
      </c>
      <c r="DJ144" s="1">
        <v>10173.15</v>
      </c>
      <c r="DK144" s="1">
        <v>4</v>
      </c>
      <c r="DL144" s="1">
        <v>1015</v>
      </c>
      <c r="DM144" s="1">
        <v>3413.15</v>
      </c>
      <c r="DN144" s="1">
        <v>2902</v>
      </c>
      <c r="DO144" s="1">
        <v>2843</v>
      </c>
      <c r="DP144" s="1">
        <v>472</v>
      </c>
      <c r="DQ144" s="5">
        <f t="shared" si="60"/>
        <v>8.3230857698942742E-2</v>
      </c>
      <c r="DR144" s="1">
        <f t="shared" si="61"/>
        <v>1</v>
      </c>
      <c r="DS144" s="15">
        <v>10487.4</v>
      </c>
      <c r="DT144" s="15">
        <v>8878.61</v>
      </c>
      <c r="DU144" s="16">
        <f t="shared" si="62"/>
        <v>0.15340217785151697</v>
      </c>
    </row>
    <row r="145" spans="1:125" x14ac:dyDescent="0.4">
      <c r="A145" t="s">
        <v>87</v>
      </c>
      <c r="B145">
        <v>6</v>
      </c>
      <c r="C145">
        <v>6</v>
      </c>
      <c r="D145">
        <v>6</v>
      </c>
      <c r="E145">
        <v>3.0000000000000001E-5</v>
      </c>
      <c r="F145">
        <v>1</v>
      </c>
      <c r="G145">
        <v>1</v>
      </c>
      <c r="H145">
        <v>1</v>
      </c>
      <c r="I145">
        <v>1</v>
      </c>
      <c r="J145">
        <v>314</v>
      </c>
      <c r="K145">
        <v>60</v>
      </c>
      <c r="L145">
        <v>60</v>
      </c>
      <c r="M145">
        <v>50</v>
      </c>
      <c r="N145">
        <v>50</v>
      </c>
      <c r="O145">
        <v>0.7</v>
      </c>
      <c r="P145" s="1">
        <v>314</v>
      </c>
      <c r="Q145" s="1">
        <v>0</v>
      </c>
      <c r="R145" s="1">
        <v>30</v>
      </c>
      <c r="S145" s="12">
        <v>2.44</v>
      </c>
      <c r="T145" s="1">
        <v>1.1200000000000001</v>
      </c>
      <c r="U145" s="14">
        <f t="shared" si="43"/>
        <v>3.56</v>
      </c>
      <c r="V145" s="1">
        <v>7632.04</v>
      </c>
      <c r="W145" s="1">
        <v>11018.9</v>
      </c>
      <c r="X145" s="1">
        <v>89.53</v>
      </c>
      <c r="Y145" s="1">
        <v>654.88</v>
      </c>
      <c r="Z145" s="1">
        <v>0</v>
      </c>
      <c r="AA145" s="1">
        <v>0</v>
      </c>
      <c r="AB145" s="14">
        <v>89.236541825069523</v>
      </c>
      <c r="AC145" s="14">
        <v>652.73345817493043</v>
      </c>
      <c r="AD145" s="1">
        <v>745.53</v>
      </c>
      <c r="AE145" s="1">
        <v>38</v>
      </c>
      <c r="AF145" s="1">
        <v>4</v>
      </c>
      <c r="AG145" s="1">
        <v>1074</v>
      </c>
      <c r="AH145" s="1">
        <v>2932</v>
      </c>
      <c r="AI145" s="1">
        <v>2870</v>
      </c>
      <c r="AJ145" s="1">
        <f t="shared" si="44"/>
        <v>5802</v>
      </c>
      <c r="AK145" s="1">
        <v>3095.77</v>
      </c>
      <c r="AL145" s="1">
        <v>9971.77</v>
      </c>
      <c r="AM145" s="1">
        <v>9971.77</v>
      </c>
      <c r="AN145" s="10">
        <f t="shared" si="45"/>
        <v>0</v>
      </c>
      <c r="AO145" s="1">
        <f t="shared" si="46"/>
        <v>0</v>
      </c>
      <c r="AP145" s="1">
        <v>314</v>
      </c>
      <c r="AQ145" s="1">
        <v>1.8129999999999997</v>
      </c>
      <c r="AR145" s="1">
        <v>3</v>
      </c>
      <c r="AS145" s="1">
        <v>815</v>
      </c>
      <c r="AT145" s="1">
        <v>2917</v>
      </c>
      <c r="AU145" s="1">
        <v>2950</v>
      </c>
      <c r="AV145" s="1">
        <f t="shared" si="47"/>
        <v>5867</v>
      </c>
      <c r="AW145" s="1">
        <v>3712.18</v>
      </c>
      <c r="AX145" s="1">
        <v>9971.77</v>
      </c>
      <c r="AY145" s="1">
        <v>10394.18</v>
      </c>
      <c r="AZ145" s="1">
        <f t="shared" si="48"/>
        <v>422.40999999999985</v>
      </c>
      <c r="BA145" s="5">
        <f t="shared" si="49"/>
        <v>4.0639088412938763E-2</v>
      </c>
      <c r="BB145" s="5">
        <f t="shared" si="50"/>
        <v>4.0639088412938763E-2</v>
      </c>
      <c r="BC145" s="1">
        <v>314</v>
      </c>
      <c r="BD145" s="1">
        <v>0</v>
      </c>
      <c r="BE145" s="1">
        <v>1.27</v>
      </c>
      <c r="BF145" s="1">
        <v>7632.04</v>
      </c>
      <c r="BG145" s="1">
        <v>11018.9</v>
      </c>
      <c r="BH145" s="1">
        <v>70.5</v>
      </c>
      <c r="BI145" s="1">
        <v>443.76</v>
      </c>
      <c r="BJ145" s="1">
        <v>500.03</v>
      </c>
      <c r="BK145" s="1">
        <v>0</v>
      </c>
      <c r="BL145" s="12">
        <f t="shared" si="51"/>
        <v>70.5</v>
      </c>
      <c r="BM145" s="12">
        <f t="shared" si="52"/>
        <v>443.76</v>
      </c>
      <c r="BN145" s="1">
        <v>1015.57</v>
      </c>
      <c r="BO145" s="1">
        <v>29</v>
      </c>
      <c r="BP145" s="1">
        <v>4</v>
      </c>
      <c r="BQ145" s="1">
        <v>1074</v>
      </c>
      <c r="BR145" s="1">
        <v>2935</v>
      </c>
      <c r="BS145" s="1">
        <v>2858</v>
      </c>
      <c r="BT145" s="1">
        <v>3162.62</v>
      </c>
      <c r="BU145" s="1">
        <v>9958.58</v>
      </c>
      <c r="BV145" s="1">
        <v>10029.620000000001</v>
      </c>
      <c r="BW145" s="10">
        <f t="shared" si="53"/>
        <v>7.0830200944802359E-3</v>
      </c>
      <c r="BX145" s="1">
        <f t="shared" si="54"/>
        <v>1</v>
      </c>
      <c r="BY145">
        <v>314</v>
      </c>
      <c r="BZ145">
        <v>31</v>
      </c>
      <c r="CA145">
        <v>1.19</v>
      </c>
      <c r="CB145">
        <v>7632.04</v>
      </c>
      <c r="CC145">
        <v>11018.9</v>
      </c>
      <c r="CD145">
        <v>44.02</v>
      </c>
      <c r="CE145">
        <v>490.38</v>
      </c>
      <c r="CF145">
        <v>500.15</v>
      </c>
      <c r="CG145">
        <v>0</v>
      </c>
      <c r="CH145" s="12">
        <f t="shared" si="55"/>
        <v>44.02</v>
      </c>
      <c r="CI145" s="12">
        <f t="shared" si="56"/>
        <v>490.38</v>
      </c>
      <c r="CJ145">
        <v>1035.74</v>
      </c>
      <c r="CK145">
        <v>31</v>
      </c>
      <c r="CL145">
        <v>4</v>
      </c>
      <c r="CM145">
        <v>1074</v>
      </c>
      <c r="CN145">
        <v>2935</v>
      </c>
      <c r="CO145">
        <v>2854</v>
      </c>
      <c r="CP145">
        <v>3152.82</v>
      </c>
      <c r="CQ145">
        <v>9968.68</v>
      </c>
      <c r="CR145">
        <v>10015.82</v>
      </c>
      <c r="CS145" s="9">
        <f t="shared" si="57"/>
        <v>4.7065542312061739E-3</v>
      </c>
      <c r="CT145">
        <f t="shared" si="58"/>
        <v>1</v>
      </c>
      <c r="CU145" s="1">
        <v>314</v>
      </c>
      <c r="CV145" s="1">
        <v>1017.29</v>
      </c>
      <c r="CW145" s="1">
        <v>9815.56</v>
      </c>
      <c r="CX145" s="1">
        <v>10043.799999999999</v>
      </c>
      <c r="CY145" s="1">
        <v>4</v>
      </c>
      <c r="CZ145" s="1">
        <v>1074</v>
      </c>
      <c r="DA145" s="1">
        <v>3161.8</v>
      </c>
      <c r="DB145" s="1">
        <v>2937</v>
      </c>
      <c r="DC145" s="1">
        <v>2871</v>
      </c>
      <c r="DD145" s="1">
        <v>21100</v>
      </c>
      <c r="DE145" s="4">
        <f t="shared" si="59"/>
        <v>2.2724466835261536E-2</v>
      </c>
      <c r="DF145" s="1">
        <f t="shared" si="42"/>
        <v>1</v>
      </c>
      <c r="DG145" s="1">
        <v>314</v>
      </c>
      <c r="DH145" s="1">
        <v>1017.38</v>
      </c>
      <c r="DI145" s="1">
        <v>9281.27</v>
      </c>
      <c r="DJ145" s="1">
        <v>10026.370000000001</v>
      </c>
      <c r="DK145" s="1">
        <v>4</v>
      </c>
      <c r="DL145" s="1">
        <v>1074</v>
      </c>
      <c r="DM145" s="1">
        <v>3066.37</v>
      </c>
      <c r="DN145" s="1">
        <v>2985</v>
      </c>
      <c r="DO145" s="1">
        <v>2901</v>
      </c>
      <c r="DP145" s="1">
        <v>493</v>
      </c>
      <c r="DQ145" s="5">
        <f t="shared" si="60"/>
        <v>7.4314033892625184E-2</v>
      </c>
      <c r="DR145" s="1">
        <f t="shared" si="61"/>
        <v>1</v>
      </c>
      <c r="DS145" s="15">
        <v>10159.799999999999</v>
      </c>
      <c r="DT145" s="15">
        <v>8697.3799999999992</v>
      </c>
      <c r="DU145" s="16">
        <f t="shared" si="62"/>
        <v>0.14394180987814723</v>
      </c>
    </row>
    <row r="146" spans="1:125" x14ac:dyDescent="0.4">
      <c r="A146" t="s">
        <v>87</v>
      </c>
      <c r="B146">
        <v>6</v>
      </c>
      <c r="C146">
        <v>6</v>
      </c>
      <c r="D146">
        <v>6</v>
      </c>
      <c r="E146">
        <v>3.0000000000000001E-5</v>
      </c>
      <c r="F146">
        <v>1</v>
      </c>
      <c r="G146">
        <v>1</v>
      </c>
      <c r="H146">
        <v>1</v>
      </c>
      <c r="I146">
        <v>1</v>
      </c>
      <c r="J146">
        <v>315</v>
      </c>
      <c r="K146">
        <v>60</v>
      </c>
      <c r="L146">
        <v>60</v>
      </c>
      <c r="M146">
        <v>50</v>
      </c>
      <c r="N146">
        <v>50</v>
      </c>
      <c r="O146">
        <v>0.7</v>
      </c>
      <c r="P146" s="1">
        <v>315</v>
      </c>
      <c r="Q146" s="1">
        <v>0</v>
      </c>
      <c r="R146" s="1">
        <v>30</v>
      </c>
      <c r="S146" s="12">
        <v>2.5099999999999998</v>
      </c>
      <c r="T146" s="1">
        <v>0.96</v>
      </c>
      <c r="U146" s="14">
        <f t="shared" si="43"/>
        <v>3.4699999999999998</v>
      </c>
      <c r="V146" s="1">
        <v>7189.56</v>
      </c>
      <c r="W146" s="1">
        <v>9838.84</v>
      </c>
      <c r="X146" s="1">
        <v>83.62</v>
      </c>
      <c r="Y146" s="1">
        <v>549.01</v>
      </c>
      <c r="Z146" s="1">
        <v>0</v>
      </c>
      <c r="AA146" s="1">
        <v>0</v>
      </c>
      <c r="AB146" s="14">
        <v>83.288232300080622</v>
      </c>
      <c r="AC146" s="14">
        <v>546.8317676999194</v>
      </c>
      <c r="AD146" s="1">
        <v>633.59</v>
      </c>
      <c r="AE146" s="1">
        <v>37</v>
      </c>
      <c r="AF146" s="1">
        <v>3</v>
      </c>
      <c r="AG146" s="1">
        <v>760</v>
      </c>
      <c r="AH146" s="1">
        <v>2807</v>
      </c>
      <c r="AI146" s="1">
        <v>2776</v>
      </c>
      <c r="AJ146" s="1">
        <f t="shared" si="44"/>
        <v>5583</v>
      </c>
      <c r="AK146" s="1">
        <v>3011.17</v>
      </c>
      <c r="AL146" s="1">
        <v>9354.17</v>
      </c>
      <c r="AM146" s="1">
        <v>9354.17</v>
      </c>
      <c r="AN146" s="10">
        <f t="shared" si="45"/>
        <v>0</v>
      </c>
      <c r="AO146" s="1">
        <f t="shared" si="46"/>
        <v>0</v>
      </c>
      <c r="AP146" s="1">
        <v>315</v>
      </c>
      <c r="AQ146" s="1">
        <v>1.8619999999999999</v>
      </c>
      <c r="AR146" s="1">
        <v>3</v>
      </c>
      <c r="AS146" s="1">
        <v>723</v>
      </c>
      <c r="AT146" s="1">
        <v>2806</v>
      </c>
      <c r="AU146" s="1">
        <v>2812</v>
      </c>
      <c r="AV146" s="1">
        <f t="shared" si="47"/>
        <v>5618</v>
      </c>
      <c r="AW146" s="1">
        <v>3212.17</v>
      </c>
      <c r="AX146" s="1">
        <v>9354.17</v>
      </c>
      <c r="AY146" s="1">
        <v>9553.17</v>
      </c>
      <c r="AZ146" s="1">
        <f t="shared" si="48"/>
        <v>199</v>
      </c>
      <c r="BA146" s="5">
        <f t="shared" si="49"/>
        <v>2.0830781824253103E-2</v>
      </c>
      <c r="BB146" s="5">
        <f t="shared" si="50"/>
        <v>2.0830781824253103E-2</v>
      </c>
      <c r="BC146" s="1">
        <v>315</v>
      </c>
      <c r="BD146" s="1">
        <v>11</v>
      </c>
      <c r="BE146" s="1">
        <v>1.08</v>
      </c>
      <c r="BF146" s="1">
        <v>7189.56</v>
      </c>
      <c r="BG146" s="1">
        <v>9838.84</v>
      </c>
      <c r="BH146" s="1">
        <v>57.31</v>
      </c>
      <c r="BI146" s="1">
        <v>460.65</v>
      </c>
      <c r="BJ146" s="1">
        <v>501.39</v>
      </c>
      <c r="BK146" s="1">
        <v>0</v>
      </c>
      <c r="BL146" s="12">
        <f t="shared" si="51"/>
        <v>57.31</v>
      </c>
      <c r="BM146" s="12">
        <f t="shared" si="52"/>
        <v>460.65</v>
      </c>
      <c r="BN146" s="1">
        <v>1020.43</v>
      </c>
      <c r="BO146" s="1">
        <v>28</v>
      </c>
      <c r="BP146" s="1">
        <v>3</v>
      </c>
      <c r="BQ146" s="1">
        <v>760</v>
      </c>
      <c r="BR146" s="1">
        <v>2790</v>
      </c>
      <c r="BS146" s="1">
        <v>2757</v>
      </c>
      <c r="BT146" s="1">
        <v>3138.02</v>
      </c>
      <c r="BU146" s="1">
        <v>9310.93</v>
      </c>
      <c r="BV146" s="1">
        <v>9445.02</v>
      </c>
      <c r="BW146" s="10">
        <f t="shared" si="53"/>
        <v>1.4196899530122768E-2</v>
      </c>
      <c r="BX146" s="1">
        <f t="shared" si="54"/>
        <v>1</v>
      </c>
      <c r="BY146">
        <v>315</v>
      </c>
      <c r="BZ146">
        <v>14</v>
      </c>
      <c r="CA146">
        <v>1</v>
      </c>
      <c r="CB146">
        <v>7189.56</v>
      </c>
      <c r="CC146">
        <v>9838.84</v>
      </c>
      <c r="CD146">
        <v>52.99</v>
      </c>
      <c r="CE146">
        <v>433.62</v>
      </c>
      <c r="CF146">
        <v>522.58000000000004</v>
      </c>
      <c r="CG146">
        <v>0</v>
      </c>
      <c r="CH146" s="12">
        <f t="shared" si="55"/>
        <v>52.99</v>
      </c>
      <c r="CI146" s="12">
        <f t="shared" si="56"/>
        <v>433.62</v>
      </c>
      <c r="CJ146">
        <v>1010.18</v>
      </c>
      <c r="CK146">
        <v>29</v>
      </c>
      <c r="CL146">
        <v>3</v>
      </c>
      <c r="CM146">
        <v>760</v>
      </c>
      <c r="CN146">
        <v>2790</v>
      </c>
      <c r="CO146">
        <v>2757</v>
      </c>
      <c r="CP146">
        <v>3162.06</v>
      </c>
      <c r="CQ146">
        <v>9317.01</v>
      </c>
      <c r="CR146">
        <v>9469.06</v>
      </c>
      <c r="CS146" s="9">
        <f t="shared" si="57"/>
        <v>1.6057560095722203E-2</v>
      </c>
      <c r="CT146">
        <f t="shared" si="58"/>
        <v>1</v>
      </c>
      <c r="CU146" s="1">
        <v>315</v>
      </c>
      <c r="CV146" s="1">
        <v>1017.92</v>
      </c>
      <c r="CW146" s="1">
        <v>9082.3700000000008</v>
      </c>
      <c r="CX146" s="1">
        <v>9618.49</v>
      </c>
      <c r="CY146" s="1">
        <v>3</v>
      </c>
      <c r="CZ146" s="1">
        <v>852</v>
      </c>
      <c r="DA146" s="1">
        <v>3151.49</v>
      </c>
      <c r="DB146" s="1">
        <v>2838</v>
      </c>
      <c r="DC146" s="1">
        <v>2777</v>
      </c>
      <c r="DD146" s="1">
        <v>1874</v>
      </c>
      <c r="DE146" s="4">
        <f t="shared" si="59"/>
        <v>5.5738478700918644E-2</v>
      </c>
      <c r="DF146" s="1">
        <f t="shared" si="42"/>
        <v>1</v>
      </c>
      <c r="DG146" s="1">
        <v>315</v>
      </c>
      <c r="DH146" s="1">
        <v>1017.58</v>
      </c>
      <c r="DI146" s="1">
        <v>8590.23</v>
      </c>
      <c r="DJ146" s="1">
        <v>9398.07</v>
      </c>
      <c r="DK146" s="1">
        <v>3</v>
      </c>
      <c r="DL146" s="1">
        <v>760</v>
      </c>
      <c r="DM146" s="1">
        <v>2982.07</v>
      </c>
      <c r="DN146" s="1">
        <v>2845</v>
      </c>
      <c r="DO146" s="1">
        <v>2811</v>
      </c>
      <c r="DP146" s="1">
        <v>493</v>
      </c>
      <c r="DQ146" s="5">
        <f t="shared" si="60"/>
        <v>8.5958074370588874E-2</v>
      </c>
      <c r="DR146" s="1">
        <f t="shared" si="61"/>
        <v>1</v>
      </c>
      <c r="DS146" s="15">
        <v>11485.4</v>
      </c>
      <c r="DT146" s="15">
        <v>8052.72</v>
      </c>
      <c r="DU146" s="16">
        <f t="shared" si="62"/>
        <v>0.29887335225590744</v>
      </c>
    </row>
    <row r="147" spans="1:125" x14ac:dyDescent="0.4">
      <c r="A147" t="s">
        <v>87</v>
      </c>
      <c r="B147">
        <v>6</v>
      </c>
      <c r="C147">
        <v>6</v>
      </c>
      <c r="D147">
        <v>6</v>
      </c>
      <c r="E147">
        <v>3.0000000000000001E-5</v>
      </c>
      <c r="F147">
        <v>1</v>
      </c>
      <c r="G147">
        <v>1</v>
      </c>
      <c r="H147">
        <v>1</v>
      </c>
      <c r="I147">
        <v>1</v>
      </c>
      <c r="J147">
        <v>316</v>
      </c>
      <c r="K147">
        <v>60</v>
      </c>
      <c r="L147">
        <v>60</v>
      </c>
      <c r="M147">
        <v>50</v>
      </c>
      <c r="N147">
        <v>50</v>
      </c>
      <c r="O147">
        <v>0.7</v>
      </c>
      <c r="P147" s="1">
        <v>316</v>
      </c>
      <c r="Q147" s="1">
        <v>0</v>
      </c>
      <c r="R147" s="1">
        <v>30</v>
      </c>
      <c r="S147" s="12">
        <v>2.46</v>
      </c>
      <c r="T147" s="1">
        <v>0.94</v>
      </c>
      <c r="U147" s="14">
        <f t="shared" si="43"/>
        <v>3.4</v>
      </c>
      <c r="V147" s="1">
        <v>7971.77</v>
      </c>
      <c r="W147" s="1">
        <v>10782.1</v>
      </c>
      <c r="X147" s="1">
        <v>64.72</v>
      </c>
      <c r="Y147" s="1">
        <v>247.81</v>
      </c>
      <c r="Z147" s="1">
        <v>0</v>
      </c>
      <c r="AA147" s="1">
        <v>0</v>
      </c>
      <c r="AB147" s="14">
        <v>64.210573064985766</v>
      </c>
      <c r="AC147" s="14">
        <v>245.85942693501423</v>
      </c>
      <c r="AD147" s="1">
        <v>313.47000000000003</v>
      </c>
      <c r="AE147" s="1">
        <v>29</v>
      </c>
      <c r="AF147" s="1">
        <v>3</v>
      </c>
      <c r="AG147" s="1">
        <v>913</v>
      </c>
      <c r="AH147" s="1">
        <v>2936</v>
      </c>
      <c r="AI147" s="1">
        <v>2827</v>
      </c>
      <c r="AJ147" s="1">
        <f t="shared" si="44"/>
        <v>5763</v>
      </c>
      <c r="AK147" s="1">
        <v>3438.43</v>
      </c>
      <c r="AL147" s="1">
        <v>10114.43</v>
      </c>
      <c r="AM147" s="1">
        <v>10114.43</v>
      </c>
      <c r="AN147" s="10">
        <f t="shared" si="45"/>
        <v>0</v>
      </c>
      <c r="AO147" s="1">
        <f t="shared" si="46"/>
        <v>0</v>
      </c>
      <c r="AP147" s="1">
        <v>316</v>
      </c>
      <c r="AQ147" s="1">
        <v>1.89</v>
      </c>
      <c r="AR147" s="1">
        <v>2</v>
      </c>
      <c r="AS147" s="1">
        <v>681</v>
      </c>
      <c r="AT147" s="1">
        <v>2909</v>
      </c>
      <c r="AU147" s="1">
        <v>2838</v>
      </c>
      <c r="AV147" s="1">
        <f t="shared" si="47"/>
        <v>5747</v>
      </c>
      <c r="AW147" s="1">
        <v>3930.89</v>
      </c>
      <c r="AX147" s="1">
        <v>10114.43</v>
      </c>
      <c r="AY147" s="1">
        <v>10358.89</v>
      </c>
      <c r="AZ147" s="1">
        <f t="shared" si="48"/>
        <v>244.45999999999913</v>
      </c>
      <c r="BA147" s="5">
        <f t="shared" si="49"/>
        <v>2.359905356655E-2</v>
      </c>
      <c r="BB147" s="5">
        <f t="shared" si="50"/>
        <v>2.359905356655E-2</v>
      </c>
      <c r="BC147" s="1">
        <v>316</v>
      </c>
      <c r="BD147" s="1">
        <v>3</v>
      </c>
      <c r="BE147" s="1">
        <v>1.1000000000000001</v>
      </c>
      <c r="BF147" s="1">
        <v>7971.77</v>
      </c>
      <c r="BG147" s="1">
        <v>10782.1</v>
      </c>
      <c r="BH147" s="1">
        <v>63.81</v>
      </c>
      <c r="BI147" s="1">
        <v>373.51</v>
      </c>
      <c r="BJ147" s="1">
        <v>500.85</v>
      </c>
      <c r="BK147" s="1">
        <v>0</v>
      </c>
      <c r="BL147" s="12">
        <f t="shared" si="51"/>
        <v>63.81</v>
      </c>
      <c r="BM147" s="12">
        <f t="shared" si="52"/>
        <v>373.51</v>
      </c>
      <c r="BN147" s="1">
        <v>939.28</v>
      </c>
      <c r="BO147" s="1">
        <v>27</v>
      </c>
      <c r="BP147" s="1">
        <v>3</v>
      </c>
      <c r="BQ147" s="1">
        <v>913</v>
      </c>
      <c r="BR147" s="1">
        <v>2936</v>
      </c>
      <c r="BS147" s="1">
        <v>2827</v>
      </c>
      <c r="BT147" s="1">
        <v>3438.43</v>
      </c>
      <c r="BU147" s="1">
        <v>10114.43</v>
      </c>
      <c r="BV147" s="1">
        <v>10114.43</v>
      </c>
      <c r="BW147" s="10">
        <f t="shared" si="53"/>
        <v>0</v>
      </c>
      <c r="BX147" s="1">
        <f t="shared" si="54"/>
        <v>0</v>
      </c>
      <c r="BY147">
        <v>316</v>
      </c>
      <c r="BZ147">
        <v>30</v>
      </c>
      <c r="CA147">
        <v>0.99</v>
      </c>
      <c r="CB147">
        <v>7971.77</v>
      </c>
      <c r="CC147">
        <v>10782.1</v>
      </c>
      <c r="CD147">
        <v>44.49</v>
      </c>
      <c r="CE147">
        <v>310.12</v>
      </c>
      <c r="CF147">
        <v>504.43</v>
      </c>
      <c r="CG147">
        <v>0</v>
      </c>
      <c r="CH147" s="12">
        <f t="shared" si="55"/>
        <v>44.49</v>
      </c>
      <c r="CI147" s="12">
        <f t="shared" si="56"/>
        <v>310.12</v>
      </c>
      <c r="CJ147">
        <v>860.03</v>
      </c>
      <c r="CK147">
        <v>27</v>
      </c>
      <c r="CL147">
        <v>3</v>
      </c>
      <c r="CM147">
        <v>913</v>
      </c>
      <c r="CN147">
        <v>2936</v>
      </c>
      <c r="CO147">
        <v>2827</v>
      </c>
      <c r="CP147">
        <v>3438.43</v>
      </c>
      <c r="CQ147">
        <v>10114.43</v>
      </c>
      <c r="CR147">
        <v>10114.43</v>
      </c>
      <c r="CS147" s="9">
        <f t="shared" si="57"/>
        <v>0</v>
      </c>
      <c r="CT147">
        <f t="shared" si="58"/>
        <v>0</v>
      </c>
      <c r="CU147" s="1">
        <v>316</v>
      </c>
      <c r="CV147" s="1">
        <v>1017.25</v>
      </c>
      <c r="CW147" s="1">
        <v>10005.18</v>
      </c>
      <c r="CX147" s="1">
        <v>10141.81</v>
      </c>
      <c r="CY147" s="1">
        <v>3</v>
      </c>
      <c r="CZ147" s="1">
        <v>913</v>
      </c>
      <c r="DA147" s="1">
        <v>3491.81</v>
      </c>
      <c r="DB147" s="1">
        <v>2920</v>
      </c>
      <c r="DC147" s="1">
        <v>2817</v>
      </c>
      <c r="DD147" s="1">
        <v>36824</v>
      </c>
      <c r="DE147" s="4">
        <f t="shared" si="59"/>
        <v>1.3471954217245168E-2</v>
      </c>
      <c r="DF147" s="1">
        <f t="shared" si="42"/>
        <v>1</v>
      </c>
      <c r="DG147" s="1">
        <v>316</v>
      </c>
      <c r="DH147" s="1">
        <v>1017.47</v>
      </c>
      <c r="DI147" s="1">
        <v>9414.35</v>
      </c>
      <c r="DJ147" s="1">
        <v>10123.469999999999</v>
      </c>
      <c r="DK147" s="1">
        <v>3</v>
      </c>
      <c r="DL147" s="1">
        <v>913</v>
      </c>
      <c r="DM147" s="1">
        <v>3419.47</v>
      </c>
      <c r="DN147" s="1">
        <v>2932</v>
      </c>
      <c r="DO147" s="1">
        <v>2859</v>
      </c>
      <c r="DP147" s="1">
        <v>519</v>
      </c>
      <c r="DQ147" s="5">
        <f t="shared" si="60"/>
        <v>7.0047128109235177E-2</v>
      </c>
      <c r="DR147" s="1">
        <f t="shared" si="61"/>
        <v>1</v>
      </c>
      <c r="DS147" s="15">
        <v>10221</v>
      </c>
      <c r="DT147" s="15">
        <v>9033.27</v>
      </c>
      <c r="DU147" s="16">
        <f t="shared" si="62"/>
        <v>0.11620487232169059</v>
      </c>
    </row>
    <row r="148" spans="1:125" x14ac:dyDescent="0.4">
      <c r="A148" t="s">
        <v>87</v>
      </c>
      <c r="B148">
        <v>6</v>
      </c>
      <c r="C148">
        <v>6</v>
      </c>
      <c r="D148">
        <v>6</v>
      </c>
      <c r="E148">
        <v>3.0000000000000001E-5</v>
      </c>
      <c r="F148">
        <v>1</v>
      </c>
      <c r="G148">
        <v>1</v>
      </c>
      <c r="H148">
        <v>1</v>
      </c>
      <c r="I148">
        <v>1</v>
      </c>
      <c r="J148">
        <v>317</v>
      </c>
      <c r="K148">
        <v>60</v>
      </c>
      <c r="L148">
        <v>60</v>
      </c>
      <c r="M148">
        <v>50</v>
      </c>
      <c r="N148">
        <v>50</v>
      </c>
      <c r="O148">
        <v>0.7</v>
      </c>
      <c r="P148" s="1">
        <v>317</v>
      </c>
      <c r="Q148" s="1">
        <v>0</v>
      </c>
      <c r="R148" s="1">
        <v>30</v>
      </c>
      <c r="S148" s="12">
        <v>2.17</v>
      </c>
      <c r="T148" s="1">
        <v>1</v>
      </c>
      <c r="U148" s="14">
        <f t="shared" si="43"/>
        <v>3.17</v>
      </c>
      <c r="V148" s="1">
        <v>8092.93</v>
      </c>
      <c r="W148" s="1">
        <v>10971.53</v>
      </c>
      <c r="X148" s="1">
        <v>65.42</v>
      </c>
      <c r="Y148" s="1">
        <v>432.24</v>
      </c>
      <c r="Z148" s="1">
        <v>0</v>
      </c>
      <c r="AA148" s="1">
        <v>0</v>
      </c>
      <c r="AB148" s="14">
        <v>65.134742193465414</v>
      </c>
      <c r="AC148" s="14">
        <v>430.34525780653456</v>
      </c>
      <c r="AD148" s="1">
        <v>498.65</v>
      </c>
      <c r="AE148" s="1">
        <v>33</v>
      </c>
      <c r="AF148" s="1">
        <v>3</v>
      </c>
      <c r="AG148" s="1">
        <v>714</v>
      </c>
      <c r="AH148" s="1">
        <v>2908</v>
      </c>
      <c r="AI148" s="1">
        <v>2940</v>
      </c>
      <c r="AJ148" s="1">
        <f t="shared" si="44"/>
        <v>5848</v>
      </c>
      <c r="AK148" s="1">
        <v>3804.2</v>
      </c>
      <c r="AL148" s="1">
        <v>10366.200000000001</v>
      </c>
      <c r="AM148" s="1">
        <v>10366.200000000001</v>
      </c>
      <c r="AN148" s="10">
        <f t="shared" si="45"/>
        <v>0</v>
      </c>
      <c r="AO148" s="1">
        <f t="shared" si="46"/>
        <v>0</v>
      </c>
      <c r="AP148" s="1">
        <v>317</v>
      </c>
      <c r="AQ148" s="1">
        <v>1.7849999999999997</v>
      </c>
      <c r="AR148" s="1">
        <v>2</v>
      </c>
      <c r="AS148" s="1">
        <v>901</v>
      </c>
      <c r="AT148" s="1">
        <v>2942</v>
      </c>
      <c r="AU148" s="1">
        <v>2971</v>
      </c>
      <c r="AV148" s="1">
        <f t="shared" si="47"/>
        <v>5913</v>
      </c>
      <c r="AW148" s="1">
        <v>4442.0200000000004</v>
      </c>
      <c r="AX148" s="1">
        <v>10366.200000000001</v>
      </c>
      <c r="AY148" s="1">
        <v>11256.02</v>
      </c>
      <c r="AZ148" s="1">
        <f t="shared" si="48"/>
        <v>889.81999999999971</v>
      </c>
      <c r="BA148" s="5">
        <f t="shared" si="49"/>
        <v>7.9052809074610708E-2</v>
      </c>
      <c r="BB148" s="5">
        <f t="shared" si="50"/>
        <v>7.9052809074610708E-2</v>
      </c>
      <c r="BC148" s="1">
        <v>317</v>
      </c>
      <c r="BD148" s="1">
        <v>9</v>
      </c>
      <c r="BE148" s="1">
        <v>1.1499999999999999</v>
      </c>
      <c r="BF148" s="1">
        <v>8092.93</v>
      </c>
      <c r="BG148" s="1">
        <v>10971.53</v>
      </c>
      <c r="BH148" s="1">
        <v>61.54</v>
      </c>
      <c r="BI148" s="1">
        <v>452.93</v>
      </c>
      <c r="BJ148" s="1">
        <v>501.49</v>
      </c>
      <c r="BK148" s="1">
        <v>0</v>
      </c>
      <c r="BL148" s="12">
        <f t="shared" si="51"/>
        <v>61.54</v>
      </c>
      <c r="BM148" s="12">
        <f t="shared" si="52"/>
        <v>452.93</v>
      </c>
      <c r="BN148" s="1">
        <v>1017.1</v>
      </c>
      <c r="BO148" s="1">
        <v>33</v>
      </c>
      <c r="BP148" s="1">
        <v>3</v>
      </c>
      <c r="BQ148" s="1">
        <v>714</v>
      </c>
      <c r="BR148" s="1">
        <v>2908</v>
      </c>
      <c r="BS148" s="1">
        <v>2940</v>
      </c>
      <c r="BT148" s="1">
        <v>3804.2</v>
      </c>
      <c r="BU148" s="1">
        <v>10366.200000000001</v>
      </c>
      <c r="BV148" s="1">
        <v>10366.200000000001</v>
      </c>
      <c r="BW148" s="10">
        <f t="shared" si="53"/>
        <v>0</v>
      </c>
      <c r="BX148" s="1">
        <f t="shared" si="54"/>
        <v>0</v>
      </c>
      <c r="BY148">
        <v>317</v>
      </c>
      <c r="BZ148">
        <v>33</v>
      </c>
      <c r="CA148">
        <v>1.1599999999999999</v>
      </c>
      <c r="CB148">
        <v>8092.93</v>
      </c>
      <c r="CC148">
        <v>10971.53</v>
      </c>
      <c r="CD148">
        <v>43.78</v>
      </c>
      <c r="CE148">
        <v>392.83</v>
      </c>
      <c r="CF148">
        <v>506.75</v>
      </c>
      <c r="CG148">
        <v>0</v>
      </c>
      <c r="CH148" s="12">
        <f t="shared" si="55"/>
        <v>43.78</v>
      </c>
      <c r="CI148" s="12">
        <f t="shared" si="56"/>
        <v>392.83</v>
      </c>
      <c r="CJ148">
        <v>944.51</v>
      </c>
      <c r="CK148">
        <v>32</v>
      </c>
      <c r="CL148">
        <v>3</v>
      </c>
      <c r="CM148">
        <v>714</v>
      </c>
      <c r="CN148">
        <v>2908</v>
      </c>
      <c r="CO148">
        <v>2940</v>
      </c>
      <c r="CP148">
        <v>3804.2</v>
      </c>
      <c r="CQ148">
        <v>10366.200000000001</v>
      </c>
      <c r="CR148">
        <v>10366.200000000001</v>
      </c>
      <c r="CS148" s="9">
        <f t="shared" si="57"/>
        <v>0</v>
      </c>
      <c r="CT148">
        <f t="shared" si="58"/>
        <v>0</v>
      </c>
      <c r="CU148" s="1">
        <v>317</v>
      </c>
      <c r="CV148" s="1">
        <v>1015.92</v>
      </c>
      <c r="CW148" s="1">
        <v>10255</v>
      </c>
      <c r="CX148" s="1">
        <v>10386.76</v>
      </c>
      <c r="CY148" s="1">
        <v>3</v>
      </c>
      <c r="CZ148" s="1">
        <v>714</v>
      </c>
      <c r="DA148" s="1">
        <v>3869.76</v>
      </c>
      <c r="DB148" s="1">
        <v>2891</v>
      </c>
      <c r="DC148" s="1">
        <v>2912</v>
      </c>
      <c r="DD148" s="1">
        <v>40753</v>
      </c>
      <c r="DE148" s="4">
        <f t="shared" si="59"/>
        <v>1.2685380234067237E-2</v>
      </c>
      <c r="DF148" s="1">
        <f t="shared" si="42"/>
        <v>1</v>
      </c>
      <c r="DG148" s="1">
        <v>317</v>
      </c>
      <c r="DH148" s="1">
        <v>1014.82</v>
      </c>
      <c r="DI148" s="1">
        <v>9818.36</v>
      </c>
      <c r="DJ148" s="1">
        <v>10552.69</v>
      </c>
      <c r="DK148" s="1">
        <v>4</v>
      </c>
      <c r="DL148" s="1">
        <v>1144</v>
      </c>
      <c r="DM148" s="1">
        <v>3462.69</v>
      </c>
      <c r="DN148" s="1">
        <v>2949</v>
      </c>
      <c r="DO148" s="1">
        <v>2997</v>
      </c>
      <c r="DP148" s="1">
        <v>475</v>
      </c>
      <c r="DQ148" s="5">
        <f t="shared" si="60"/>
        <v>6.9586996301416973E-2</v>
      </c>
      <c r="DR148" s="1">
        <f t="shared" si="61"/>
        <v>1</v>
      </c>
      <c r="DS148" s="15">
        <v>12053.3</v>
      </c>
      <c r="DT148" s="15">
        <v>9234.26</v>
      </c>
      <c r="DU148" s="16">
        <f t="shared" si="62"/>
        <v>0.23388117776874376</v>
      </c>
    </row>
    <row r="149" spans="1:125" x14ac:dyDescent="0.4">
      <c r="A149" t="s">
        <v>87</v>
      </c>
      <c r="B149">
        <v>6</v>
      </c>
      <c r="C149">
        <v>6</v>
      </c>
      <c r="D149">
        <v>6</v>
      </c>
      <c r="E149">
        <v>3.0000000000000001E-5</v>
      </c>
      <c r="F149">
        <v>1</v>
      </c>
      <c r="G149">
        <v>1</v>
      </c>
      <c r="H149">
        <v>1</v>
      </c>
      <c r="I149">
        <v>1</v>
      </c>
      <c r="J149">
        <v>320</v>
      </c>
      <c r="K149">
        <v>60</v>
      </c>
      <c r="L149">
        <v>60</v>
      </c>
      <c r="M149">
        <v>50</v>
      </c>
      <c r="N149">
        <v>50</v>
      </c>
      <c r="O149">
        <v>0.7</v>
      </c>
      <c r="P149" s="1">
        <v>320</v>
      </c>
      <c r="Q149" s="1">
        <v>0</v>
      </c>
      <c r="R149" s="1">
        <v>30</v>
      </c>
      <c r="S149" s="12">
        <v>2.27</v>
      </c>
      <c r="T149" s="1">
        <v>0.85</v>
      </c>
      <c r="U149" s="14">
        <f t="shared" si="43"/>
        <v>3.12</v>
      </c>
      <c r="V149" s="1">
        <v>7791.31</v>
      </c>
      <c r="W149" s="1">
        <v>11001.15</v>
      </c>
      <c r="X149" s="1">
        <v>70.760000000000005</v>
      </c>
      <c r="Y149" s="1">
        <v>995.37</v>
      </c>
      <c r="Z149" s="1">
        <v>0</v>
      </c>
      <c r="AA149" s="1">
        <v>0</v>
      </c>
      <c r="AB149" s="14">
        <v>70.609338073218098</v>
      </c>
      <c r="AC149" s="14">
        <v>993.25066192678196</v>
      </c>
      <c r="AD149" s="1">
        <v>1066.98</v>
      </c>
      <c r="AE149" s="1">
        <v>35</v>
      </c>
      <c r="AF149" s="1">
        <v>3</v>
      </c>
      <c r="AG149" s="1">
        <v>993</v>
      </c>
      <c r="AH149" s="1">
        <v>2847</v>
      </c>
      <c r="AI149" s="1">
        <v>2814</v>
      </c>
      <c r="AJ149" s="1">
        <f t="shared" si="44"/>
        <v>5661</v>
      </c>
      <c r="AK149" s="1">
        <v>3509.46</v>
      </c>
      <c r="AL149" s="1">
        <v>10120.709999999999</v>
      </c>
      <c r="AM149" s="1">
        <v>10163.459999999999</v>
      </c>
      <c r="AN149" s="10">
        <f t="shared" si="45"/>
        <v>4.2062447237456542E-3</v>
      </c>
      <c r="AO149" s="1">
        <f t="shared" si="46"/>
        <v>1</v>
      </c>
      <c r="AP149" s="1">
        <v>320</v>
      </c>
      <c r="AQ149" s="1">
        <v>1.8479999999999999</v>
      </c>
      <c r="AR149" s="1">
        <v>2</v>
      </c>
      <c r="AS149" s="1">
        <v>806</v>
      </c>
      <c r="AT149" s="1">
        <v>2872</v>
      </c>
      <c r="AU149" s="1">
        <v>2809</v>
      </c>
      <c r="AV149" s="1">
        <f t="shared" si="47"/>
        <v>5681</v>
      </c>
      <c r="AW149" s="1">
        <v>4300.32</v>
      </c>
      <c r="AX149" s="1">
        <v>10120.709999999999</v>
      </c>
      <c r="AY149" s="1">
        <v>10787.32</v>
      </c>
      <c r="AZ149" s="1">
        <f t="shared" si="48"/>
        <v>623.86000000000058</v>
      </c>
      <c r="BA149" s="5">
        <f t="shared" si="49"/>
        <v>5.7832714705784251E-2</v>
      </c>
      <c r="BB149" s="5">
        <f t="shared" si="50"/>
        <v>6.1795700878438817E-2</v>
      </c>
      <c r="BC149" s="1">
        <v>320</v>
      </c>
      <c r="BD149" s="1">
        <v>5</v>
      </c>
      <c r="BE149" s="1">
        <v>1</v>
      </c>
      <c r="BF149" s="1">
        <v>7791.31</v>
      </c>
      <c r="BG149" s="1">
        <v>11001.15</v>
      </c>
      <c r="BH149" s="1">
        <v>53.27</v>
      </c>
      <c r="BI149" s="1">
        <v>485.51</v>
      </c>
      <c r="BJ149" s="1">
        <v>500.28</v>
      </c>
      <c r="BK149" s="1">
        <v>0</v>
      </c>
      <c r="BL149" s="12">
        <f t="shared" si="51"/>
        <v>53.27</v>
      </c>
      <c r="BM149" s="12">
        <f t="shared" si="52"/>
        <v>485.51</v>
      </c>
      <c r="BN149" s="1">
        <v>1040.06</v>
      </c>
      <c r="BO149" s="1">
        <v>26</v>
      </c>
      <c r="BP149" s="1">
        <v>4</v>
      </c>
      <c r="BQ149" s="1">
        <v>1272</v>
      </c>
      <c r="BR149" s="1">
        <v>2831</v>
      </c>
      <c r="BS149" s="1">
        <v>2803</v>
      </c>
      <c r="BT149" s="1">
        <v>3323.77</v>
      </c>
      <c r="BU149" s="1">
        <v>10046.1</v>
      </c>
      <c r="BV149" s="1">
        <v>10229.77</v>
      </c>
      <c r="BW149" s="10">
        <f t="shared" si="53"/>
        <v>1.7954460364211517E-2</v>
      </c>
      <c r="BX149" s="1">
        <f t="shared" si="54"/>
        <v>1</v>
      </c>
      <c r="BY149">
        <v>320</v>
      </c>
      <c r="BZ149">
        <v>10</v>
      </c>
      <c r="CA149">
        <v>0.99</v>
      </c>
      <c r="CB149">
        <v>7791.31</v>
      </c>
      <c r="CC149">
        <v>11001.15</v>
      </c>
      <c r="CD149">
        <v>48.39</v>
      </c>
      <c r="CE149">
        <v>438.09</v>
      </c>
      <c r="CF149">
        <v>553.91999999999996</v>
      </c>
      <c r="CG149">
        <v>0</v>
      </c>
      <c r="CH149" s="12">
        <f t="shared" si="55"/>
        <v>48.39</v>
      </c>
      <c r="CI149" s="12">
        <f t="shared" si="56"/>
        <v>438.09</v>
      </c>
      <c r="CJ149">
        <v>1041.4000000000001</v>
      </c>
      <c r="CK149">
        <v>24</v>
      </c>
      <c r="CL149">
        <v>4</v>
      </c>
      <c r="CM149">
        <v>1272</v>
      </c>
      <c r="CN149">
        <v>2842</v>
      </c>
      <c r="CO149">
        <v>2801</v>
      </c>
      <c r="CP149">
        <v>3327.7</v>
      </c>
      <c r="CQ149">
        <v>10013.35</v>
      </c>
      <c r="CR149">
        <v>10242.700000000001</v>
      </c>
      <c r="CS149" s="9">
        <f t="shared" si="57"/>
        <v>2.2391556913704428E-2</v>
      </c>
      <c r="CT149">
        <f t="shared" si="58"/>
        <v>1</v>
      </c>
      <c r="CU149" s="1">
        <v>320</v>
      </c>
      <c r="CV149" s="1">
        <v>1016.04</v>
      </c>
      <c r="CW149" s="1">
        <v>9899.2900000000009</v>
      </c>
      <c r="CX149" s="1">
        <v>10191.06</v>
      </c>
      <c r="CY149" s="1">
        <v>3</v>
      </c>
      <c r="CZ149" s="1">
        <v>993</v>
      </c>
      <c r="DA149" s="1">
        <v>3537.06</v>
      </c>
      <c r="DB149" s="1">
        <v>2837</v>
      </c>
      <c r="DC149" s="1">
        <v>2824</v>
      </c>
      <c r="DD149" s="1">
        <v>21889</v>
      </c>
      <c r="DE149" s="4">
        <f t="shared" si="59"/>
        <v>2.8629995309614371E-2</v>
      </c>
      <c r="DF149" s="1">
        <f t="shared" si="42"/>
        <v>1</v>
      </c>
      <c r="DG149" s="1">
        <v>320</v>
      </c>
      <c r="DH149" s="1">
        <v>1016.07</v>
      </c>
      <c r="DI149" s="1">
        <v>9373.6299999999992</v>
      </c>
      <c r="DJ149" s="1">
        <v>10164.68</v>
      </c>
      <c r="DK149" s="1">
        <v>3</v>
      </c>
      <c r="DL149" s="1">
        <v>993</v>
      </c>
      <c r="DM149" s="1">
        <v>3491.68</v>
      </c>
      <c r="DN149" s="1">
        <v>2859</v>
      </c>
      <c r="DO149" s="1">
        <v>2821</v>
      </c>
      <c r="DP149" s="1">
        <v>502</v>
      </c>
      <c r="DQ149" s="5">
        <f t="shared" si="60"/>
        <v>7.7823404179964459E-2</v>
      </c>
      <c r="DR149" s="1">
        <f t="shared" si="61"/>
        <v>1</v>
      </c>
      <c r="DS149" s="15">
        <v>12024.5</v>
      </c>
      <c r="DT149" s="15">
        <v>8926.52</v>
      </c>
      <c r="DU149" s="16">
        <f t="shared" si="62"/>
        <v>0.25763898706806931</v>
      </c>
    </row>
    <row r="150" spans="1:125" x14ac:dyDescent="0.4">
      <c r="A150" t="s">
        <v>87</v>
      </c>
      <c r="B150">
        <v>6</v>
      </c>
      <c r="C150">
        <v>6</v>
      </c>
      <c r="D150">
        <v>6</v>
      </c>
      <c r="E150">
        <v>3.0000000000000001E-5</v>
      </c>
      <c r="F150">
        <v>1</v>
      </c>
      <c r="G150">
        <v>1</v>
      </c>
      <c r="H150">
        <v>1</v>
      </c>
      <c r="I150">
        <v>1</v>
      </c>
      <c r="J150">
        <v>321</v>
      </c>
      <c r="K150">
        <v>60</v>
      </c>
      <c r="L150">
        <v>60</v>
      </c>
      <c r="M150">
        <v>50</v>
      </c>
      <c r="N150">
        <v>50</v>
      </c>
      <c r="O150">
        <v>0.7</v>
      </c>
      <c r="P150" s="1">
        <v>321</v>
      </c>
      <c r="Q150" s="1">
        <v>0</v>
      </c>
      <c r="R150" s="1">
        <v>30</v>
      </c>
      <c r="S150" s="12">
        <v>2.4900000000000002</v>
      </c>
      <c r="T150" s="1">
        <v>1.02</v>
      </c>
      <c r="U150" s="14">
        <f t="shared" si="43"/>
        <v>3.5100000000000002</v>
      </c>
      <c r="V150" s="1">
        <v>8266.7999999999993</v>
      </c>
      <c r="W150" s="1">
        <v>11603.64</v>
      </c>
      <c r="X150" s="1">
        <v>67.349999999999994</v>
      </c>
      <c r="Y150" s="1">
        <v>300.93</v>
      </c>
      <c r="Z150" s="1">
        <v>0</v>
      </c>
      <c r="AA150" s="1">
        <v>0</v>
      </c>
      <c r="AB150" s="14">
        <v>66.894635874877807</v>
      </c>
      <c r="AC150" s="14">
        <v>298.90536412512222</v>
      </c>
      <c r="AD150" s="1">
        <v>369.31</v>
      </c>
      <c r="AE150" s="1">
        <v>33</v>
      </c>
      <c r="AF150" s="1">
        <v>4</v>
      </c>
      <c r="AG150" s="1">
        <v>1082</v>
      </c>
      <c r="AH150" s="1">
        <v>2915</v>
      </c>
      <c r="AI150" s="1">
        <v>2808</v>
      </c>
      <c r="AJ150" s="1">
        <f t="shared" si="44"/>
        <v>5723</v>
      </c>
      <c r="AK150" s="1">
        <v>3852.87</v>
      </c>
      <c r="AL150" s="1">
        <v>10657.87</v>
      </c>
      <c r="AM150" s="1">
        <v>10657.87</v>
      </c>
      <c r="AN150" s="10">
        <f t="shared" si="45"/>
        <v>0</v>
      </c>
      <c r="AO150" s="1">
        <f t="shared" si="46"/>
        <v>0</v>
      </c>
      <c r="AP150" s="1">
        <v>321</v>
      </c>
      <c r="AQ150" s="1">
        <v>1.7779999999999998</v>
      </c>
      <c r="AR150" s="1">
        <v>2</v>
      </c>
      <c r="AS150" s="1">
        <v>515</v>
      </c>
      <c r="AT150" s="1">
        <v>2983</v>
      </c>
      <c r="AU150" s="1">
        <v>2856</v>
      </c>
      <c r="AV150" s="1">
        <f t="shared" si="47"/>
        <v>5839</v>
      </c>
      <c r="AW150" s="1">
        <v>4808.8500000000004</v>
      </c>
      <c r="AX150" s="1">
        <v>10657.87</v>
      </c>
      <c r="AY150" s="1">
        <v>11162.85</v>
      </c>
      <c r="AZ150" s="1">
        <f t="shared" si="48"/>
        <v>504.97999999999956</v>
      </c>
      <c r="BA150" s="5">
        <f t="shared" si="49"/>
        <v>4.5237551342175122E-2</v>
      </c>
      <c r="BB150" s="5">
        <f t="shared" si="50"/>
        <v>4.5237551342175122E-2</v>
      </c>
      <c r="BC150" s="1">
        <v>321</v>
      </c>
      <c r="BD150" s="1">
        <v>4</v>
      </c>
      <c r="BE150" s="1">
        <v>1.2</v>
      </c>
      <c r="BF150" s="1">
        <v>8266.7999999999993</v>
      </c>
      <c r="BG150" s="1">
        <v>11485.22</v>
      </c>
      <c r="BH150" s="1">
        <v>63.42</v>
      </c>
      <c r="BI150" s="1">
        <v>436.61</v>
      </c>
      <c r="BJ150" s="1">
        <v>502.52</v>
      </c>
      <c r="BK150" s="1">
        <v>0</v>
      </c>
      <c r="BL150" s="12">
        <f t="shared" si="51"/>
        <v>63.42</v>
      </c>
      <c r="BM150" s="12">
        <f t="shared" si="52"/>
        <v>436.61</v>
      </c>
      <c r="BN150" s="1">
        <v>1003.75</v>
      </c>
      <c r="BO150" s="1">
        <v>30</v>
      </c>
      <c r="BP150" s="1">
        <v>4</v>
      </c>
      <c r="BQ150" s="1">
        <v>1082</v>
      </c>
      <c r="BR150" s="1">
        <v>2915</v>
      </c>
      <c r="BS150" s="1">
        <v>2808</v>
      </c>
      <c r="BT150" s="1">
        <v>3852.87</v>
      </c>
      <c r="BU150" s="1">
        <v>10655.98</v>
      </c>
      <c r="BV150" s="1">
        <v>10657.87</v>
      </c>
      <c r="BW150" s="10">
        <f t="shared" si="53"/>
        <v>1.7733374492288204E-4</v>
      </c>
      <c r="BX150" s="1">
        <f t="shared" si="54"/>
        <v>1</v>
      </c>
      <c r="BY150">
        <v>321</v>
      </c>
      <c r="BZ150">
        <v>17</v>
      </c>
      <c r="CA150">
        <v>1.19</v>
      </c>
      <c r="CB150">
        <v>8266.7999999999993</v>
      </c>
      <c r="CC150">
        <v>11485.22</v>
      </c>
      <c r="CD150">
        <v>50.24</v>
      </c>
      <c r="CE150">
        <v>434.73</v>
      </c>
      <c r="CF150">
        <v>521.36</v>
      </c>
      <c r="CG150">
        <v>0</v>
      </c>
      <c r="CH150" s="12">
        <f t="shared" si="55"/>
        <v>50.24</v>
      </c>
      <c r="CI150" s="12">
        <f t="shared" si="56"/>
        <v>434.73</v>
      </c>
      <c r="CJ150">
        <v>1007.52</v>
      </c>
      <c r="CK150">
        <v>29</v>
      </c>
      <c r="CL150">
        <v>4</v>
      </c>
      <c r="CM150">
        <v>1082</v>
      </c>
      <c r="CN150">
        <v>2924</v>
      </c>
      <c r="CO150">
        <v>2824</v>
      </c>
      <c r="CP150">
        <v>3849.55</v>
      </c>
      <c r="CQ150">
        <v>10652.85</v>
      </c>
      <c r="CR150">
        <v>10679.55</v>
      </c>
      <c r="CS150" s="9">
        <f t="shared" si="57"/>
        <v>2.5001053415170966E-3</v>
      </c>
      <c r="CT150">
        <f t="shared" si="58"/>
        <v>1</v>
      </c>
      <c r="CU150" s="1">
        <v>321</v>
      </c>
      <c r="CV150" s="1">
        <v>1015.83</v>
      </c>
      <c r="CW150" s="1">
        <v>10507.4</v>
      </c>
      <c r="CX150" s="1">
        <v>10692.89</v>
      </c>
      <c r="CY150" s="1">
        <v>4</v>
      </c>
      <c r="CZ150" s="1">
        <v>1082</v>
      </c>
      <c r="DA150" s="1">
        <v>3859.89</v>
      </c>
      <c r="DB150" s="1">
        <v>2946</v>
      </c>
      <c r="DC150" s="1">
        <v>2805</v>
      </c>
      <c r="DD150" s="1">
        <v>24062</v>
      </c>
      <c r="DE150" s="4">
        <f t="shared" si="59"/>
        <v>1.7347040884176289E-2</v>
      </c>
      <c r="DF150" s="1">
        <f t="shared" si="42"/>
        <v>1</v>
      </c>
      <c r="DG150" s="1">
        <v>321</v>
      </c>
      <c r="DH150" s="1">
        <v>1015.48</v>
      </c>
      <c r="DI150" s="1">
        <v>10044.68</v>
      </c>
      <c r="DJ150" s="1">
        <v>10720.2</v>
      </c>
      <c r="DK150" s="1">
        <v>3</v>
      </c>
      <c r="DL150" s="1">
        <v>829</v>
      </c>
      <c r="DM150" s="1">
        <v>4117.2</v>
      </c>
      <c r="DN150" s="1">
        <v>2945</v>
      </c>
      <c r="DO150" s="1">
        <v>2829</v>
      </c>
      <c r="DP150" s="1">
        <v>496</v>
      </c>
      <c r="DQ150" s="5">
        <f t="shared" si="60"/>
        <v>6.301374974347497E-2</v>
      </c>
      <c r="DR150" s="1">
        <f t="shared" si="61"/>
        <v>1</v>
      </c>
      <c r="DS150" s="15">
        <v>10932.7</v>
      </c>
      <c r="DT150" s="15">
        <v>9557.35</v>
      </c>
      <c r="DU150" s="16">
        <f t="shared" si="62"/>
        <v>0.12580149459877252</v>
      </c>
    </row>
    <row r="151" spans="1:125" x14ac:dyDescent="0.4">
      <c r="A151" t="s">
        <v>87</v>
      </c>
      <c r="B151">
        <v>6</v>
      </c>
      <c r="C151">
        <v>6</v>
      </c>
      <c r="D151">
        <v>6</v>
      </c>
      <c r="E151">
        <v>3.0000000000000001E-5</v>
      </c>
      <c r="F151">
        <v>1</v>
      </c>
      <c r="G151">
        <v>1</v>
      </c>
      <c r="H151">
        <v>1</v>
      </c>
      <c r="I151">
        <v>1</v>
      </c>
      <c r="J151">
        <v>322</v>
      </c>
      <c r="K151">
        <v>60</v>
      </c>
      <c r="L151">
        <v>60</v>
      </c>
      <c r="M151">
        <v>50</v>
      </c>
      <c r="N151">
        <v>50</v>
      </c>
      <c r="O151">
        <v>0.7</v>
      </c>
      <c r="P151" s="1">
        <v>322</v>
      </c>
      <c r="Q151" s="1">
        <v>0</v>
      </c>
      <c r="R151" s="1">
        <v>30</v>
      </c>
      <c r="S151" s="12">
        <v>2.73</v>
      </c>
      <c r="T151" s="1">
        <v>0.97</v>
      </c>
      <c r="U151" s="14">
        <f t="shared" si="43"/>
        <v>3.7</v>
      </c>
      <c r="V151" s="1">
        <v>7441</v>
      </c>
      <c r="W151" s="1">
        <v>10365.67</v>
      </c>
      <c r="X151" s="1">
        <v>89.05</v>
      </c>
      <c r="Y151" s="1">
        <v>962.15</v>
      </c>
      <c r="Z151" s="1">
        <v>0</v>
      </c>
      <c r="AA151" s="1">
        <v>0</v>
      </c>
      <c r="AB151" s="14">
        <v>88.81873430365296</v>
      </c>
      <c r="AC151" s="14">
        <v>959.65126569634697</v>
      </c>
      <c r="AD151" s="1">
        <v>1052.17</v>
      </c>
      <c r="AE151" s="1">
        <v>38</v>
      </c>
      <c r="AF151" s="1">
        <v>3</v>
      </c>
      <c r="AG151" s="1">
        <v>806</v>
      </c>
      <c r="AH151" s="1">
        <v>2809</v>
      </c>
      <c r="AI151" s="1">
        <v>2845</v>
      </c>
      <c r="AJ151" s="1">
        <f t="shared" si="44"/>
        <v>5654</v>
      </c>
      <c r="AK151" s="1">
        <v>3154.85</v>
      </c>
      <c r="AL151" s="1">
        <v>9614.85</v>
      </c>
      <c r="AM151" s="1">
        <v>9614.85</v>
      </c>
      <c r="AN151" s="10">
        <f t="shared" si="45"/>
        <v>0</v>
      </c>
      <c r="AO151" s="1">
        <f t="shared" si="46"/>
        <v>0</v>
      </c>
      <c r="AP151" s="1">
        <v>322</v>
      </c>
      <c r="AQ151" s="1">
        <v>1.9879999999999998</v>
      </c>
      <c r="AR151" s="1">
        <v>2</v>
      </c>
      <c r="AS151" s="1">
        <v>608</v>
      </c>
      <c r="AT151" s="1">
        <v>2793</v>
      </c>
      <c r="AU151" s="1">
        <v>2813</v>
      </c>
      <c r="AV151" s="1">
        <f t="shared" si="47"/>
        <v>5606</v>
      </c>
      <c r="AW151" s="1">
        <v>4175.2700000000004</v>
      </c>
      <c r="AX151" s="1">
        <v>9614.85</v>
      </c>
      <c r="AY151" s="1">
        <v>10389.27</v>
      </c>
      <c r="AZ151" s="1">
        <f t="shared" si="48"/>
        <v>774.42000000000007</v>
      </c>
      <c r="BA151" s="5">
        <f t="shared" si="49"/>
        <v>7.4540367128778054E-2</v>
      </c>
      <c r="BB151" s="5">
        <f t="shared" si="50"/>
        <v>7.4540367128778054E-2</v>
      </c>
      <c r="BC151" s="1">
        <v>322</v>
      </c>
      <c r="BD151" s="1">
        <v>0</v>
      </c>
      <c r="BE151" s="1">
        <v>1.1000000000000001</v>
      </c>
      <c r="BF151" s="1">
        <v>7441</v>
      </c>
      <c r="BG151" s="1">
        <v>10365.67</v>
      </c>
      <c r="BH151" s="1">
        <v>58.16</v>
      </c>
      <c r="BI151" s="1">
        <v>438.78</v>
      </c>
      <c r="BJ151" s="1">
        <v>502.07</v>
      </c>
      <c r="BK151" s="1">
        <v>0</v>
      </c>
      <c r="BL151" s="12">
        <f t="shared" si="51"/>
        <v>58.16</v>
      </c>
      <c r="BM151" s="12">
        <f t="shared" si="52"/>
        <v>438.78</v>
      </c>
      <c r="BN151" s="1">
        <v>1000.11</v>
      </c>
      <c r="BO151" s="1">
        <v>24</v>
      </c>
      <c r="BP151" s="1">
        <v>3</v>
      </c>
      <c r="BQ151" s="1">
        <v>806</v>
      </c>
      <c r="BR151" s="1">
        <v>2820</v>
      </c>
      <c r="BS151" s="1">
        <v>2842</v>
      </c>
      <c r="BT151" s="1">
        <v>3188.65</v>
      </c>
      <c r="BU151" s="1">
        <v>9566.2999999999993</v>
      </c>
      <c r="BV151" s="1">
        <v>9656.65</v>
      </c>
      <c r="BW151" s="10">
        <f t="shared" si="53"/>
        <v>9.3562467315270164E-3</v>
      </c>
      <c r="BX151" s="1">
        <f t="shared" si="54"/>
        <v>1</v>
      </c>
      <c r="BY151">
        <v>322</v>
      </c>
      <c r="BZ151">
        <v>20</v>
      </c>
      <c r="CA151">
        <v>1.1000000000000001</v>
      </c>
      <c r="CB151">
        <v>7441</v>
      </c>
      <c r="CC151">
        <v>10365.67</v>
      </c>
      <c r="CD151">
        <v>44.55</v>
      </c>
      <c r="CE151">
        <v>470.33</v>
      </c>
      <c r="CF151">
        <v>519.01</v>
      </c>
      <c r="CG151">
        <v>0</v>
      </c>
      <c r="CH151" s="12">
        <f t="shared" si="55"/>
        <v>44.55</v>
      </c>
      <c r="CI151" s="12">
        <f t="shared" si="56"/>
        <v>470.33</v>
      </c>
      <c r="CJ151">
        <v>1034.99</v>
      </c>
      <c r="CK151">
        <v>24</v>
      </c>
      <c r="CL151">
        <v>3</v>
      </c>
      <c r="CM151">
        <v>713</v>
      </c>
      <c r="CN151">
        <v>2819</v>
      </c>
      <c r="CO151">
        <v>2798</v>
      </c>
      <c r="CP151">
        <v>3405.13</v>
      </c>
      <c r="CQ151">
        <v>9571.92</v>
      </c>
      <c r="CR151">
        <v>9735.1299999999992</v>
      </c>
      <c r="CS151" s="9">
        <f t="shared" si="57"/>
        <v>1.6765056039313202E-2</v>
      </c>
      <c r="CT151">
        <f t="shared" si="58"/>
        <v>1</v>
      </c>
      <c r="CU151" s="1">
        <v>322</v>
      </c>
      <c r="CV151" s="1">
        <v>1018.94</v>
      </c>
      <c r="CW151" s="1">
        <v>9483.44</v>
      </c>
      <c r="CX151" s="1">
        <v>9681.5</v>
      </c>
      <c r="CY151" s="1">
        <v>3</v>
      </c>
      <c r="CZ151" s="1">
        <v>713</v>
      </c>
      <c r="DA151" s="1">
        <v>3312.5</v>
      </c>
      <c r="DB151" s="1">
        <v>2793</v>
      </c>
      <c r="DC151" s="1">
        <v>2863</v>
      </c>
      <c r="DD151" s="1">
        <v>30815</v>
      </c>
      <c r="DE151" s="4">
        <f t="shared" si="59"/>
        <v>2.0457573723080047E-2</v>
      </c>
      <c r="DF151" s="1">
        <f t="shared" si="42"/>
        <v>1</v>
      </c>
      <c r="DG151" s="1">
        <v>322</v>
      </c>
      <c r="DH151" s="1">
        <v>1018.12</v>
      </c>
      <c r="DI151" s="1">
        <v>8964.44</v>
      </c>
      <c r="DJ151" s="1">
        <v>9691.09</v>
      </c>
      <c r="DK151" s="1">
        <v>4</v>
      </c>
      <c r="DL151" s="1">
        <v>1069</v>
      </c>
      <c r="DM151" s="1">
        <v>2971.09</v>
      </c>
      <c r="DN151" s="1">
        <v>2791</v>
      </c>
      <c r="DO151" s="1">
        <v>2860</v>
      </c>
      <c r="DP151" s="1">
        <v>519</v>
      </c>
      <c r="DQ151" s="5">
        <f t="shared" si="60"/>
        <v>7.4981245659672915E-2</v>
      </c>
      <c r="DR151" s="1">
        <f t="shared" si="61"/>
        <v>1</v>
      </c>
      <c r="DS151" s="15">
        <v>9754.3799999999992</v>
      </c>
      <c r="DT151" s="15">
        <v>8427.4500000000007</v>
      </c>
      <c r="DU151" s="16">
        <f t="shared" si="62"/>
        <v>0.13603427383390831</v>
      </c>
    </row>
    <row r="152" spans="1:125" x14ac:dyDescent="0.4">
      <c r="A152" t="s">
        <v>81</v>
      </c>
      <c r="B152">
        <v>0.1</v>
      </c>
      <c r="C152">
        <v>0.1</v>
      </c>
      <c r="D152">
        <v>4</v>
      </c>
      <c r="E152">
        <v>3.0000000000000001E-5</v>
      </c>
      <c r="F152">
        <v>1</v>
      </c>
      <c r="G152">
        <v>1</v>
      </c>
      <c r="H152">
        <v>0.1</v>
      </c>
      <c r="I152">
        <v>1</v>
      </c>
      <c r="J152">
        <v>326</v>
      </c>
      <c r="K152">
        <v>60</v>
      </c>
      <c r="L152">
        <v>60</v>
      </c>
      <c r="M152">
        <v>50</v>
      </c>
      <c r="N152">
        <v>50</v>
      </c>
      <c r="O152">
        <v>1.1000000000000001</v>
      </c>
      <c r="P152" s="1">
        <v>326</v>
      </c>
      <c r="Q152" s="1">
        <v>0</v>
      </c>
      <c r="R152" s="1">
        <v>30</v>
      </c>
      <c r="S152" s="12">
        <v>1.36</v>
      </c>
      <c r="T152" s="1">
        <v>0.89</v>
      </c>
      <c r="U152" s="14">
        <f t="shared" si="43"/>
        <v>2.25</v>
      </c>
      <c r="V152" s="1">
        <v>5298.17</v>
      </c>
      <c r="W152" s="1">
        <v>5664.65</v>
      </c>
      <c r="X152" s="1">
        <v>2.7</v>
      </c>
      <c r="Y152" s="1">
        <v>0.69</v>
      </c>
      <c r="Z152" s="1">
        <v>0</v>
      </c>
      <c r="AA152" s="1">
        <v>13.77</v>
      </c>
      <c r="AB152" s="14">
        <v>12.584070796460175</v>
      </c>
      <c r="AC152" s="14">
        <v>3.2259292035398239</v>
      </c>
      <c r="AD152" s="1">
        <v>18.059999999999999</v>
      </c>
      <c r="AE152" s="1">
        <v>12</v>
      </c>
      <c r="AF152" s="1">
        <v>13</v>
      </c>
      <c r="AG152" s="1">
        <v>528.6</v>
      </c>
      <c r="AH152" s="1">
        <v>1429</v>
      </c>
      <c r="AI152" s="1">
        <v>1387</v>
      </c>
      <c r="AJ152" s="1">
        <f t="shared" si="44"/>
        <v>2816</v>
      </c>
      <c r="AK152" s="1">
        <v>1953.57</v>
      </c>
      <c r="AL152" s="1">
        <v>5298.17</v>
      </c>
      <c r="AM152" s="1">
        <v>5298.17</v>
      </c>
      <c r="AN152" s="10">
        <f t="shared" si="45"/>
        <v>0</v>
      </c>
      <c r="AO152" s="1">
        <f t="shared" si="46"/>
        <v>0</v>
      </c>
      <c r="AP152" s="1">
        <v>326</v>
      </c>
      <c r="AQ152" s="1">
        <v>1.1759999999999999</v>
      </c>
      <c r="AR152" s="1">
        <v>11</v>
      </c>
      <c r="AS152" s="1">
        <v>383.7</v>
      </c>
      <c r="AT152" s="1">
        <v>1454</v>
      </c>
      <c r="AU152" s="1">
        <v>1387</v>
      </c>
      <c r="AV152" s="1">
        <f t="shared" si="47"/>
        <v>2841</v>
      </c>
      <c r="AW152" s="1">
        <v>2362.2399999999998</v>
      </c>
      <c r="AX152" s="1">
        <v>5298.17</v>
      </c>
      <c r="AY152" s="1">
        <v>5586.94</v>
      </c>
      <c r="AZ152" s="1">
        <f t="shared" si="48"/>
        <v>288.76999999999953</v>
      </c>
      <c r="BA152" s="5">
        <f t="shared" si="49"/>
        <v>5.1686611991537325E-2</v>
      </c>
      <c r="BB152" s="5">
        <f t="shared" si="50"/>
        <v>5.1686611991537325E-2</v>
      </c>
      <c r="BC152" s="1">
        <v>326</v>
      </c>
      <c r="BD152" s="1">
        <v>0</v>
      </c>
      <c r="BE152" s="1">
        <v>0.99</v>
      </c>
      <c r="BF152" s="1">
        <v>5298.17</v>
      </c>
      <c r="BG152" s="1">
        <v>5664.65</v>
      </c>
      <c r="BH152" s="1">
        <v>1.49</v>
      </c>
      <c r="BI152" s="1">
        <v>0.45</v>
      </c>
      <c r="BJ152" s="1">
        <v>0</v>
      </c>
      <c r="BK152" s="1">
        <v>14.94</v>
      </c>
      <c r="BL152" s="12">
        <f t="shared" si="51"/>
        <v>12.964536082474227</v>
      </c>
      <c r="BM152" s="12">
        <f t="shared" si="52"/>
        <v>3.9154639175257735</v>
      </c>
      <c r="BN152" s="1">
        <v>17.87</v>
      </c>
      <c r="BO152" s="1">
        <v>11</v>
      </c>
      <c r="BP152" s="1">
        <v>13</v>
      </c>
      <c r="BQ152" s="1">
        <v>528.6</v>
      </c>
      <c r="BR152" s="1">
        <v>1429</v>
      </c>
      <c r="BS152" s="1">
        <v>1387</v>
      </c>
      <c r="BT152" s="1">
        <v>1953.57</v>
      </c>
      <c r="BU152" s="1">
        <v>5298.17</v>
      </c>
      <c r="BV152" s="1">
        <v>5298.17</v>
      </c>
      <c r="BW152" s="10">
        <f t="shared" si="53"/>
        <v>0</v>
      </c>
      <c r="BX152" s="1">
        <f t="shared" si="54"/>
        <v>0</v>
      </c>
      <c r="BY152">
        <v>326</v>
      </c>
      <c r="BZ152">
        <v>0</v>
      </c>
      <c r="CA152">
        <v>0.99</v>
      </c>
      <c r="CB152">
        <v>5298.17</v>
      </c>
      <c r="CC152">
        <v>5664.65</v>
      </c>
      <c r="CD152">
        <v>1.46</v>
      </c>
      <c r="CE152">
        <v>0.44</v>
      </c>
      <c r="CF152">
        <v>0</v>
      </c>
      <c r="CG152">
        <v>14.56</v>
      </c>
      <c r="CH152" s="12">
        <f t="shared" si="55"/>
        <v>12.64821052631579</v>
      </c>
      <c r="CI152" s="12">
        <f t="shared" si="56"/>
        <v>3.8117894736842106</v>
      </c>
      <c r="CJ152">
        <v>17.45</v>
      </c>
      <c r="CK152">
        <v>11</v>
      </c>
      <c r="CL152">
        <v>13</v>
      </c>
      <c r="CM152">
        <v>528.6</v>
      </c>
      <c r="CN152">
        <v>1429</v>
      </c>
      <c r="CO152">
        <v>1387</v>
      </c>
      <c r="CP152">
        <v>1953.57</v>
      </c>
      <c r="CQ152">
        <v>5298.17</v>
      </c>
      <c r="CR152">
        <v>5298.17</v>
      </c>
      <c r="CS152" s="9">
        <f t="shared" si="57"/>
        <v>0</v>
      </c>
      <c r="CT152">
        <f t="shared" si="58"/>
        <v>0</v>
      </c>
      <c r="CU152" s="1">
        <v>326</v>
      </c>
      <c r="CV152" s="1">
        <v>27.28</v>
      </c>
      <c r="CW152" s="1">
        <v>5298.17</v>
      </c>
      <c r="CX152" s="1">
        <v>5298.17</v>
      </c>
      <c r="CY152" s="1">
        <v>13</v>
      </c>
      <c r="CZ152" s="1">
        <v>528.6</v>
      </c>
      <c r="DA152" s="1">
        <v>1953.57</v>
      </c>
      <c r="DB152" s="1">
        <v>1429</v>
      </c>
      <c r="DC152" s="1">
        <v>1387</v>
      </c>
      <c r="DD152" s="1">
        <v>0</v>
      </c>
      <c r="DE152" s="4">
        <f t="shared" si="59"/>
        <v>0</v>
      </c>
      <c r="DF152" s="1">
        <f t="shared" si="42"/>
        <v>0</v>
      </c>
      <c r="DG152" s="1">
        <v>326</v>
      </c>
      <c r="DH152" s="1">
        <v>10.244429999999998</v>
      </c>
      <c r="DI152" s="1">
        <v>5298.17</v>
      </c>
      <c r="DJ152" s="1">
        <v>5298.17</v>
      </c>
      <c r="DK152" s="1">
        <v>13</v>
      </c>
      <c r="DL152" s="1">
        <v>528.6</v>
      </c>
      <c r="DM152" s="1">
        <v>1953.57</v>
      </c>
      <c r="DN152" s="1">
        <v>1429</v>
      </c>
      <c r="DO152" s="1">
        <v>1387</v>
      </c>
      <c r="DP152" s="1">
        <v>0</v>
      </c>
      <c r="DQ152" s="5">
        <f t="shared" si="60"/>
        <v>0</v>
      </c>
      <c r="DR152" s="1">
        <f t="shared" si="61"/>
        <v>0</v>
      </c>
      <c r="DS152" s="15">
        <v>5298.17</v>
      </c>
      <c r="DT152" s="15">
        <v>5298.17</v>
      </c>
      <c r="DU152" s="16">
        <f t="shared" si="62"/>
        <v>0</v>
      </c>
    </row>
    <row r="153" spans="1:125" x14ac:dyDescent="0.4">
      <c r="A153" t="s">
        <v>81</v>
      </c>
      <c r="B153">
        <v>0.1</v>
      </c>
      <c r="C153">
        <v>0.1</v>
      </c>
      <c r="D153">
        <v>4</v>
      </c>
      <c r="E153">
        <v>3.0000000000000001E-5</v>
      </c>
      <c r="F153">
        <v>1</v>
      </c>
      <c r="G153">
        <v>1</v>
      </c>
      <c r="H153">
        <v>0.1</v>
      </c>
      <c r="I153">
        <v>1</v>
      </c>
      <c r="J153">
        <v>327</v>
      </c>
      <c r="K153">
        <v>60</v>
      </c>
      <c r="L153">
        <v>60</v>
      </c>
      <c r="M153">
        <v>50</v>
      </c>
      <c r="N153">
        <v>50</v>
      </c>
      <c r="O153">
        <v>1.1000000000000001</v>
      </c>
      <c r="P153" s="1">
        <v>327</v>
      </c>
      <c r="Q153" s="1">
        <v>0</v>
      </c>
      <c r="R153" s="1">
        <v>30</v>
      </c>
      <c r="S153" s="12">
        <v>1.24</v>
      </c>
      <c r="T153" s="1">
        <v>0.81</v>
      </c>
      <c r="U153" s="14">
        <f t="shared" si="43"/>
        <v>2.0499999999999998</v>
      </c>
      <c r="V153" s="1">
        <v>6038.84</v>
      </c>
      <c r="W153" s="1">
        <v>6583.74</v>
      </c>
      <c r="X153" s="1">
        <v>3.74</v>
      </c>
      <c r="Y153" s="1">
        <v>1.2</v>
      </c>
      <c r="Z153" s="1">
        <v>0</v>
      </c>
      <c r="AA153" s="1">
        <v>16.809999999999999</v>
      </c>
      <c r="AB153" s="14">
        <v>15.527813765182183</v>
      </c>
      <c r="AC153" s="14">
        <v>4.9821862348178128</v>
      </c>
      <c r="AD153" s="1">
        <v>22.56</v>
      </c>
      <c r="AE153" s="1">
        <v>15</v>
      </c>
      <c r="AF153" s="1">
        <v>13</v>
      </c>
      <c r="AG153" s="1">
        <v>672.6</v>
      </c>
      <c r="AH153" s="1">
        <v>1398</v>
      </c>
      <c r="AI153" s="1">
        <v>1489</v>
      </c>
      <c r="AJ153" s="1">
        <f t="shared" si="44"/>
        <v>2887</v>
      </c>
      <c r="AK153" s="1">
        <v>2479.2399999999998</v>
      </c>
      <c r="AL153" s="1">
        <v>6038.84</v>
      </c>
      <c r="AM153" s="1">
        <v>6038.84</v>
      </c>
      <c r="AN153" s="10">
        <f t="shared" si="45"/>
        <v>0</v>
      </c>
      <c r="AO153" s="1">
        <f t="shared" si="46"/>
        <v>0</v>
      </c>
      <c r="AP153" s="1">
        <v>327</v>
      </c>
      <c r="AQ153" s="1">
        <v>1.232</v>
      </c>
      <c r="AR153" s="1">
        <v>10</v>
      </c>
      <c r="AS153" s="1">
        <v>543.79999999999995</v>
      </c>
      <c r="AT153" s="1">
        <v>1427</v>
      </c>
      <c r="AU153" s="1">
        <v>1501</v>
      </c>
      <c r="AV153" s="1">
        <f t="shared" si="47"/>
        <v>2928</v>
      </c>
      <c r="AW153" s="1">
        <v>3044.11</v>
      </c>
      <c r="AX153" s="1">
        <v>6038.84</v>
      </c>
      <c r="AY153" s="1">
        <v>6515.91</v>
      </c>
      <c r="AZ153" s="1">
        <f t="shared" si="48"/>
        <v>477.06999999999971</v>
      </c>
      <c r="BA153" s="5">
        <f t="shared" si="49"/>
        <v>7.3216173949609456E-2</v>
      </c>
      <c r="BB153" s="5">
        <f t="shared" si="50"/>
        <v>7.3216173949609456E-2</v>
      </c>
      <c r="BC153" s="1">
        <v>327</v>
      </c>
      <c r="BD153" s="1">
        <v>22</v>
      </c>
      <c r="BE153" s="1">
        <v>0.97</v>
      </c>
      <c r="BF153" s="1">
        <v>6038.84</v>
      </c>
      <c r="BG153" s="1">
        <v>6583.74</v>
      </c>
      <c r="BH153" s="1">
        <v>3.31</v>
      </c>
      <c r="BI153" s="1">
        <v>2.04</v>
      </c>
      <c r="BJ153" s="1">
        <v>1.05</v>
      </c>
      <c r="BK153" s="1">
        <v>18.309999999999999</v>
      </c>
      <c r="BL153" s="12">
        <f t="shared" si="51"/>
        <v>14.638242990654208</v>
      </c>
      <c r="BM153" s="12">
        <f t="shared" si="52"/>
        <v>9.0217570093457944</v>
      </c>
      <c r="BN153" s="1">
        <v>25.68</v>
      </c>
      <c r="BO153" s="1">
        <v>15</v>
      </c>
      <c r="BP153" s="1">
        <v>13</v>
      </c>
      <c r="BQ153" s="1">
        <v>672.6</v>
      </c>
      <c r="BR153" s="1">
        <v>1398</v>
      </c>
      <c r="BS153" s="1">
        <v>1489</v>
      </c>
      <c r="BT153" s="1">
        <v>2479.2399999999998</v>
      </c>
      <c r="BU153" s="1">
        <v>6038.84</v>
      </c>
      <c r="BV153" s="1">
        <v>6038.84</v>
      </c>
      <c r="BW153" s="10">
        <f t="shared" si="53"/>
        <v>0</v>
      </c>
      <c r="BX153" s="1">
        <f t="shared" si="54"/>
        <v>0</v>
      </c>
      <c r="BY153">
        <v>327</v>
      </c>
      <c r="BZ153">
        <v>16</v>
      </c>
      <c r="CA153">
        <v>0.91</v>
      </c>
      <c r="CB153">
        <v>6038.84</v>
      </c>
      <c r="CC153">
        <v>6583.74</v>
      </c>
      <c r="CD153">
        <v>3.57</v>
      </c>
      <c r="CE153">
        <v>2.1</v>
      </c>
      <c r="CF153">
        <v>0.95</v>
      </c>
      <c r="CG153">
        <v>18</v>
      </c>
      <c r="CH153" s="12">
        <f t="shared" si="55"/>
        <v>14.903333333333334</v>
      </c>
      <c r="CI153" s="12">
        <f t="shared" si="56"/>
        <v>8.7666666666666675</v>
      </c>
      <c r="CJ153">
        <v>25.51</v>
      </c>
      <c r="CK153">
        <v>15</v>
      </c>
      <c r="CL153">
        <v>13</v>
      </c>
      <c r="CM153">
        <v>672.6</v>
      </c>
      <c r="CN153">
        <v>1398</v>
      </c>
      <c r="CO153">
        <v>1489</v>
      </c>
      <c r="CP153">
        <v>2479.2399999999998</v>
      </c>
      <c r="CQ153">
        <v>6038.84</v>
      </c>
      <c r="CR153">
        <v>6038.84</v>
      </c>
      <c r="CS153" s="9">
        <f t="shared" si="57"/>
        <v>0</v>
      </c>
      <c r="CT153">
        <f t="shared" si="58"/>
        <v>0</v>
      </c>
      <c r="CU153" s="1">
        <v>327</v>
      </c>
      <c r="CV153" s="1">
        <v>22.77</v>
      </c>
      <c r="CW153" s="1">
        <v>6038.84</v>
      </c>
      <c r="CX153" s="1">
        <v>6038.84</v>
      </c>
      <c r="CY153" s="1">
        <v>13</v>
      </c>
      <c r="CZ153" s="1">
        <v>672.6</v>
      </c>
      <c r="DA153" s="1">
        <v>2479.2399999999998</v>
      </c>
      <c r="DB153" s="1">
        <v>1398</v>
      </c>
      <c r="DC153" s="1">
        <v>1489</v>
      </c>
      <c r="DD153" s="1">
        <v>0</v>
      </c>
      <c r="DE153" s="4">
        <f t="shared" si="59"/>
        <v>0</v>
      </c>
      <c r="DF153" s="1">
        <f t="shared" si="42"/>
        <v>0</v>
      </c>
      <c r="DG153" s="1">
        <v>327</v>
      </c>
      <c r="DH153" s="1">
        <v>8.5144849999999987</v>
      </c>
      <c r="DI153" s="1">
        <v>6038.84</v>
      </c>
      <c r="DJ153" s="1">
        <v>6038.84</v>
      </c>
      <c r="DK153" s="1">
        <v>13</v>
      </c>
      <c r="DL153" s="1">
        <v>672.6</v>
      </c>
      <c r="DM153" s="1">
        <v>2479.2399999999998</v>
      </c>
      <c r="DN153" s="1">
        <v>1398</v>
      </c>
      <c r="DO153" s="1">
        <v>1489</v>
      </c>
      <c r="DP153" s="1">
        <v>0</v>
      </c>
      <c r="DQ153" s="5">
        <f t="shared" si="60"/>
        <v>0</v>
      </c>
      <c r="DR153" s="1">
        <f t="shared" si="61"/>
        <v>0</v>
      </c>
      <c r="DS153" s="15">
        <v>6038.84</v>
      </c>
      <c r="DT153" s="15">
        <v>6038.84</v>
      </c>
      <c r="DU153" s="16">
        <f t="shared" si="62"/>
        <v>0</v>
      </c>
    </row>
    <row r="154" spans="1:125" x14ac:dyDescent="0.4">
      <c r="A154" t="s">
        <v>81</v>
      </c>
      <c r="B154">
        <v>0.1</v>
      </c>
      <c r="C154">
        <v>0.1</v>
      </c>
      <c r="D154">
        <v>4</v>
      </c>
      <c r="E154">
        <v>3.0000000000000001E-5</v>
      </c>
      <c r="F154">
        <v>1</v>
      </c>
      <c r="G154">
        <v>1</v>
      </c>
      <c r="H154">
        <v>0.1</v>
      </c>
      <c r="I154">
        <v>1</v>
      </c>
      <c r="J154">
        <v>328</v>
      </c>
      <c r="K154">
        <v>60</v>
      </c>
      <c r="L154">
        <v>60</v>
      </c>
      <c r="M154">
        <v>50</v>
      </c>
      <c r="N154">
        <v>50</v>
      </c>
      <c r="O154">
        <v>1.1000000000000001</v>
      </c>
      <c r="P154" s="1">
        <v>328</v>
      </c>
      <c r="Q154" s="1">
        <v>0</v>
      </c>
      <c r="R154" s="1">
        <v>30</v>
      </c>
      <c r="S154" s="12">
        <v>1.31</v>
      </c>
      <c r="T154" s="1">
        <v>0.8</v>
      </c>
      <c r="U154" s="14">
        <f t="shared" si="43"/>
        <v>2.1100000000000003</v>
      </c>
      <c r="V154" s="1">
        <v>5870.64</v>
      </c>
      <c r="W154" s="1">
        <v>6013.11</v>
      </c>
      <c r="X154" s="1">
        <v>2.52</v>
      </c>
      <c r="Y154" s="1">
        <v>0.97</v>
      </c>
      <c r="Z154" s="1">
        <v>0</v>
      </c>
      <c r="AA154" s="1">
        <v>20.79</v>
      </c>
      <c r="AB154" s="14">
        <v>16.585787965616046</v>
      </c>
      <c r="AC154" s="14">
        <v>6.3842120343839532</v>
      </c>
      <c r="AD154" s="1">
        <v>25.08</v>
      </c>
      <c r="AE154" s="1">
        <v>12</v>
      </c>
      <c r="AF154" s="1">
        <v>10</v>
      </c>
      <c r="AG154" s="1">
        <v>470.3</v>
      </c>
      <c r="AH154" s="1">
        <v>1472</v>
      </c>
      <c r="AI154" s="1">
        <v>1531</v>
      </c>
      <c r="AJ154" s="1">
        <f t="shared" si="44"/>
        <v>3003</v>
      </c>
      <c r="AK154" s="1">
        <v>2397.34</v>
      </c>
      <c r="AL154" s="1">
        <v>5870.64</v>
      </c>
      <c r="AM154" s="1">
        <v>5870.64</v>
      </c>
      <c r="AN154" s="10">
        <f t="shared" si="45"/>
        <v>0</v>
      </c>
      <c r="AO154" s="1">
        <f t="shared" si="46"/>
        <v>0</v>
      </c>
      <c r="AP154" s="1">
        <v>328</v>
      </c>
      <c r="AQ154" s="1">
        <v>1.19</v>
      </c>
      <c r="AR154" s="1">
        <v>9</v>
      </c>
      <c r="AS154" s="1">
        <v>385</v>
      </c>
      <c r="AT154" s="1">
        <v>1453</v>
      </c>
      <c r="AU154" s="1">
        <v>1543</v>
      </c>
      <c r="AV154" s="1">
        <f t="shared" si="47"/>
        <v>2996</v>
      </c>
      <c r="AW154" s="1">
        <v>3166.45</v>
      </c>
      <c r="AX154" s="1">
        <v>5870.64</v>
      </c>
      <c r="AY154" s="1">
        <v>6547.45</v>
      </c>
      <c r="AZ154" s="1">
        <f t="shared" si="48"/>
        <v>676.80999999999949</v>
      </c>
      <c r="BA154" s="5">
        <f t="shared" si="49"/>
        <v>0.10337001428036861</v>
      </c>
      <c r="BB154" s="5">
        <f t="shared" si="50"/>
        <v>0.10337001428036861</v>
      </c>
      <c r="BC154" s="1">
        <v>328</v>
      </c>
      <c r="BD154" s="1">
        <v>0</v>
      </c>
      <c r="BE154" s="1">
        <v>0.88</v>
      </c>
      <c r="BF154" s="1">
        <v>5870.64</v>
      </c>
      <c r="BG154" s="1">
        <v>6013.11</v>
      </c>
      <c r="BH154" s="1">
        <v>1.39</v>
      </c>
      <c r="BI154" s="1">
        <v>2.02</v>
      </c>
      <c r="BJ154" s="1">
        <v>0</v>
      </c>
      <c r="BK154" s="1">
        <v>22.89</v>
      </c>
      <c r="BL154" s="12">
        <f t="shared" si="51"/>
        <v>10.720527859237537</v>
      </c>
      <c r="BM154" s="12">
        <f t="shared" si="52"/>
        <v>15.579472140762464</v>
      </c>
      <c r="BN154" s="1">
        <v>27.18</v>
      </c>
      <c r="BO154" s="1">
        <v>11</v>
      </c>
      <c r="BP154" s="1">
        <v>10</v>
      </c>
      <c r="BQ154" s="1">
        <v>470.3</v>
      </c>
      <c r="BR154" s="1">
        <v>1472</v>
      </c>
      <c r="BS154" s="1">
        <v>1531</v>
      </c>
      <c r="BT154" s="1">
        <v>2397.34</v>
      </c>
      <c r="BU154" s="1">
        <v>5870.64</v>
      </c>
      <c r="BV154" s="1">
        <v>5870.64</v>
      </c>
      <c r="BW154" s="10">
        <f t="shared" si="53"/>
        <v>0</v>
      </c>
      <c r="BX154" s="1">
        <f t="shared" si="54"/>
        <v>0</v>
      </c>
      <c r="BY154">
        <v>328</v>
      </c>
      <c r="BZ154">
        <v>0</v>
      </c>
      <c r="CA154">
        <v>0.89</v>
      </c>
      <c r="CB154">
        <v>5870.64</v>
      </c>
      <c r="CC154">
        <v>6013.11</v>
      </c>
      <c r="CD154">
        <v>1.38</v>
      </c>
      <c r="CE154">
        <v>1.98</v>
      </c>
      <c r="CF154">
        <v>0</v>
      </c>
      <c r="CG154">
        <v>22.39</v>
      </c>
      <c r="CH154" s="12">
        <f t="shared" si="55"/>
        <v>10.575892857142858</v>
      </c>
      <c r="CI154" s="12">
        <f t="shared" si="56"/>
        <v>15.174107142857144</v>
      </c>
      <c r="CJ154">
        <v>26.65</v>
      </c>
      <c r="CK154">
        <v>11</v>
      </c>
      <c r="CL154">
        <v>10</v>
      </c>
      <c r="CM154">
        <v>470.3</v>
      </c>
      <c r="CN154">
        <v>1472</v>
      </c>
      <c r="CO154">
        <v>1531</v>
      </c>
      <c r="CP154">
        <v>2397.34</v>
      </c>
      <c r="CQ154">
        <v>5870.64</v>
      </c>
      <c r="CR154">
        <v>5870.64</v>
      </c>
      <c r="CS154" s="9">
        <f t="shared" si="57"/>
        <v>0</v>
      </c>
      <c r="CT154">
        <f t="shared" si="58"/>
        <v>0</v>
      </c>
      <c r="CU154" s="1">
        <v>328</v>
      </c>
      <c r="CV154" s="1">
        <v>27.094999999999999</v>
      </c>
      <c r="CW154" s="1">
        <v>5870.64</v>
      </c>
      <c r="CX154" s="1">
        <v>5870.64</v>
      </c>
      <c r="CY154" s="1">
        <v>10</v>
      </c>
      <c r="CZ154" s="1">
        <v>470.3</v>
      </c>
      <c r="DA154" s="1">
        <v>2397.34</v>
      </c>
      <c r="DB154" s="1">
        <v>1472</v>
      </c>
      <c r="DC154" s="1">
        <v>1531</v>
      </c>
      <c r="DD154" s="1">
        <v>0</v>
      </c>
      <c r="DE154" s="4">
        <f t="shared" si="59"/>
        <v>0</v>
      </c>
      <c r="DF154" s="1">
        <f t="shared" si="42"/>
        <v>0</v>
      </c>
      <c r="DG154" s="1">
        <v>328</v>
      </c>
      <c r="DH154" s="1">
        <v>9.4611649999999994</v>
      </c>
      <c r="DI154" s="1">
        <v>5870.64</v>
      </c>
      <c r="DJ154" s="1">
        <v>5870.64</v>
      </c>
      <c r="DK154" s="1">
        <v>10</v>
      </c>
      <c r="DL154" s="1">
        <v>470.3</v>
      </c>
      <c r="DM154" s="1">
        <v>2397.34</v>
      </c>
      <c r="DN154" s="1">
        <v>1472</v>
      </c>
      <c r="DO154" s="1">
        <v>1531</v>
      </c>
      <c r="DP154" s="1">
        <v>0</v>
      </c>
      <c r="DQ154" s="5">
        <f t="shared" si="60"/>
        <v>0</v>
      </c>
      <c r="DR154" s="1">
        <f t="shared" si="61"/>
        <v>0</v>
      </c>
      <c r="DS154" s="15">
        <v>5870.64</v>
      </c>
      <c r="DT154" s="15">
        <v>5870.64</v>
      </c>
      <c r="DU154" s="16">
        <f t="shared" si="62"/>
        <v>0</v>
      </c>
    </row>
    <row r="155" spans="1:125" x14ac:dyDescent="0.4">
      <c r="A155" t="s">
        <v>81</v>
      </c>
      <c r="B155">
        <v>0.1</v>
      </c>
      <c r="C155">
        <v>0.1</v>
      </c>
      <c r="D155">
        <v>4</v>
      </c>
      <c r="E155">
        <v>3.0000000000000001E-5</v>
      </c>
      <c r="F155">
        <v>1</v>
      </c>
      <c r="G155">
        <v>1</v>
      </c>
      <c r="H155">
        <v>0.1</v>
      </c>
      <c r="I155">
        <v>1</v>
      </c>
      <c r="J155">
        <v>329</v>
      </c>
      <c r="K155">
        <v>60</v>
      </c>
      <c r="L155">
        <v>60</v>
      </c>
      <c r="M155">
        <v>50</v>
      </c>
      <c r="N155">
        <v>50</v>
      </c>
      <c r="O155">
        <v>1.1000000000000001</v>
      </c>
      <c r="P155" s="1">
        <v>329</v>
      </c>
      <c r="Q155" s="1">
        <v>0</v>
      </c>
      <c r="R155" s="1">
        <v>30</v>
      </c>
      <c r="S155" s="12">
        <v>1.62</v>
      </c>
      <c r="T155" s="1">
        <v>0.63</v>
      </c>
      <c r="U155" s="14">
        <f t="shared" si="43"/>
        <v>2.25</v>
      </c>
      <c r="V155" s="1">
        <v>5398.98</v>
      </c>
      <c r="W155" s="1">
        <v>5519.76</v>
      </c>
      <c r="X155" s="1">
        <v>1.34</v>
      </c>
      <c r="Y155" s="1">
        <v>0.52</v>
      </c>
      <c r="Z155" s="1">
        <v>0</v>
      </c>
      <c r="AA155" s="1">
        <v>24.48</v>
      </c>
      <c r="AB155" s="14">
        <v>17.809032258064516</v>
      </c>
      <c r="AC155" s="14">
        <v>6.9109677419354831</v>
      </c>
      <c r="AD155" s="1">
        <v>26.97</v>
      </c>
      <c r="AE155" s="1">
        <v>13</v>
      </c>
      <c r="AF155" s="1">
        <v>9</v>
      </c>
      <c r="AG155" s="1">
        <v>475.3</v>
      </c>
      <c r="AH155" s="1">
        <v>1491</v>
      </c>
      <c r="AI155" s="1">
        <v>1446</v>
      </c>
      <c r="AJ155" s="1">
        <f t="shared" si="44"/>
        <v>2937</v>
      </c>
      <c r="AK155" s="1">
        <v>1986.68</v>
      </c>
      <c r="AL155" s="1">
        <v>5398.98</v>
      </c>
      <c r="AM155" s="1">
        <v>5398.98</v>
      </c>
      <c r="AN155" s="10">
        <f t="shared" si="45"/>
        <v>0</v>
      </c>
      <c r="AO155" s="1">
        <f t="shared" si="46"/>
        <v>0</v>
      </c>
      <c r="AP155" s="1">
        <v>329</v>
      </c>
      <c r="AQ155" s="1">
        <v>1.1969999999999998</v>
      </c>
      <c r="AR155" s="1">
        <v>9</v>
      </c>
      <c r="AS155" s="1">
        <v>444</v>
      </c>
      <c r="AT155" s="1">
        <v>1509</v>
      </c>
      <c r="AU155" s="1">
        <v>1431</v>
      </c>
      <c r="AV155" s="1">
        <f t="shared" si="47"/>
        <v>2940</v>
      </c>
      <c r="AW155" s="1">
        <v>2282.77</v>
      </c>
      <c r="AX155" s="1">
        <v>5398.98</v>
      </c>
      <c r="AY155" s="1">
        <v>5666.77</v>
      </c>
      <c r="AZ155" s="1">
        <f t="shared" si="48"/>
        <v>267.79000000000087</v>
      </c>
      <c r="BA155" s="5">
        <f t="shared" si="49"/>
        <v>4.7256197092876692E-2</v>
      </c>
      <c r="BB155" s="5">
        <f t="shared" si="50"/>
        <v>4.7256197092876692E-2</v>
      </c>
      <c r="BC155" s="1">
        <v>329</v>
      </c>
      <c r="BD155" s="1">
        <v>0</v>
      </c>
      <c r="BE155" s="1">
        <v>0.69</v>
      </c>
      <c r="BF155" s="1">
        <v>5398.98</v>
      </c>
      <c r="BG155" s="1">
        <v>5519.76</v>
      </c>
      <c r="BH155" s="1">
        <v>1.41</v>
      </c>
      <c r="BI155" s="1">
        <v>1</v>
      </c>
      <c r="BJ155" s="1">
        <v>0</v>
      </c>
      <c r="BK155" s="1">
        <v>27.03</v>
      </c>
      <c r="BL155" s="12">
        <f t="shared" si="51"/>
        <v>17.224232365145227</v>
      </c>
      <c r="BM155" s="12">
        <f t="shared" si="52"/>
        <v>12.215767634854771</v>
      </c>
      <c r="BN155" s="1">
        <v>30.13</v>
      </c>
      <c r="BO155" s="1">
        <v>13</v>
      </c>
      <c r="BP155" s="1">
        <v>9</v>
      </c>
      <c r="BQ155" s="1">
        <v>475.3</v>
      </c>
      <c r="BR155" s="1">
        <v>1491</v>
      </c>
      <c r="BS155" s="1">
        <v>1446</v>
      </c>
      <c r="BT155" s="1">
        <v>1986.68</v>
      </c>
      <c r="BU155" s="1">
        <v>5398.98</v>
      </c>
      <c r="BV155" s="1">
        <v>5398.98</v>
      </c>
      <c r="BW155" s="10">
        <f t="shared" si="53"/>
        <v>0</v>
      </c>
      <c r="BX155" s="1">
        <f t="shared" si="54"/>
        <v>0</v>
      </c>
      <c r="BY155">
        <v>329</v>
      </c>
      <c r="BZ155">
        <v>0</v>
      </c>
      <c r="CA155">
        <v>0.69</v>
      </c>
      <c r="CB155">
        <v>5398.98</v>
      </c>
      <c r="CC155">
        <v>5519.76</v>
      </c>
      <c r="CD155">
        <v>1.41</v>
      </c>
      <c r="CE155">
        <v>0.96</v>
      </c>
      <c r="CF155">
        <v>0</v>
      </c>
      <c r="CG155">
        <v>26.96</v>
      </c>
      <c r="CH155" s="12">
        <f t="shared" si="55"/>
        <v>17.449493670886074</v>
      </c>
      <c r="CI155" s="12">
        <f t="shared" si="56"/>
        <v>11.880506329113924</v>
      </c>
      <c r="CJ155">
        <v>30.02</v>
      </c>
      <c r="CK155">
        <v>13</v>
      </c>
      <c r="CL155">
        <v>9</v>
      </c>
      <c r="CM155">
        <v>475.3</v>
      </c>
      <c r="CN155">
        <v>1491</v>
      </c>
      <c r="CO155">
        <v>1446</v>
      </c>
      <c r="CP155">
        <v>1986.68</v>
      </c>
      <c r="CQ155">
        <v>5398.98</v>
      </c>
      <c r="CR155">
        <v>5398.98</v>
      </c>
      <c r="CS155" s="9">
        <f t="shared" si="57"/>
        <v>0</v>
      </c>
      <c r="CT155">
        <f t="shared" si="58"/>
        <v>0</v>
      </c>
      <c r="CU155" s="1">
        <v>329</v>
      </c>
      <c r="CV155" s="1">
        <v>26.074999999999999</v>
      </c>
      <c r="CW155" s="1">
        <v>5398.98</v>
      </c>
      <c r="CX155" s="1">
        <v>5398.98</v>
      </c>
      <c r="CY155" s="1">
        <v>9</v>
      </c>
      <c r="CZ155" s="1">
        <v>475.3</v>
      </c>
      <c r="DA155" s="1">
        <v>1986.68</v>
      </c>
      <c r="DB155" s="1">
        <v>1491</v>
      </c>
      <c r="DC155" s="1">
        <v>1446</v>
      </c>
      <c r="DD155" s="1">
        <v>0</v>
      </c>
      <c r="DE155" s="4">
        <f t="shared" si="59"/>
        <v>0</v>
      </c>
      <c r="DF155" s="1">
        <f t="shared" si="42"/>
        <v>0</v>
      </c>
      <c r="DG155" s="1">
        <v>329</v>
      </c>
      <c r="DH155" s="1">
        <v>9.714739999999999</v>
      </c>
      <c r="DI155" s="1">
        <v>5398.98</v>
      </c>
      <c r="DJ155" s="1">
        <v>5398.98</v>
      </c>
      <c r="DK155" s="1">
        <v>9</v>
      </c>
      <c r="DL155" s="1">
        <v>475.3</v>
      </c>
      <c r="DM155" s="1">
        <v>1986.68</v>
      </c>
      <c r="DN155" s="1">
        <v>1491</v>
      </c>
      <c r="DO155" s="1">
        <v>1446</v>
      </c>
      <c r="DP155" s="1">
        <v>0</v>
      </c>
      <c r="DQ155" s="5">
        <f t="shared" si="60"/>
        <v>0</v>
      </c>
      <c r="DR155" s="1">
        <f t="shared" si="61"/>
        <v>0</v>
      </c>
      <c r="DS155" s="15">
        <v>5398.98</v>
      </c>
      <c r="DT155" s="15">
        <v>5398.98</v>
      </c>
      <c r="DU155" s="16">
        <f t="shared" si="62"/>
        <v>0</v>
      </c>
    </row>
    <row r="156" spans="1:125" x14ac:dyDescent="0.4">
      <c r="A156" t="s">
        <v>81</v>
      </c>
      <c r="B156">
        <v>0.1</v>
      </c>
      <c r="C156">
        <v>0.1</v>
      </c>
      <c r="D156">
        <v>4</v>
      </c>
      <c r="E156">
        <v>3.0000000000000001E-5</v>
      </c>
      <c r="F156">
        <v>1</v>
      </c>
      <c r="G156">
        <v>1</v>
      </c>
      <c r="H156">
        <v>0.1</v>
      </c>
      <c r="I156">
        <v>1</v>
      </c>
      <c r="J156">
        <v>330</v>
      </c>
      <c r="K156">
        <v>60</v>
      </c>
      <c r="L156">
        <v>60</v>
      </c>
      <c r="M156">
        <v>50</v>
      </c>
      <c r="N156">
        <v>50</v>
      </c>
      <c r="O156">
        <v>1.1000000000000001</v>
      </c>
      <c r="P156" s="1">
        <v>330</v>
      </c>
      <c r="Q156" s="1">
        <v>0</v>
      </c>
      <c r="R156" s="1">
        <v>30</v>
      </c>
      <c r="S156" s="12">
        <v>1.49</v>
      </c>
      <c r="T156" s="1">
        <v>0.68</v>
      </c>
      <c r="U156" s="14">
        <f t="shared" si="43"/>
        <v>2.17</v>
      </c>
      <c r="V156" s="1">
        <v>5296.15</v>
      </c>
      <c r="W156" s="1">
        <v>5821.09</v>
      </c>
      <c r="X156" s="1">
        <v>1.5</v>
      </c>
      <c r="Y156" s="1">
        <v>0.44</v>
      </c>
      <c r="Z156" s="1">
        <v>0</v>
      </c>
      <c r="AA156" s="1">
        <v>37.14</v>
      </c>
      <c r="AB156" s="14">
        <v>29.064432989690726</v>
      </c>
      <c r="AC156" s="14">
        <v>8.5355670103092756</v>
      </c>
      <c r="AD156" s="1">
        <v>39.770000000000003</v>
      </c>
      <c r="AE156" s="1">
        <v>14</v>
      </c>
      <c r="AF156" s="1">
        <v>12</v>
      </c>
      <c r="AG156" s="1">
        <v>523.6</v>
      </c>
      <c r="AH156" s="1">
        <v>1456</v>
      </c>
      <c r="AI156" s="1">
        <v>1409</v>
      </c>
      <c r="AJ156" s="1">
        <f t="shared" si="44"/>
        <v>2865</v>
      </c>
      <c r="AK156" s="1">
        <v>1907.55</v>
      </c>
      <c r="AL156" s="1">
        <v>5296.15</v>
      </c>
      <c r="AM156" s="1">
        <v>5296.15</v>
      </c>
      <c r="AN156" s="10">
        <f t="shared" si="45"/>
        <v>0</v>
      </c>
      <c r="AO156" s="1">
        <f t="shared" si="46"/>
        <v>0</v>
      </c>
      <c r="AP156" s="1">
        <v>330</v>
      </c>
      <c r="AQ156" s="1">
        <v>1.26</v>
      </c>
      <c r="AR156" s="1">
        <v>13</v>
      </c>
      <c r="AS156" s="1">
        <v>616.5</v>
      </c>
      <c r="AT156" s="1">
        <v>1473</v>
      </c>
      <c r="AU156" s="1">
        <v>1378</v>
      </c>
      <c r="AV156" s="1">
        <f t="shared" si="47"/>
        <v>2851</v>
      </c>
      <c r="AW156" s="1">
        <v>2385.64</v>
      </c>
      <c r="AX156" s="1">
        <v>5296.15</v>
      </c>
      <c r="AY156" s="1">
        <v>5853.14</v>
      </c>
      <c r="AZ156" s="1">
        <f t="shared" si="48"/>
        <v>556.99000000000069</v>
      </c>
      <c r="BA156" s="5">
        <f t="shared" si="49"/>
        <v>9.5160888001995625E-2</v>
      </c>
      <c r="BB156" s="5">
        <f t="shared" si="50"/>
        <v>9.5160888001995625E-2</v>
      </c>
      <c r="BC156" s="1">
        <v>330</v>
      </c>
      <c r="BD156" s="1">
        <v>0</v>
      </c>
      <c r="BE156" s="1">
        <v>0.75</v>
      </c>
      <c r="BF156" s="1">
        <v>5296.15</v>
      </c>
      <c r="BG156" s="1">
        <v>5821.09</v>
      </c>
      <c r="BH156" s="1">
        <v>1.67</v>
      </c>
      <c r="BI156" s="1">
        <v>2.66</v>
      </c>
      <c r="BJ156" s="1">
        <v>0</v>
      </c>
      <c r="BK156" s="1">
        <v>39.78</v>
      </c>
      <c r="BL156" s="12">
        <f t="shared" si="51"/>
        <v>17.012401847575056</v>
      </c>
      <c r="BM156" s="12">
        <f t="shared" si="52"/>
        <v>27.097598152424943</v>
      </c>
      <c r="BN156" s="1">
        <v>44.87</v>
      </c>
      <c r="BO156" s="1">
        <v>14</v>
      </c>
      <c r="BP156" s="1">
        <v>12</v>
      </c>
      <c r="BQ156" s="1">
        <v>523.6</v>
      </c>
      <c r="BR156" s="1">
        <v>1456</v>
      </c>
      <c r="BS156" s="1">
        <v>1409</v>
      </c>
      <c r="BT156" s="1">
        <v>1907.55</v>
      </c>
      <c r="BU156" s="1">
        <v>5296.15</v>
      </c>
      <c r="BV156" s="1">
        <v>5296.15</v>
      </c>
      <c r="BW156" s="10">
        <f t="shared" si="53"/>
        <v>0</v>
      </c>
      <c r="BX156" s="1">
        <f t="shared" si="54"/>
        <v>0</v>
      </c>
      <c r="BY156">
        <v>330</v>
      </c>
      <c r="BZ156">
        <v>0</v>
      </c>
      <c r="CA156">
        <v>0.75</v>
      </c>
      <c r="CB156">
        <v>5296.15</v>
      </c>
      <c r="CC156">
        <v>5821.09</v>
      </c>
      <c r="CD156">
        <v>1.67</v>
      </c>
      <c r="CE156">
        <v>2.69</v>
      </c>
      <c r="CF156">
        <v>0</v>
      </c>
      <c r="CG156">
        <v>39.409999999999997</v>
      </c>
      <c r="CH156" s="12">
        <f t="shared" si="55"/>
        <v>16.765114678899081</v>
      </c>
      <c r="CI156" s="12">
        <f t="shared" si="56"/>
        <v>27.004885321100918</v>
      </c>
      <c r="CJ156">
        <v>44.51</v>
      </c>
      <c r="CK156">
        <v>14</v>
      </c>
      <c r="CL156">
        <v>12</v>
      </c>
      <c r="CM156">
        <v>523.6</v>
      </c>
      <c r="CN156">
        <v>1456</v>
      </c>
      <c r="CO156">
        <v>1409</v>
      </c>
      <c r="CP156">
        <v>1907.55</v>
      </c>
      <c r="CQ156">
        <v>5296.15</v>
      </c>
      <c r="CR156">
        <v>5296.15</v>
      </c>
      <c r="CS156" s="9">
        <f t="shared" si="57"/>
        <v>0</v>
      </c>
      <c r="CT156">
        <f t="shared" si="58"/>
        <v>0</v>
      </c>
      <c r="CU156" s="1">
        <v>330</v>
      </c>
      <c r="CV156" s="1">
        <v>34.634999999999998</v>
      </c>
      <c r="CW156" s="1">
        <v>5296.15</v>
      </c>
      <c r="CX156" s="1">
        <v>5296.15</v>
      </c>
      <c r="CY156" s="1">
        <v>12</v>
      </c>
      <c r="CZ156" s="1">
        <v>523.6</v>
      </c>
      <c r="DA156" s="1">
        <v>1907.55</v>
      </c>
      <c r="DB156" s="1">
        <v>1456</v>
      </c>
      <c r="DC156" s="1">
        <v>1409</v>
      </c>
      <c r="DD156" s="1">
        <v>0</v>
      </c>
      <c r="DE156" s="4">
        <f t="shared" si="59"/>
        <v>0</v>
      </c>
      <c r="DF156" s="1">
        <f t="shared" si="42"/>
        <v>0</v>
      </c>
      <c r="DG156" s="1">
        <v>330</v>
      </c>
      <c r="DH156" s="1">
        <v>10.807929999999999</v>
      </c>
      <c r="DI156" s="1">
        <v>5296.15</v>
      </c>
      <c r="DJ156" s="1">
        <v>5296.15</v>
      </c>
      <c r="DK156" s="1">
        <v>12</v>
      </c>
      <c r="DL156" s="1">
        <v>523.6</v>
      </c>
      <c r="DM156" s="1">
        <v>1907.55</v>
      </c>
      <c r="DN156" s="1">
        <v>1456</v>
      </c>
      <c r="DO156" s="1">
        <v>1409</v>
      </c>
      <c r="DP156" s="1">
        <v>0</v>
      </c>
      <c r="DQ156" s="5">
        <f t="shared" si="60"/>
        <v>0</v>
      </c>
      <c r="DR156" s="1">
        <f t="shared" si="61"/>
        <v>0</v>
      </c>
      <c r="DS156" s="15">
        <v>5296.15</v>
      </c>
      <c r="DT156" s="15">
        <v>5296.15</v>
      </c>
      <c r="DU156" s="16">
        <f t="shared" si="62"/>
        <v>0</v>
      </c>
    </row>
    <row r="157" spans="1:125" x14ac:dyDescent="0.4">
      <c r="A157" t="s">
        <v>81</v>
      </c>
      <c r="B157">
        <v>0.1</v>
      </c>
      <c r="C157">
        <v>0.1</v>
      </c>
      <c r="D157">
        <v>4</v>
      </c>
      <c r="E157">
        <v>3.0000000000000001E-5</v>
      </c>
      <c r="F157">
        <v>1</v>
      </c>
      <c r="G157">
        <v>1</v>
      </c>
      <c r="H157">
        <v>0.1</v>
      </c>
      <c r="I157">
        <v>1</v>
      </c>
      <c r="J157">
        <v>331</v>
      </c>
      <c r="K157">
        <v>60</v>
      </c>
      <c r="L157">
        <v>60</v>
      </c>
      <c r="M157">
        <v>50</v>
      </c>
      <c r="N157">
        <v>50</v>
      </c>
      <c r="O157">
        <v>1.1000000000000001</v>
      </c>
      <c r="P157" s="1">
        <v>331</v>
      </c>
      <c r="Q157" s="1">
        <v>0</v>
      </c>
      <c r="R157" s="1">
        <v>30</v>
      </c>
      <c r="S157" s="12">
        <v>1.44</v>
      </c>
      <c r="T157" s="1">
        <v>0.81</v>
      </c>
      <c r="U157" s="14">
        <f t="shared" si="43"/>
        <v>2.25</v>
      </c>
      <c r="V157" s="1">
        <v>5753.6</v>
      </c>
      <c r="W157" s="1">
        <v>6371.59</v>
      </c>
      <c r="X157" s="1">
        <v>1.39</v>
      </c>
      <c r="Y157" s="1">
        <v>0.31</v>
      </c>
      <c r="Z157" s="1">
        <v>0</v>
      </c>
      <c r="AA157" s="1">
        <v>14.32</v>
      </c>
      <c r="AB157" s="14">
        <v>11.92129411764706</v>
      </c>
      <c r="AC157" s="14">
        <v>2.6587058823529413</v>
      </c>
      <c r="AD157" s="1">
        <v>16.829999999999998</v>
      </c>
      <c r="AE157" s="1">
        <v>11</v>
      </c>
      <c r="AF157" s="1">
        <v>12</v>
      </c>
      <c r="AG157" s="1">
        <v>490.3</v>
      </c>
      <c r="AH157" s="1">
        <v>1494</v>
      </c>
      <c r="AI157" s="1">
        <v>1409</v>
      </c>
      <c r="AJ157" s="1">
        <f t="shared" si="44"/>
        <v>2903</v>
      </c>
      <c r="AK157" s="1">
        <v>2360.3000000000002</v>
      </c>
      <c r="AL157" s="1">
        <v>5753.6</v>
      </c>
      <c r="AM157" s="1">
        <v>5753.6</v>
      </c>
      <c r="AN157" s="10">
        <f t="shared" si="45"/>
        <v>0</v>
      </c>
      <c r="AO157" s="1">
        <f t="shared" si="46"/>
        <v>0</v>
      </c>
      <c r="AP157" s="1">
        <v>331</v>
      </c>
      <c r="AQ157" s="1">
        <v>1.2669999999999999</v>
      </c>
      <c r="AR157" s="1">
        <v>11</v>
      </c>
      <c r="AS157" s="1">
        <v>522.20000000000005</v>
      </c>
      <c r="AT157" s="1">
        <v>1460</v>
      </c>
      <c r="AU157" s="1">
        <v>1387</v>
      </c>
      <c r="AV157" s="1">
        <f t="shared" si="47"/>
        <v>2847</v>
      </c>
      <c r="AW157" s="1">
        <v>2706.56</v>
      </c>
      <c r="AX157" s="1">
        <v>5753.6</v>
      </c>
      <c r="AY157" s="1">
        <v>6075.76</v>
      </c>
      <c r="AZ157" s="1">
        <f t="shared" si="48"/>
        <v>322.15999999999985</v>
      </c>
      <c r="BA157" s="5">
        <f t="shared" si="49"/>
        <v>5.3023819242366363E-2</v>
      </c>
      <c r="BB157" s="5">
        <f t="shared" si="50"/>
        <v>5.3023819242366363E-2</v>
      </c>
      <c r="BC157" s="1">
        <v>331</v>
      </c>
      <c r="BD157" s="1">
        <v>0</v>
      </c>
      <c r="BE157" s="1">
        <v>0.91</v>
      </c>
      <c r="BF157" s="1">
        <v>5753.6</v>
      </c>
      <c r="BG157" s="1">
        <v>6371.59</v>
      </c>
      <c r="BH157" s="1">
        <v>1.56</v>
      </c>
      <c r="BI157" s="1">
        <v>0.48</v>
      </c>
      <c r="BJ157" s="1">
        <v>0</v>
      </c>
      <c r="BK157" s="1">
        <v>15.66</v>
      </c>
      <c r="BL157" s="12">
        <f t="shared" si="51"/>
        <v>13.53529411764706</v>
      </c>
      <c r="BM157" s="12">
        <f t="shared" si="52"/>
        <v>4.1647058823529406</v>
      </c>
      <c r="BN157" s="1">
        <v>18.62</v>
      </c>
      <c r="BO157" s="1">
        <v>11</v>
      </c>
      <c r="BP157" s="1">
        <v>12</v>
      </c>
      <c r="BQ157" s="1">
        <v>490.3</v>
      </c>
      <c r="BR157" s="1">
        <v>1494</v>
      </c>
      <c r="BS157" s="1">
        <v>1409</v>
      </c>
      <c r="BT157" s="1">
        <v>2360.3000000000002</v>
      </c>
      <c r="BU157" s="1">
        <v>5753.6</v>
      </c>
      <c r="BV157" s="1">
        <v>5753.6</v>
      </c>
      <c r="BW157" s="10">
        <f t="shared" si="53"/>
        <v>0</v>
      </c>
      <c r="BX157" s="1">
        <f t="shared" si="54"/>
        <v>0</v>
      </c>
      <c r="BY157">
        <v>331</v>
      </c>
      <c r="BZ157">
        <v>0</v>
      </c>
      <c r="CA157">
        <v>0.92</v>
      </c>
      <c r="CB157">
        <v>5753.6</v>
      </c>
      <c r="CC157">
        <v>6371.59</v>
      </c>
      <c r="CD157">
        <v>1.55</v>
      </c>
      <c r="CE157">
        <v>0.46</v>
      </c>
      <c r="CF157">
        <v>0</v>
      </c>
      <c r="CG157">
        <v>16.059999999999999</v>
      </c>
      <c r="CH157" s="12">
        <f t="shared" si="55"/>
        <v>13.93457711442786</v>
      </c>
      <c r="CI157" s="12">
        <f t="shared" si="56"/>
        <v>4.1354228855721393</v>
      </c>
      <c r="CJ157">
        <v>19</v>
      </c>
      <c r="CK157">
        <v>11</v>
      </c>
      <c r="CL157">
        <v>12</v>
      </c>
      <c r="CM157">
        <v>490.3</v>
      </c>
      <c r="CN157">
        <v>1494</v>
      </c>
      <c r="CO157">
        <v>1409</v>
      </c>
      <c r="CP157">
        <v>2360.3000000000002</v>
      </c>
      <c r="CQ157">
        <v>5753.6</v>
      </c>
      <c r="CR157">
        <v>5753.6</v>
      </c>
      <c r="CS157" s="9">
        <f t="shared" si="57"/>
        <v>0</v>
      </c>
      <c r="CT157">
        <f t="shared" si="58"/>
        <v>0</v>
      </c>
      <c r="CU157" s="1">
        <v>331</v>
      </c>
      <c r="CV157" s="1">
        <v>27.96</v>
      </c>
      <c r="CW157" s="1">
        <v>5753.6</v>
      </c>
      <c r="CX157" s="1">
        <v>5753.6</v>
      </c>
      <c r="CY157" s="1">
        <v>12</v>
      </c>
      <c r="CZ157" s="1">
        <v>490.3</v>
      </c>
      <c r="DA157" s="1">
        <v>2360.3000000000002</v>
      </c>
      <c r="DB157" s="1">
        <v>1494</v>
      </c>
      <c r="DC157" s="1">
        <v>1409</v>
      </c>
      <c r="DD157" s="1">
        <v>0</v>
      </c>
      <c r="DE157" s="4">
        <f t="shared" si="59"/>
        <v>0</v>
      </c>
      <c r="DF157" s="1">
        <f t="shared" si="42"/>
        <v>0</v>
      </c>
      <c r="DG157" s="1">
        <v>331</v>
      </c>
      <c r="DH157" s="1">
        <v>9.9345049999999997</v>
      </c>
      <c r="DI157" s="1">
        <v>5753.6</v>
      </c>
      <c r="DJ157" s="1">
        <v>5753.6</v>
      </c>
      <c r="DK157" s="1">
        <v>12</v>
      </c>
      <c r="DL157" s="1">
        <v>490.3</v>
      </c>
      <c r="DM157" s="1">
        <v>2360.3000000000002</v>
      </c>
      <c r="DN157" s="1">
        <v>1494</v>
      </c>
      <c r="DO157" s="1">
        <v>1409</v>
      </c>
      <c r="DP157" s="1">
        <v>0</v>
      </c>
      <c r="DQ157" s="5">
        <f t="shared" si="60"/>
        <v>0</v>
      </c>
      <c r="DR157" s="1">
        <f t="shared" si="61"/>
        <v>0</v>
      </c>
      <c r="DS157" s="15">
        <v>5753.6</v>
      </c>
      <c r="DT157" s="15">
        <v>5753.6</v>
      </c>
      <c r="DU157" s="16">
        <f t="shared" si="62"/>
        <v>0</v>
      </c>
    </row>
    <row r="158" spans="1:125" x14ac:dyDescent="0.4">
      <c r="A158" t="s">
        <v>81</v>
      </c>
      <c r="B158">
        <v>0.1</v>
      </c>
      <c r="C158">
        <v>0.1</v>
      </c>
      <c r="D158">
        <v>4</v>
      </c>
      <c r="E158">
        <v>3.0000000000000001E-5</v>
      </c>
      <c r="F158">
        <v>1</v>
      </c>
      <c r="G158">
        <v>1</v>
      </c>
      <c r="H158">
        <v>0.1</v>
      </c>
      <c r="I158">
        <v>1</v>
      </c>
      <c r="J158">
        <v>332</v>
      </c>
      <c r="K158">
        <v>60</v>
      </c>
      <c r="L158">
        <v>60</v>
      </c>
      <c r="M158">
        <v>50</v>
      </c>
      <c r="N158">
        <v>50</v>
      </c>
      <c r="O158">
        <v>1.1000000000000001</v>
      </c>
      <c r="P158" s="1">
        <v>332</v>
      </c>
      <c r="Q158" s="1">
        <v>0</v>
      </c>
      <c r="R158" s="1">
        <v>30</v>
      </c>
      <c r="S158" s="12">
        <v>1.21</v>
      </c>
      <c r="T158" s="1">
        <v>0.7</v>
      </c>
      <c r="U158" s="14">
        <f t="shared" si="43"/>
        <v>1.91</v>
      </c>
      <c r="V158" s="1">
        <v>5865.6</v>
      </c>
      <c r="W158" s="1">
        <v>6117.84</v>
      </c>
      <c r="X158" s="1">
        <v>1.19</v>
      </c>
      <c r="Y158" s="1">
        <v>0.39</v>
      </c>
      <c r="Z158" s="1">
        <v>0</v>
      </c>
      <c r="AA158" s="1">
        <v>40.32</v>
      </c>
      <c r="AB158" s="14">
        <v>30.646265822784809</v>
      </c>
      <c r="AC158" s="14">
        <v>10.043734177215191</v>
      </c>
      <c r="AD158" s="1">
        <v>42.6</v>
      </c>
      <c r="AE158" s="1">
        <v>13</v>
      </c>
      <c r="AF158" s="1">
        <v>11</v>
      </c>
      <c r="AG158" s="1">
        <v>478.7</v>
      </c>
      <c r="AH158" s="1">
        <v>1475</v>
      </c>
      <c r="AI158" s="1">
        <v>1479</v>
      </c>
      <c r="AJ158" s="1">
        <f t="shared" si="44"/>
        <v>2954</v>
      </c>
      <c r="AK158" s="1">
        <v>2432.9</v>
      </c>
      <c r="AL158" s="1">
        <v>5865.6</v>
      </c>
      <c r="AM158" s="1">
        <v>5865.6</v>
      </c>
      <c r="AN158" s="10">
        <f t="shared" si="45"/>
        <v>0</v>
      </c>
      <c r="AO158" s="1">
        <f t="shared" si="46"/>
        <v>0</v>
      </c>
      <c r="AP158" s="1">
        <v>332</v>
      </c>
      <c r="AQ158" s="1">
        <v>1.1199999999999999</v>
      </c>
      <c r="AR158" s="1">
        <v>14</v>
      </c>
      <c r="AS158" s="1">
        <v>568.70000000000005</v>
      </c>
      <c r="AT158" s="1">
        <v>1461</v>
      </c>
      <c r="AU158" s="1">
        <v>1446</v>
      </c>
      <c r="AV158" s="1">
        <f t="shared" si="47"/>
        <v>2907</v>
      </c>
      <c r="AW158" s="1">
        <v>2674.07</v>
      </c>
      <c r="AX158" s="1">
        <v>5865.6</v>
      </c>
      <c r="AY158" s="1">
        <v>6149.77</v>
      </c>
      <c r="AZ158" s="1">
        <f t="shared" si="48"/>
        <v>284.17000000000007</v>
      </c>
      <c r="BA158" s="5">
        <f t="shared" si="49"/>
        <v>4.6208232177788772E-2</v>
      </c>
      <c r="BB158" s="5">
        <f t="shared" si="50"/>
        <v>4.6208232177788772E-2</v>
      </c>
      <c r="BC158" s="1">
        <v>332</v>
      </c>
      <c r="BD158" s="1">
        <v>0</v>
      </c>
      <c r="BE158" s="1">
        <v>0.8</v>
      </c>
      <c r="BF158" s="1">
        <v>5865.6</v>
      </c>
      <c r="BG158" s="1">
        <v>6117.84</v>
      </c>
      <c r="BH158" s="1">
        <v>1.31</v>
      </c>
      <c r="BI158" s="1">
        <v>1.37</v>
      </c>
      <c r="BJ158" s="1">
        <v>0</v>
      </c>
      <c r="BK158" s="1">
        <v>45.58</v>
      </c>
      <c r="BL158" s="12">
        <f t="shared" si="51"/>
        <v>23.58977611940298</v>
      </c>
      <c r="BM158" s="12">
        <f t="shared" si="52"/>
        <v>24.670223880597014</v>
      </c>
      <c r="BN158" s="1">
        <v>49.06</v>
      </c>
      <c r="BO158" s="1">
        <v>13</v>
      </c>
      <c r="BP158" s="1">
        <v>11</v>
      </c>
      <c r="BQ158" s="1">
        <v>478.7</v>
      </c>
      <c r="BR158" s="1">
        <v>1475</v>
      </c>
      <c r="BS158" s="1">
        <v>1479</v>
      </c>
      <c r="BT158" s="1">
        <v>2432.9</v>
      </c>
      <c r="BU158" s="1">
        <v>5865.6</v>
      </c>
      <c r="BV158" s="1">
        <v>5865.6</v>
      </c>
      <c r="BW158" s="10">
        <f t="shared" si="53"/>
        <v>0</v>
      </c>
      <c r="BX158" s="1">
        <f t="shared" si="54"/>
        <v>0</v>
      </c>
      <c r="BY158">
        <v>332</v>
      </c>
      <c r="BZ158">
        <v>0</v>
      </c>
      <c r="CA158">
        <v>0.8</v>
      </c>
      <c r="CB158">
        <v>5865.6</v>
      </c>
      <c r="CC158">
        <v>6117.84</v>
      </c>
      <c r="CD158">
        <v>1.28</v>
      </c>
      <c r="CE158">
        <v>1.38</v>
      </c>
      <c r="CF158">
        <v>0</v>
      </c>
      <c r="CG158">
        <v>45.27</v>
      </c>
      <c r="CH158" s="12">
        <f t="shared" si="55"/>
        <v>23.064060150375941</v>
      </c>
      <c r="CI158" s="12">
        <f t="shared" si="56"/>
        <v>24.865939849624056</v>
      </c>
      <c r="CJ158">
        <v>48.73</v>
      </c>
      <c r="CK158">
        <v>13</v>
      </c>
      <c r="CL158">
        <v>11</v>
      </c>
      <c r="CM158">
        <v>478.7</v>
      </c>
      <c r="CN158">
        <v>1475</v>
      </c>
      <c r="CO158">
        <v>1479</v>
      </c>
      <c r="CP158">
        <v>2432.9</v>
      </c>
      <c r="CQ158">
        <v>5865.6</v>
      </c>
      <c r="CR158">
        <v>5865.6</v>
      </c>
      <c r="CS158" s="9">
        <f t="shared" si="57"/>
        <v>0</v>
      </c>
      <c r="CT158">
        <f t="shared" si="58"/>
        <v>0</v>
      </c>
      <c r="CU158" s="1">
        <v>332</v>
      </c>
      <c r="CV158" s="1">
        <v>23.725000000000001</v>
      </c>
      <c r="CW158" s="1">
        <v>5865.6</v>
      </c>
      <c r="CX158" s="1">
        <v>5865.6</v>
      </c>
      <c r="CY158" s="1">
        <v>11</v>
      </c>
      <c r="CZ158" s="1">
        <v>478.7</v>
      </c>
      <c r="DA158" s="1">
        <v>2432.9</v>
      </c>
      <c r="DB158" s="1">
        <v>1475</v>
      </c>
      <c r="DC158" s="1">
        <v>1479</v>
      </c>
      <c r="DD158" s="1">
        <v>0</v>
      </c>
      <c r="DE158" s="4">
        <f t="shared" si="59"/>
        <v>0</v>
      </c>
      <c r="DF158" s="1">
        <f t="shared" si="42"/>
        <v>0</v>
      </c>
      <c r="DG158" s="1">
        <v>332</v>
      </c>
      <c r="DH158" s="1">
        <v>8.6328199999999988</v>
      </c>
      <c r="DI158" s="1">
        <v>5865.6</v>
      </c>
      <c r="DJ158" s="1">
        <v>5865.6</v>
      </c>
      <c r="DK158" s="1">
        <v>11</v>
      </c>
      <c r="DL158" s="1">
        <v>478.7</v>
      </c>
      <c r="DM158" s="1">
        <v>2432.9</v>
      </c>
      <c r="DN158" s="1">
        <v>1475</v>
      </c>
      <c r="DO158" s="1">
        <v>1479</v>
      </c>
      <c r="DP158" s="1">
        <v>0</v>
      </c>
      <c r="DQ158" s="5">
        <f t="shared" si="60"/>
        <v>0</v>
      </c>
      <c r="DR158" s="1">
        <f t="shared" si="61"/>
        <v>0</v>
      </c>
      <c r="DS158" s="15">
        <v>5865.6</v>
      </c>
      <c r="DT158" s="15">
        <v>5865.6</v>
      </c>
      <c r="DU158" s="16">
        <f t="shared" si="62"/>
        <v>0</v>
      </c>
    </row>
    <row r="159" spans="1:125" x14ac:dyDescent="0.4">
      <c r="A159" t="s">
        <v>81</v>
      </c>
      <c r="B159">
        <v>0.1</v>
      </c>
      <c r="C159">
        <v>0.1</v>
      </c>
      <c r="D159">
        <v>4</v>
      </c>
      <c r="E159">
        <v>3.0000000000000001E-5</v>
      </c>
      <c r="F159">
        <v>1</v>
      </c>
      <c r="G159">
        <v>1</v>
      </c>
      <c r="H159">
        <v>0.1</v>
      </c>
      <c r="I159">
        <v>1</v>
      </c>
      <c r="J159">
        <v>333</v>
      </c>
      <c r="K159">
        <v>60</v>
      </c>
      <c r="L159">
        <v>60</v>
      </c>
      <c r="M159">
        <v>50</v>
      </c>
      <c r="N159">
        <v>50</v>
      </c>
      <c r="O159">
        <v>1.1000000000000001</v>
      </c>
      <c r="P159" s="1">
        <v>333</v>
      </c>
      <c r="Q159" s="1">
        <v>0</v>
      </c>
      <c r="R159" s="1">
        <v>30</v>
      </c>
      <c r="S159" s="12">
        <v>1.18</v>
      </c>
      <c r="T159" s="1">
        <v>0.59</v>
      </c>
      <c r="U159" s="14">
        <f t="shared" si="43"/>
        <v>1.77</v>
      </c>
      <c r="V159" s="1">
        <v>5815.68</v>
      </c>
      <c r="W159" s="1">
        <v>5860.62</v>
      </c>
      <c r="X159" s="1">
        <v>1.39</v>
      </c>
      <c r="Y159" s="1">
        <v>0.36</v>
      </c>
      <c r="Z159" s="1">
        <v>0</v>
      </c>
      <c r="AA159" s="1">
        <v>22.29</v>
      </c>
      <c r="AB159" s="14">
        <v>18.15737142857143</v>
      </c>
      <c r="AC159" s="14">
        <v>4.7026285714285718</v>
      </c>
      <c r="AD159" s="1">
        <v>24.63</v>
      </c>
      <c r="AE159" s="1">
        <v>12</v>
      </c>
      <c r="AF159" s="1">
        <v>10</v>
      </c>
      <c r="AG159" s="1">
        <v>500.6</v>
      </c>
      <c r="AH159" s="1">
        <v>1446</v>
      </c>
      <c r="AI159" s="1">
        <v>1418</v>
      </c>
      <c r="AJ159" s="1">
        <f t="shared" si="44"/>
        <v>2864</v>
      </c>
      <c r="AK159" s="1">
        <v>2451.08</v>
      </c>
      <c r="AL159" s="1">
        <v>5815.68</v>
      </c>
      <c r="AM159" s="1">
        <v>5815.68</v>
      </c>
      <c r="AN159" s="10">
        <f t="shared" si="45"/>
        <v>0</v>
      </c>
      <c r="AO159" s="1">
        <f t="shared" si="46"/>
        <v>0</v>
      </c>
      <c r="AP159" s="1">
        <v>333</v>
      </c>
      <c r="AQ159" s="1">
        <v>1.1689999999999998</v>
      </c>
      <c r="AR159" s="1">
        <v>10</v>
      </c>
      <c r="AS159" s="1">
        <v>656.7</v>
      </c>
      <c r="AT159" s="1">
        <v>1454</v>
      </c>
      <c r="AU159" s="1">
        <v>1389</v>
      </c>
      <c r="AV159" s="1">
        <f t="shared" si="47"/>
        <v>2843</v>
      </c>
      <c r="AW159" s="1">
        <v>2898.77</v>
      </c>
      <c r="AX159" s="1">
        <v>5815.68</v>
      </c>
      <c r="AY159" s="1">
        <v>6398.47</v>
      </c>
      <c r="AZ159" s="1">
        <f t="shared" si="48"/>
        <v>582.79</v>
      </c>
      <c r="BA159" s="5">
        <f t="shared" si="49"/>
        <v>9.1082711960828122E-2</v>
      </c>
      <c r="BB159" s="5">
        <f t="shared" si="50"/>
        <v>9.1082711960828122E-2</v>
      </c>
      <c r="BC159" s="1">
        <v>333</v>
      </c>
      <c r="BD159" s="1">
        <v>0</v>
      </c>
      <c r="BE159" s="1">
        <v>0.67</v>
      </c>
      <c r="BF159" s="1">
        <v>5815.68</v>
      </c>
      <c r="BG159" s="1">
        <v>5860.62</v>
      </c>
      <c r="BH159" s="1">
        <v>1.38</v>
      </c>
      <c r="BI159" s="1">
        <v>1.04</v>
      </c>
      <c r="BJ159" s="1">
        <v>503.63</v>
      </c>
      <c r="BK159" s="1">
        <v>25.32</v>
      </c>
      <c r="BL159" s="12">
        <f t="shared" si="51"/>
        <v>15.818677685950412</v>
      </c>
      <c r="BM159" s="12">
        <f t="shared" si="52"/>
        <v>11.921322314049586</v>
      </c>
      <c r="BN159" s="1">
        <v>532.03</v>
      </c>
      <c r="BO159" s="1">
        <v>12</v>
      </c>
      <c r="BP159" s="1">
        <v>10</v>
      </c>
      <c r="BQ159" s="1">
        <v>500.6</v>
      </c>
      <c r="BR159" s="1">
        <v>1446</v>
      </c>
      <c r="BS159" s="1">
        <v>1418</v>
      </c>
      <c r="BT159" s="1">
        <v>2451.08</v>
      </c>
      <c r="BU159" s="1">
        <v>5815.68</v>
      </c>
      <c r="BV159" s="1">
        <v>5815.68</v>
      </c>
      <c r="BW159" s="10">
        <f t="shared" si="53"/>
        <v>0</v>
      </c>
      <c r="BX159" s="1">
        <f t="shared" si="54"/>
        <v>0</v>
      </c>
      <c r="BY159">
        <v>333</v>
      </c>
      <c r="BZ159">
        <v>6</v>
      </c>
      <c r="CA159">
        <v>0.69</v>
      </c>
      <c r="CB159">
        <v>5815.68</v>
      </c>
      <c r="CC159">
        <v>5860.62</v>
      </c>
      <c r="CD159">
        <v>1.2</v>
      </c>
      <c r="CE159">
        <v>1.05</v>
      </c>
      <c r="CF159">
        <v>2.66</v>
      </c>
      <c r="CG159">
        <v>25.3</v>
      </c>
      <c r="CH159" s="12">
        <f t="shared" si="55"/>
        <v>14.693333333333333</v>
      </c>
      <c r="CI159" s="12">
        <f t="shared" si="56"/>
        <v>12.856666666666667</v>
      </c>
      <c r="CJ159">
        <v>30.9</v>
      </c>
      <c r="CK159">
        <v>12</v>
      </c>
      <c r="CL159">
        <v>10</v>
      </c>
      <c r="CM159">
        <v>500.6</v>
      </c>
      <c r="CN159">
        <v>1446</v>
      </c>
      <c r="CO159">
        <v>1418</v>
      </c>
      <c r="CP159">
        <v>2451.08</v>
      </c>
      <c r="CQ159">
        <v>5815.68</v>
      </c>
      <c r="CR159">
        <v>5815.68</v>
      </c>
      <c r="CS159" s="9">
        <f t="shared" si="57"/>
        <v>0</v>
      </c>
      <c r="CT159">
        <f t="shared" si="58"/>
        <v>0</v>
      </c>
      <c r="CU159" s="1">
        <v>333</v>
      </c>
      <c r="CV159" s="1">
        <v>26.66</v>
      </c>
      <c r="CW159" s="1">
        <v>5815.68</v>
      </c>
      <c r="CX159" s="1">
        <v>5815.68</v>
      </c>
      <c r="CY159" s="1">
        <v>10</v>
      </c>
      <c r="CZ159" s="1">
        <v>500.6</v>
      </c>
      <c r="DA159" s="1">
        <v>2451.08</v>
      </c>
      <c r="DB159" s="1">
        <v>1446</v>
      </c>
      <c r="DC159" s="1">
        <v>1418</v>
      </c>
      <c r="DD159" s="1">
        <v>0</v>
      </c>
      <c r="DE159" s="4">
        <f t="shared" si="59"/>
        <v>0</v>
      </c>
      <c r="DF159" s="1">
        <f t="shared" si="42"/>
        <v>0</v>
      </c>
      <c r="DG159" s="1">
        <v>333</v>
      </c>
      <c r="DH159" s="1">
        <v>9.8330749999999991</v>
      </c>
      <c r="DI159" s="1">
        <v>5815.68</v>
      </c>
      <c r="DJ159" s="1">
        <v>5815.68</v>
      </c>
      <c r="DK159" s="1">
        <v>10</v>
      </c>
      <c r="DL159" s="1">
        <v>500.6</v>
      </c>
      <c r="DM159" s="1">
        <v>2451.08</v>
      </c>
      <c r="DN159" s="1">
        <v>1446</v>
      </c>
      <c r="DO159" s="1">
        <v>1418</v>
      </c>
      <c r="DP159" s="1">
        <v>0</v>
      </c>
      <c r="DQ159" s="5">
        <f t="shared" si="60"/>
        <v>0</v>
      </c>
      <c r="DR159" s="1">
        <f t="shared" si="61"/>
        <v>0</v>
      </c>
      <c r="DS159" s="15">
        <v>5815.68</v>
      </c>
      <c r="DT159" s="15">
        <v>5815.68</v>
      </c>
      <c r="DU159" s="16">
        <f t="shared" si="62"/>
        <v>0</v>
      </c>
    </row>
    <row r="160" spans="1:125" x14ac:dyDescent="0.4">
      <c r="A160" t="s">
        <v>81</v>
      </c>
      <c r="B160">
        <v>0.1</v>
      </c>
      <c r="C160">
        <v>0.1</v>
      </c>
      <c r="D160">
        <v>4</v>
      </c>
      <c r="E160">
        <v>3.0000000000000001E-5</v>
      </c>
      <c r="F160">
        <v>1</v>
      </c>
      <c r="G160">
        <v>1</v>
      </c>
      <c r="H160">
        <v>0.1</v>
      </c>
      <c r="I160">
        <v>1</v>
      </c>
      <c r="J160">
        <v>334</v>
      </c>
      <c r="K160">
        <v>60</v>
      </c>
      <c r="L160">
        <v>60</v>
      </c>
      <c r="M160">
        <v>50</v>
      </c>
      <c r="N160">
        <v>50</v>
      </c>
      <c r="O160">
        <v>1.1000000000000001</v>
      </c>
      <c r="P160" s="1">
        <v>334</v>
      </c>
      <c r="Q160" s="1">
        <v>0</v>
      </c>
      <c r="R160" s="1">
        <v>30</v>
      </c>
      <c r="S160" s="12">
        <v>1.36</v>
      </c>
      <c r="T160" s="1">
        <v>0.62</v>
      </c>
      <c r="U160" s="14">
        <f t="shared" si="43"/>
        <v>1.98</v>
      </c>
      <c r="V160" s="1">
        <v>5736.05</v>
      </c>
      <c r="W160" s="1">
        <v>6193.62</v>
      </c>
      <c r="X160" s="1">
        <v>1.45</v>
      </c>
      <c r="Y160" s="1">
        <v>0.98</v>
      </c>
      <c r="Z160" s="1">
        <v>0</v>
      </c>
      <c r="AA160" s="1">
        <v>83.56</v>
      </c>
      <c r="AB160" s="14">
        <v>50.499382716049389</v>
      </c>
      <c r="AC160" s="14">
        <v>34.13061728395062</v>
      </c>
      <c r="AD160" s="1">
        <v>86.61</v>
      </c>
      <c r="AE160" s="1">
        <v>15</v>
      </c>
      <c r="AF160" s="1">
        <v>12</v>
      </c>
      <c r="AG160" s="1">
        <v>613</v>
      </c>
      <c r="AH160" s="1">
        <v>1454</v>
      </c>
      <c r="AI160" s="1">
        <v>1450</v>
      </c>
      <c r="AJ160" s="1">
        <f t="shared" si="44"/>
        <v>2904</v>
      </c>
      <c r="AK160" s="1">
        <v>2228.6</v>
      </c>
      <c r="AL160" s="1">
        <v>5745.6</v>
      </c>
      <c r="AM160" s="1">
        <v>5745.6</v>
      </c>
      <c r="AN160" s="10">
        <f t="shared" si="45"/>
        <v>0</v>
      </c>
      <c r="AO160" s="1">
        <f t="shared" si="46"/>
        <v>0</v>
      </c>
      <c r="AP160" s="1">
        <v>334</v>
      </c>
      <c r="AQ160" s="1">
        <v>1.2949999999999999</v>
      </c>
      <c r="AR160" s="1">
        <v>11</v>
      </c>
      <c r="AS160" s="1">
        <v>543.9</v>
      </c>
      <c r="AT160" s="1">
        <v>1486</v>
      </c>
      <c r="AU160" s="1">
        <v>1475</v>
      </c>
      <c r="AV160" s="1">
        <f t="shared" si="47"/>
        <v>2961</v>
      </c>
      <c r="AW160" s="1">
        <v>2773.25</v>
      </c>
      <c r="AX160" s="1">
        <v>5745.6</v>
      </c>
      <c r="AY160" s="1">
        <v>6278.15</v>
      </c>
      <c r="AZ160" s="1">
        <f t="shared" si="48"/>
        <v>532.54999999999927</v>
      </c>
      <c r="BA160" s="5">
        <f t="shared" si="49"/>
        <v>8.4825943948456037E-2</v>
      </c>
      <c r="BB160" s="5">
        <f t="shared" si="50"/>
        <v>8.4825943948456037E-2</v>
      </c>
      <c r="BC160" s="1">
        <v>334</v>
      </c>
      <c r="BD160" s="1">
        <v>0</v>
      </c>
      <c r="BE160" s="1">
        <v>0.76</v>
      </c>
      <c r="BF160" s="1">
        <v>5736.05</v>
      </c>
      <c r="BG160" s="1">
        <v>6193.62</v>
      </c>
      <c r="BH160" s="1">
        <v>1.56</v>
      </c>
      <c r="BI160" s="1">
        <v>6.46</v>
      </c>
      <c r="BJ160" s="1">
        <v>0</v>
      </c>
      <c r="BK160" s="1">
        <v>94.64</v>
      </c>
      <c r="BL160" s="12">
        <f t="shared" si="51"/>
        <v>19.968778054862842</v>
      </c>
      <c r="BM160" s="12">
        <f t="shared" si="52"/>
        <v>82.691221945137158</v>
      </c>
      <c r="BN160" s="1">
        <v>103.42</v>
      </c>
      <c r="BO160" s="1">
        <v>15</v>
      </c>
      <c r="BP160" s="1">
        <v>12</v>
      </c>
      <c r="BQ160" s="1">
        <v>613</v>
      </c>
      <c r="BR160" s="1">
        <v>1454</v>
      </c>
      <c r="BS160" s="1">
        <v>1450</v>
      </c>
      <c r="BT160" s="1">
        <v>2228.6</v>
      </c>
      <c r="BU160" s="1">
        <v>5745.6</v>
      </c>
      <c r="BV160" s="1">
        <v>5745.6</v>
      </c>
      <c r="BW160" s="10">
        <f t="shared" si="53"/>
        <v>0</v>
      </c>
      <c r="BX160" s="1">
        <f t="shared" si="54"/>
        <v>0</v>
      </c>
      <c r="BY160">
        <v>334</v>
      </c>
      <c r="BZ160">
        <v>0</v>
      </c>
      <c r="CA160">
        <v>0.73</v>
      </c>
      <c r="CB160">
        <v>5736.05</v>
      </c>
      <c r="CC160">
        <v>6193.62</v>
      </c>
      <c r="CD160">
        <v>1.61</v>
      </c>
      <c r="CE160">
        <v>6.61</v>
      </c>
      <c r="CF160">
        <v>0</v>
      </c>
      <c r="CG160">
        <v>97</v>
      </c>
      <c r="CH160" s="12">
        <f t="shared" si="55"/>
        <v>20.608783454987833</v>
      </c>
      <c r="CI160" s="12">
        <f t="shared" si="56"/>
        <v>84.611216545012155</v>
      </c>
      <c r="CJ160">
        <v>105.96</v>
      </c>
      <c r="CK160">
        <v>15</v>
      </c>
      <c r="CL160">
        <v>12</v>
      </c>
      <c r="CM160">
        <v>613</v>
      </c>
      <c r="CN160">
        <v>1454</v>
      </c>
      <c r="CO160">
        <v>1450</v>
      </c>
      <c r="CP160">
        <v>2228.6</v>
      </c>
      <c r="CQ160">
        <v>5745.6</v>
      </c>
      <c r="CR160">
        <v>5745.6</v>
      </c>
      <c r="CS160" s="9">
        <f t="shared" si="57"/>
        <v>0</v>
      </c>
      <c r="CT160">
        <f t="shared" si="58"/>
        <v>0</v>
      </c>
      <c r="CU160" s="1">
        <v>334</v>
      </c>
      <c r="CV160" s="1">
        <v>49.795000000000002</v>
      </c>
      <c r="CW160" s="1">
        <v>5745.6</v>
      </c>
      <c r="CX160" s="1">
        <v>5745.6</v>
      </c>
      <c r="CY160" s="1">
        <v>12</v>
      </c>
      <c r="CZ160" s="1">
        <v>613</v>
      </c>
      <c r="DA160" s="1">
        <v>2228.6</v>
      </c>
      <c r="DB160" s="1">
        <v>1454</v>
      </c>
      <c r="DC160" s="1">
        <v>1450</v>
      </c>
      <c r="DD160" s="1">
        <v>15</v>
      </c>
      <c r="DE160" s="4">
        <f t="shared" si="59"/>
        <v>0</v>
      </c>
      <c r="DF160" s="1">
        <f t="shared" si="42"/>
        <v>0</v>
      </c>
      <c r="DG160" s="1">
        <v>334</v>
      </c>
      <c r="DH160" s="1">
        <v>13.879004999999999</v>
      </c>
      <c r="DI160" s="1">
        <v>5745.6</v>
      </c>
      <c r="DJ160" s="1">
        <v>5745.6</v>
      </c>
      <c r="DK160" s="1">
        <v>12</v>
      </c>
      <c r="DL160" s="1">
        <v>613</v>
      </c>
      <c r="DM160" s="1">
        <v>2228.6</v>
      </c>
      <c r="DN160" s="1">
        <v>1454</v>
      </c>
      <c r="DO160" s="1">
        <v>1450</v>
      </c>
      <c r="DP160" s="1">
        <v>7</v>
      </c>
      <c r="DQ160" s="5">
        <f t="shared" si="60"/>
        <v>0</v>
      </c>
      <c r="DR160" s="1">
        <f t="shared" si="61"/>
        <v>0</v>
      </c>
      <c r="DS160" s="15">
        <v>5753.49</v>
      </c>
      <c r="DT160" s="15">
        <v>5736.05</v>
      </c>
      <c r="DU160" s="16">
        <f t="shared" si="62"/>
        <v>3.0312036694249232E-3</v>
      </c>
    </row>
    <row r="161" spans="1:125" x14ac:dyDescent="0.4">
      <c r="A161" t="s">
        <v>81</v>
      </c>
      <c r="B161">
        <v>0.1</v>
      </c>
      <c r="C161">
        <v>0.1</v>
      </c>
      <c r="D161">
        <v>4</v>
      </c>
      <c r="E161">
        <v>3.0000000000000001E-5</v>
      </c>
      <c r="F161">
        <v>1</v>
      </c>
      <c r="G161">
        <v>1</v>
      </c>
      <c r="H161">
        <v>0.1</v>
      </c>
      <c r="I161">
        <v>1</v>
      </c>
      <c r="J161">
        <v>335</v>
      </c>
      <c r="K161">
        <v>60</v>
      </c>
      <c r="L161">
        <v>60</v>
      </c>
      <c r="M161">
        <v>50</v>
      </c>
      <c r="N161">
        <v>50</v>
      </c>
      <c r="O161">
        <v>1.1000000000000001</v>
      </c>
      <c r="P161" s="1">
        <v>335</v>
      </c>
      <c r="Q161" s="1">
        <v>0</v>
      </c>
      <c r="R161" s="1">
        <v>30</v>
      </c>
      <c r="S161" s="12">
        <v>1.44</v>
      </c>
      <c r="T161" s="1">
        <v>0.69</v>
      </c>
      <c r="U161" s="14">
        <f t="shared" si="43"/>
        <v>2.13</v>
      </c>
      <c r="V161" s="1">
        <v>5469.5</v>
      </c>
      <c r="W161" s="1">
        <v>5634.86</v>
      </c>
      <c r="X161" s="1">
        <v>1.33</v>
      </c>
      <c r="Y161" s="1">
        <v>0.45</v>
      </c>
      <c r="Z161" s="1">
        <v>0</v>
      </c>
      <c r="AA161" s="1">
        <v>24.53</v>
      </c>
      <c r="AB161" s="14">
        <v>18.582640449438205</v>
      </c>
      <c r="AC161" s="14">
        <v>6.2873595505617983</v>
      </c>
      <c r="AD161" s="1">
        <v>27</v>
      </c>
      <c r="AE161" s="1">
        <v>14</v>
      </c>
      <c r="AF161" s="1">
        <v>12</v>
      </c>
      <c r="AG161" s="1">
        <v>470.8</v>
      </c>
      <c r="AH161" s="1">
        <v>1387</v>
      </c>
      <c r="AI161" s="1">
        <v>1417</v>
      </c>
      <c r="AJ161" s="1">
        <f t="shared" si="44"/>
        <v>2804</v>
      </c>
      <c r="AK161" s="1">
        <v>2194.6999999999998</v>
      </c>
      <c r="AL161" s="1">
        <v>5469.5</v>
      </c>
      <c r="AM161" s="1">
        <v>5469.5</v>
      </c>
      <c r="AN161" s="10">
        <f t="shared" si="45"/>
        <v>0</v>
      </c>
      <c r="AO161" s="1">
        <f t="shared" si="46"/>
        <v>0</v>
      </c>
      <c r="AP161" s="1">
        <v>335</v>
      </c>
      <c r="AQ161" s="1">
        <v>1.1549999999999998</v>
      </c>
      <c r="AR161" s="1">
        <v>11</v>
      </c>
      <c r="AS161" s="1">
        <v>427.2</v>
      </c>
      <c r="AT161" s="1">
        <v>1388</v>
      </c>
      <c r="AU161" s="1">
        <v>1427</v>
      </c>
      <c r="AV161" s="1">
        <f t="shared" si="47"/>
        <v>2815</v>
      </c>
      <c r="AW161" s="1">
        <v>2585.71</v>
      </c>
      <c r="AX161" s="1">
        <v>5469.5</v>
      </c>
      <c r="AY161" s="1">
        <v>5827.91</v>
      </c>
      <c r="AZ161" s="1">
        <f t="shared" si="48"/>
        <v>358.40999999999985</v>
      </c>
      <c r="BA161" s="5">
        <f t="shared" si="49"/>
        <v>6.1498890682937769E-2</v>
      </c>
      <c r="BB161" s="5">
        <f t="shared" si="50"/>
        <v>6.1498890682937769E-2</v>
      </c>
      <c r="BC161" s="1">
        <v>335</v>
      </c>
      <c r="BD161" s="1">
        <v>0</v>
      </c>
      <c r="BE161" s="1">
        <v>0.78</v>
      </c>
      <c r="BF161" s="1">
        <v>5469.5</v>
      </c>
      <c r="BG161" s="1">
        <v>5634.86</v>
      </c>
      <c r="BH161" s="1">
        <v>1.44</v>
      </c>
      <c r="BI161" s="1">
        <v>1.28</v>
      </c>
      <c r="BJ161" s="1">
        <v>0</v>
      </c>
      <c r="BK161" s="1">
        <v>27.96</v>
      </c>
      <c r="BL161" s="12">
        <f t="shared" si="51"/>
        <v>16.24235294117647</v>
      </c>
      <c r="BM161" s="12">
        <f t="shared" si="52"/>
        <v>14.437647058823531</v>
      </c>
      <c r="BN161" s="1">
        <v>31.46</v>
      </c>
      <c r="BO161" s="1">
        <v>14</v>
      </c>
      <c r="BP161" s="1">
        <v>12</v>
      </c>
      <c r="BQ161" s="1">
        <v>470.8</v>
      </c>
      <c r="BR161" s="1">
        <v>1387</v>
      </c>
      <c r="BS161" s="1">
        <v>1417</v>
      </c>
      <c r="BT161" s="1">
        <v>2194.6999999999998</v>
      </c>
      <c r="BU161" s="1">
        <v>5469.5</v>
      </c>
      <c r="BV161" s="1">
        <v>5469.5</v>
      </c>
      <c r="BW161" s="10">
        <f t="shared" si="53"/>
        <v>0</v>
      </c>
      <c r="BX161" s="1">
        <f t="shared" si="54"/>
        <v>0</v>
      </c>
      <c r="BY161">
        <v>335</v>
      </c>
      <c r="BZ161">
        <v>0</v>
      </c>
      <c r="CA161">
        <v>0.8</v>
      </c>
      <c r="CB161">
        <v>5469.5</v>
      </c>
      <c r="CC161">
        <v>5634.86</v>
      </c>
      <c r="CD161">
        <v>1.48</v>
      </c>
      <c r="CE161">
        <v>1.29</v>
      </c>
      <c r="CF161">
        <v>0</v>
      </c>
      <c r="CG161">
        <v>27.72</v>
      </c>
      <c r="CH161" s="12">
        <f t="shared" si="55"/>
        <v>16.290685920577616</v>
      </c>
      <c r="CI161" s="12">
        <f t="shared" si="56"/>
        <v>14.199314079422383</v>
      </c>
      <c r="CJ161">
        <v>31.29</v>
      </c>
      <c r="CK161">
        <v>14</v>
      </c>
      <c r="CL161">
        <v>12</v>
      </c>
      <c r="CM161">
        <v>470.8</v>
      </c>
      <c r="CN161">
        <v>1387</v>
      </c>
      <c r="CO161">
        <v>1417</v>
      </c>
      <c r="CP161">
        <v>2194.6999999999998</v>
      </c>
      <c r="CQ161">
        <v>5469.5</v>
      </c>
      <c r="CR161">
        <v>5469.5</v>
      </c>
      <c r="CS161" s="9">
        <f t="shared" si="57"/>
        <v>0</v>
      </c>
      <c r="CT161">
        <f t="shared" si="58"/>
        <v>0</v>
      </c>
      <c r="CU161" s="1">
        <v>335</v>
      </c>
      <c r="CV161" s="1">
        <v>28.87</v>
      </c>
      <c r="CW161" s="1">
        <v>5469.5</v>
      </c>
      <c r="CX161" s="1">
        <v>5469.5</v>
      </c>
      <c r="CY161" s="1">
        <v>12</v>
      </c>
      <c r="CZ161" s="1">
        <v>470.8</v>
      </c>
      <c r="DA161" s="1">
        <v>2194.6999999999998</v>
      </c>
      <c r="DB161" s="1">
        <v>1387</v>
      </c>
      <c r="DC161" s="1">
        <v>1417</v>
      </c>
      <c r="DD161" s="1">
        <v>0</v>
      </c>
      <c r="DE161" s="4">
        <f t="shared" si="59"/>
        <v>0</v>
      </c>
      <c r="DF161" s="1">
        <f t="shared" si="42"/>
        <v>0</v>
      </c>
      <c r="DG161" s="1">
        <v>335</v>
      </c>
      <c r="DH161" s="1">
        <v>10.159904999999998</v>
      </c>
      <c r="DI161" s="1">
        <v>5469.5</v>
      </c>
      <c r="DJ161" s="1">
        <v>5469.5</v>
      </c>
      <c r="DK161" s="1">
        <v>12</v>
      </c>
      <c r="DL161" s="1">
        <v>470.8</v>
      </c>
      <c r="DM161" s="1">
        <v>2194.6999999999998</v>
      </c>
      <c r="DN161" s="1">
        <v>1387</v>
      </c>
      <c r="DO161" s="1">
        <v>1417</v>
      </c>
      <c r="DP161" s="1">
        <v>0</v>
      </c>
      <c r="DQ161" s="5">
        <f t="shared" si="60"/>
        <v>0</v>
      </c>
      <c r="DR161" s="1">
        <f t="shared" si="61"/>
        <v>0</v>
      </c>
      <c r="DS161" s="15">
        <v>5469.5</v>
      </c>
      <c r="DT161" s="15">
        <v>5469.5</v>
      </c>
      <c r="DU161" s="16">
        <f t="shared" si="62"/>
        <v>0</v>
      </c>
    </row>
    <row r="162" spans="1:125" x14ac:dyDescent="0.4">
      <c r="A162" t="s">
        <v>81</v>
      </c>
      <c r="B162">
        <v>0.1</v>
      </c>
      <c r="C162">
        <v>0.1</v>
      </c>
      <c r="D162">
        <v>4</v>
      </c>
      <c r="E162">
        <v>3.0000000000000001E-5</v>
      </c>
      <c r="F162">
        <v>1</v>
      </c>
      <c r="G162">
        <v>1</v>
      </c>
      <c r="H162">
        <v>0.1</v>
      </c>
      <c r="I162">
        <v>1</v>
      </c>
      <c r="J162">
        <v>341</v>
      </c>
      <c r="K162">
        <v>60</v>
      </c>
      <c r="L162">
        <v>60</v>
      </c>
      <c r="M162">
        <v>50</v>
      </c>
      <c r="N162">
        <v>50</v>
      </c>
      <c r="O162">
        <v>1</v>
      </c>
      <c r="P162" s="1">
        <v>341</v>
      </c>
      <c r="Q162" s="1">
        <v>0</v>
      </c>
      <c r="R162" s="1">
        <v>30</v>
      </c>
      <c r="S162" s="12">
        <v>1.42</v>
      </c>
      <c r="T162" s="1">
        <v>0.6</v>
      </c>
      <c r="U162" s="14">
        <f t="shared" si="43"/>
        <v>2.02</v>
      </c>
      <c r="V162" s="1">
        <v>5326.67</v>
      </c>
      <c r="W162" s="1">
        <v>6330.1</v>
      </c>
      <c r="X162" s="1">
        <v>18.170000000000002</v>
      </c>
      <c r="Y162" s="1">
        <v>9.2799999999999994</v>
      </c>
      <c r="Z162" s="1">
        <v>0</v>
      </c>
      <c r="AA162" s="1">
        <v>0</v>
      </c>
      <c r="AB162" s="14">
        <v>17.230058287795995</v>
      </c>
      <c r="AC162" s="14">
        <v>8.7899417122040049</v>
      </c>
      <c r="AD162" s="1">
        <v>28.04</v>
      </c>
      <c r="AE162" s="1">
        <v>15</v>
      </c>
      <c r="AF162" s="1">
        <v>13</v>
      </c>
      <c r="AG162" s="1">
        <v>464.9</v>
      </c>
      <c r="AH162" s="1">
        <v>1529</v>
      </c>
      <c r="AI162" s="1">
        <v>1572</v>
      </c>
      <c r="AJ162" s="1">
        <f t="shared" si="44"/>
        <v>3101</v>
      </c>
      <c r="AK162" s="1">
        <v>2176.2399999999998</v>
      </c>
      <c r="AL162" s="1">
        <v>5742.14</v>
      </c>
      <c r="AM162" s="1">
        <v>5742.14</v>
      </c>
      <c r="AN162" s="10">
        <f t="shared" si="45"/>
        <v>0</v>
      </c>
      <c r="AO162" s="1">
        <f t="shared" si="46"/>
        <v>0</v>
      </c>
      <c r="AP162" s="1">
        <v>341</v>
      </c>
      <c r="AQ162" s="1">
        <v>1.1409999999999998</v>
      </c>
      <c r="AR162" s="1">
        <v>11</v>
      </c>
      <c r="AS162" s="1">
        <v>383.7</v>
      </c>
      <c r="AT162" s="1">
        <v>1587</v>
      </c>
      <c r="AU162" s="1">
        <v>1551</v>
      </c>
      <c r="AV162" s="1">
        <f t="shared" si="47"/>
        <v>3138</v>
      </c>
      <c r="AW162" s="1">
        <v>2490.54</v>
      </c>
      <c r="AX162" s="1">
        <v>5742.14</v>
      </c>
      <c r="AY162" s="1">
        <v>6012.24</v>
      </c>
      <c r="AZ162" s="1">
        <f t="shared" si="48"/>
        <v>270.09999999999945</v>
      </c>
      <c r="BA162" s="5">
        <f t="shared" si="49"/>
        <v>4.4925019626628253E-2</v>
      </c>
      <c r="BB162" s="5">
        <f t="shared" si="50"/>
        <v>4.4925019626628253E-2</v>
      </c>
      <c r="BC162" s="1">
        <v>341</v>
      </c>
      <c r="BD162" s="1">
        <v>20</v>
      </c>
      <c r="BE162" s="1">
        <v>0.68</v>
      </c>
      <c r="BF162" s="1">
        <v>5326.67</v>
      </c>
      <c r="BG162" s="1">
        <v>6330.1</v>
      </c>
      <c r="BH162" s="1">
        <v>13.47</v>
      </c>
      <c r="BI162" s="1">
        <v>9.3800000000000008</v>
      </c>
      <c r="BJ162" s="1">
        <v>501.14</v>
      </c>
      <c r="BK162" s="1">
        <v>0</v>
      </c>
      <c r="BL162" s="12">
        <f t="shared" si="51"/>
        <v>13.47</v>
      </c>
      <c r="BM162" s="12">
        <f t="shared" si="52"/>
        <v>9.3800000000000008</v>
      </c>
      <c r="BN162" s="1">
        <v>524.66999999999996</v>
      </c>
      <c r="BO162" s="1">
        <v>12</v>
      </c>
      <c r="BP162" s="1">
        <v>13</v>
      </c>
      <c r="BQ162" s="1">
        <v>464.9</v>
      </c>
      <c r="BR162" s="1">
        <v>1529</v>
      </c>
      <c r="BS162" s="1">
        <v>1572</v>
      </c>
      <c r="BT162" s="1">
        <v>2176.2399999999998</v>
      </c>
      <c r="BU162" s="1">
        <v>5742.14</v>
      </c>
      <c r="BV162" s="1">
        <v>5742.14</v>
      </c>
      <c r="BW162" s="10">
        <f t="shared" si="53"/>
        <v>0</v>
      </c>
      <c r="BX162" s="1">
        <f t="shared" si="54"/>
        <v>0</v>
      </c>
      <c r="BY162">
        <v>341</v>
      </c>
      <c r="BZ162">
        <v>27</v>
      </c>
      <c r="CA162">
        <v>0.7</v>
      </c>
      <c r="CB162">
        <v>5326.67</v>
      </c>
      <c r="CC162">
        <v>6330.1</v>
      </c>
      <c r="CD162">
        <v>13.3</v>
      </c>
      <c r="CE162">
        <v>12.13</v>
      </c>
      <c r="CF162">
        <v>25.78</v>
      </c>
      <c r="CG162">
        <v>0</v>
      </c>
      <c r="CH162" s="12">
        <f t="shared" si="55"/>
        <v>13.3</v>
      </c>
      <c r="CI162" s="12">
        <f t="shared" si="56"/>
        <v>12.13</v>
      </c>
      <c r="CJ162">
        <v>51.91</v>
      </c>
      <c r="CK162">
        <v>12</v>
      </c>
      <c r="CL162">
        <v>13</v>
      </c>
      <c r="CM162">
        <v>464.9</v>
      </c>
      <c r="CN162">
        <v>1529</v>
      </c>
      <c r="CO162">
        <v>1572</v>
      </c>
      <c r="CP162">
        <v>2176.2399999999998</v>
      </c>
      <c r="CQ162">
        <v>5742.14</v>
      </c>
      <c r="CR162">
        <v>5742.14</v>
      </c>
      <c r="CS162" s="9">
        <f t="shared" si="57"/>
        <v>0</v>
      </c>
      <c r="CT162">
        <f t="shared" si="58"/>
        <v>0</v>
      </c>
      <c r="CU162" s="1">
        <v>341</v>
      </c>
      <c r="CV162" s="1">
        <v>64.322999999999993</v>
      </c>
      <c r="CW162" s="1">
        <v>5742.14</v>
      </c>
      <c r="CX162" s="1">
        <v>5742.14</v>
      </c>
      <c r="CY162" s="1">
        <v>13</v>
      </c>
      <c r="CZ162" s="1">
        <v>464.9</v>
      </c>
      <c r="DA162" s="1">
        <v>2176.2399999999998</v>
      </c>
      <c r="DB162" s="1">
        <v>1529</v>
      </c>
      <c r="DC162" s="1">
        <v>1572</v>
      </c>
      <c r="DD162" s="1">
        <v>213</v>
      </c>
      <c r="DE162" s="4">
        <f t="shared" si="59"/>
        <v>0</v>
      </c>
      <c r="DF162" s="1">
        <f t="shared" si="42"/>
        <v>0</v>
      </c>
      <c r="DG162" s="1">
        <v>341</v>
      </c>
      <c r="DH162" s="1">
        <v>69.209000000000003</v>
      </c>
      <c r="DI162" s="1">
        <v>5742.14</v>
      </c>
      <c r="DJ162" s="1">
        <v>5742.14</v>
      </c>
      <c r="DK162" s="1">
        <v>13</v>
      </c>
      <c r="DL162" s="1">
        <v>464.9</v>
      </c>
      <c r="DM162" s="1">
        <v>2176.2399999999998</v>
      </c>
      <c r="DN162" s="1">
        <v>1529</v>
      </c>
      <c r="DO162" s="1">
        <v>1572</v>
      </c>
      <c r="DP162" s="1">
        <v>626</v>
      </c>
      <c r="DQ162" s="5">
        <f t="shared" si="60"/>
        <v>0</v>
      </c>
      <c r="DR162" s="1">
        <f t="shared" si="61"/>
        <v>0</v>
      </c>
      <c r="DS162" s="15">
        <v>5784.79</v>
      </c>
      <c r="DT162" s="15">
        <v>5620.13</v>
      </c>
      <c r="DU162" s="16">
        <f t="shared" si="62"/>
        <v>2.8464300346252819E-2</v>
      </c>
    </row>
    <row r="163" spans="1:125" x14ac:dyDescent="0.4">
      <c r="A163" t="s">
        <v>81</v>
      </c>
      <c r="B163">
        <v>0.1</v>
      </c>
      <c r="C163">
        <v>0.1</v>
      </c>
      <c r="D163">
        <v>4</v>
      </c>
      <c r="E163">
        <v>3.0000000000000001E-5</v>
      </c>
      <c r="F163">
        <v>1</v>
      </c>
      <c r="G163">
        <v>1</v>
      </c>
      <c r="H163">
        <v>0.1</v>
      </c>
      <c r="I163">
        <v>1</v>
      </c>
      <c r="J163">
        <v>342</v>
      </c>
      <c r="K163">
        <v>60</v>
      </c>
      <c r="L163">
        <v>60</v>
      </c>
      <c r="M163">
        <v>50</v>
      </c>
      <c r="N163">
        <v>50</v>
      </c>
      <c r="O163">
        <v>1</v>
      </c>
      <c r="P163" s="1">
        <v>342</v>
      </c>
      <c r="Q163" s="1">
        <v>0</v>
      </c>
      <c r="R163" s="1">
        <v>30</v>
      </c>
      <c r="S163" s="12">
        <v>1.4</v>
      </c>
      <c r="T163" s="1">
        <v>0.78</v>
      </c>
      <c r="U163" s="14">
        <f t="shared" si="43"/>
        <v>2.1799999999999997</v>
      </c>
      <c r="V163" s="1">
        <v>6073.94</v>
      </c>
      <c r="W163" s="1">
        <v>7322.03</v>
      </c>
      <c r="X163" s="1">
        <v>20.75</v>
      </c>
      <c r="Y163" s="1">
        <v>24.37</v>
      </c>
      <c r="Z163" s="1">
        <v>0</v>
      </c>
      <c r="AA163" s="1">
        <v>0</v>
      </c>
      <c r="AB163" s="14">
        <v>20.10616134751773</v>
      </c>
      <c r="AC163" s="14">
        <v>23.613838652482272</v>
      </c>
      <c r="AD163" s="1">
        <v>45.9</v>
      </c>
      <c r="AE163" s="1">
        <v>18</v>
      </c>
      <c r="AF163" s="1">
        <v>13</v>
      </c>
      <c r="AG163" s="1">
        <v>698.9</v>
      </c>
      <c r="AH163" s="1">
        <v>1565</v>
      </c>
      <c r="AI163" s="1">
        <v>1707</v>
      </c>
      <c r="AJ163" s="1">
        <f t="shared" si="44"/>
        <v>3272</v>
      </c>
      <c r="AK163" s="1">
        <v>2567.8000000000002</v>
      </c>
      <c r="AL163" s="1">
        <v>6538.7</v>
      </c>
      <c r="AM163" s="1">
        <v>6538.7</v>
      </c>
      <c r="AN163" s="10">
        <f t="shared" si="45"/>
        <v>0</v>
      </c>
      <c r="AO163" s="1">
        <f t="shared" si="46"/>
        <v>0</v>
      </c>
      <c r="AP163" s="1">
        <v>342</v>
      </c>
      <c r="AQ163" s="1">
        <v>1.0919999999999999</v>
      </c>
      <c r="AR163" s="1">
        <v>10</v>
      </c>
      <c r="AS163" s="1">
        <v>543.79999999999995</v>
      </c>
      <c r="AT163" s="1">
        <v>1682</v>
      </c>
      <c r="AU163" s="1">
        <v>1705</v>
      </c>
      <c r="AV163" s="1">
        <f t="shared" si="47"/>
        <v>3387</v>
      </c>
      <c r="AW163" s="1">
        <v>3176.76</v>
      </c>
      <c r="AX163" s="1">
        <v>6538.7</v>
      </c>
      <c r="AY163" s="1">
        <v>7107.56</v>
      </c>
      <c r="AZ163" s="1">
        <f t="shared" si="48"/>
        <v>568.86000000000058</v>
      </c>
      <c r="BA163" s="5">
        <f t="shared" si="49"/>
        <v>8.0035905430274321E-2</v>
      </c>
      <c r="BB163" s="5">
        <f t="shared" si="50"/>
        <v>8.0035905430274321E-2</v>
      </c>
      <c r="BC163" s="1">
        <v>342</v>
      </c>
      <c r="BD163" s="1">
        <v>14</v>
      </c>
      <c r="BE163" s="1">
        <v>0.93</v>
      </c>
      <c r="BF163" s="1">
        <v>6073.94</v>
      </c>
      <c r="BG163" s="1">
        <v>7322.03</v>
      </c>
      <c r="BH163" s="1">
        <v>17.079999999999998</v>
      </c>
      <c r="BI163" s="1">
        <v>29.34</v>
      </c>
      <c r="BJ163" s="1">
        <v>501.19</v>
      </c>
      <c r="BK163" s="1">
        <v>0</v>
      </c>
      <c r="BL163" s="12">
        <f t="shared" si="51"/>
        <v>17.079999999999998</v>
      </c>
      <c r="BM163" s="12">
        <f t="shared" si="52"/>
        <v>29.34</v>
      </c>
      <c r="BN163" s="1">
        <v>548.54</v>
      </c>
      <c r="BO163" s="1">
        <v>16</v>
      </c>
      <c r="BP163" s="1">
        <v>13</v>
      </c>
      <c r="BQ163" s="1">
        <v>698.9</v>
      </c>
      <c r="BR163" s="1">
        <v>1565</v>
      </c>
      <c r="BS163" s="1">
        <v>1707</v>
      </c>
      <c r="BT163" s="1">
        <v>2567.8000000000002</v>
      </c>
      <c r="BU163" s="1">
        <v>6538.7</v>
      </c>
      <c r="BV163" s="1">
        <v>6538.7</v>
      </c>
      <c r="BW163" s="10">
        <f t="shared" si="53"/>
        <v>0</v>
      </c>
      <c r="BX163" s="1">
        <f t="shared" si="54"/>
        <v>0</v>
      </c>
      <c r="BY163">
        <v>342</v>
      </c>
      <c r="BZ163">
        <v>29</v>
      </c>
      <c r="CA163">
        <v>0.89</v>
      </c>
      <c r="CB163">
        <v>6073.94</v>
      </c>
      <c r="CC163">
        <v>7322.03</v>
      </c>
      <c r="CD163">
        <v>16.8</v>
      </c>
      <c r="CE163">
        <v>27.41</v>
      </c>
      <c r="CF163">
        <v>33.61</v>
      </c>
      <c r="CG163">
        <v>0</v>
      </c>
      <c r="CH163" s="12">
        <f t="shared" si="55"/>
        <v>16.8</v>
      </c>
      <c r="CI163" s="12">
        <f t="shared" si="56"/>
        <v>27.41</v>
      </c>
      <c r="CJ163">
        <v>78.709999999999994</v>
      </c>
      <c r="CK163">
        <v>16</v>
      </c>
      <c r="CL163">
        <v>13</v>
      </c>
      <c r="CM163">
        <v>698.9</v>
      </c>
      <c r="CN163">
        <v>1565</v>
      </c>
      <c r="CO163">
        <v>1707</v>
      </c>
      <c r="CP163">
        <v>2567.8000000000002</v>
      </c>
      <c r="CQ163">
        <v>6538.7</v>
      </c>
      <c r="CR163">
        <v>6538.7</v>
      </c>
      <c r="CS163" s="9">
        <f t="shared" si="57"/>
        <v>0</v>
      </c>
      <c r="CT163">
        <f t="shared" si="58"/>
        <v>0</v>
      </c>
      <c r="CU163" s="1">
        <v>342</v>
      </c>
      <c r="CV163" s="1">
        <v>45.01</v>
      </c>
      <c r="CW163" s="1">
        <v>6538.7</v>
      </c>
      <c r="CX163" s="1">
        <v>6538.7</v>
      </c>
      <c r="CY163" s="1">
        <v>13</v>
      </c>
      <c r="CZ163" s="1">
        <v>698.9</v>
      </c>
      <c r="DA163" s="1">
        <v>2567.8000000000002</v>
      </c>
      <c r="DB163" s="1">
        <v>1565</v>
      </c>
      <c r="DC163" s="1">
        <v>1707</v>
      </c>
      <c r="DD163" s="1">
        <v>14</v>
      </c>
      <c r="DE163" s="4">
        <f t="shared" si="59"/>
        <v>0</v>
      </c>
      <c r="DF163" s="1">
        <f t="shared" si="42"/>
        <v>0</v>
      </c>
      <c r="DG163" s="1">
        <v>342</v>
      </c>
      <c r="DH163" s="1">
        <v>44.813999999999993</v>
      </c>
      <c r="DI163" s="1">
        <v>6538.7</v>
      </c>
      <c r="DJ163" s="1">
        <v>6538.7</v>
      </c>
      <c r="DK163" s="1">
        <v>13</v>
      </c>
      <c r="DL163" s="1">
        <v>698.9</v>
      </c>
      <c r="DM163" s="1">
        <v>2567.8000000000002</v>
      </c>
      <c r="DN163" s="1">
        <v>1565</v>
      </c>
      <c r="DO163" s="1">
        <v>1707</v>
      </c>
      <c r="DP163" s="1">
        <v>318</v>
      </c>
      <c r="DQ163" s="5">
        <f t="shared" si="60"/>
        <v>0</v>
      </c>
      <c r="DR163" s="1">
        <f t="shared" si="61"/>
        <v>0</v>
      </c>
      <c r="DS163" s="15">
        <v>6648.17</v>
      </c>
      <c r="DT163" s="15">
        <v>6451.98</v>
      </c>
      <c r="DU163" s="16">
        <f t="shared" si="62"/>
        <v>2.9510376539709501E-2</v>
      </c>
    </row>
    <row r="164" spans="1:125" x14ac:dyDescent="0.4">
      <c r="A164" t="s">
        <v>81</v>
      </c>
      <c r="B164">
        <v>0.1</v>
      </c>
      <c r="C164">
        <v>0.1</v>
      </c>
      <c r="D164">
        <v>4</v>
      </c>
      <c r="E164">
        <v>3.0000000000000001E-5</v>
      </c>
      <c r="F164">
        <v>1</v>
      </c>
      <c r="G164">
        <v>1</v>
      </c>
      <c r="H164">
        <v>0.1</v>
      </c>
      <c r="I164">
        <v>1</v>
      </c>
      <c r="J164">
        <v>343</v>
      </c>
      <c r="K164">
        <v>60</v>
      </c>
      <c r="L164">
        <v>60</v>
      </c>
      <c r="M164">
        <v>50</v>
      </c>
      <c r="N164">
        <v>50</v>
      </c>
      <c r="O164">
        <v>1</v>
      </c>
      <c r="P164" s="1">
        <v>343</v>
      </c>
      <c r="Q164" s="1">
        <v>0</v>
      </c>
      <c r="R164" s="1">
        <v>30</v>
      </c>
      <c r="S164" s="12">
        <v>1.2</v>
      </c>
      <c r="T164" s="1">
        <v>0.52</v>
      </c>
      <c r="U164" s="14">
        <f t="shared" si="43"/>
        <v>1.72</v>
      </c>
      <c r="V164" s="1">
        <v>5493.83</v>
      </c>
      <c r="W164" s="1">
        <v>6235.54</v>
      </c>
      <c r="X164" s="1">
        <v>14.81</v>
      </c>
      <c r="Y164" s="1">
        <v>7.64</v>
      </c>
      <c r="Z164" s="1">
        <v>0</v>
      </c>
      <c r="AA164" s="1">
        <v>0</v>
      </c>
      <c r="AB164" s="14">
        <v>14.018374164810691</v>
      </c>
      <c r="AC164" s="14">
        <v>7.2416258351893106</v>
      </c>
      <c r="AD164" s="1">
        <v>22.98</v>
      </c>
      <c r="AE164" s="1">
        <v>14</v>
      </c>
      <c r="AF164" s="1">
        <v>10</v>
      </c>
      <c r="AG164" s="1">
        <v>424.2</v>
      </c>
      <c r="AH164" s="1">
        <v>1533</v>
      </c>
      <c r="AI164" s="1">
        <v>1594</v>
      </c>
      <c r="AJ164" s="1">
        <f t="shared" si="44"/>
        <v>3127</v>
      </c>
      <c r="AK164" s="1">
        <v>2348.63</v>
      </c>
      <c r="AL164" s="1">
        <v>5899.83</v>
      </c>
      <c r="AM164" s="1">
        <v>5899.83</v>
      </c>
      <c r="AN164" s="10">
        <f t="shared" si="45"/>
        <v>0</v>
      </c>
      <c r="AO164" s="1">
        <f t="shared" si="46"/>
        <v>0</v>
      </c>
      <c r="AP164" s="1">
        <v>343</v>
      </c>
      <c r="AQ164" s="1">
        <v>1.113</v>
      </c>
      <c r="AR164" s="1">
        <v>10</v>
      </c>
      <c r="AS164" s="1">
        <v>495.1</v>
      </c>
      <c r="AT164" s="1">
        <v>1556</v>
      </c>
      <c r="AU164" s="1">
        <v>1582</v>
      </c>
      <c r="AV164" s="1">
        <f t="shared" si="47"/>
        <v>3138</v>
      </c>
      <c r="AW164" s="1">
        <v>2435.4899999999998</v>
      </c>
      <c r="AX164" s="1">
        <v>5899.83</v>
      </c>
      <c r="AY164" s="1">
        <v>6068.59</v>
      </c>
      <c r="AZ164" s="1">
        <f t="shared" si="48"/>
        <v>168.76000000000022</v>
      </c>
      <c r="BA164" s="5">
        <f t="shared" si="49"/>
        <v>2.7808766121949286E-2</v>
      </c>
      <c r="BB164" s="5">
        <f t="shared" si="50"/>
        <v>2.7808766121949286E-2</v>
      </c>
      <c r="BC164" s="1">
        <v>343</v>
      </c>
      <c r="BD164" s="1">
        <v>28</v>
      </c>
      <c r="BE164" s="1">
        <v>0.68</v>
      </c>
      <c r="BF164" s="1">
        <v>5493.83</v>
      </c>
      <c r="BG164" s="1">
        <v>6235.54</v>
      </c>
      <c r="BH164" s="1">
        <v>11.83</v>
      </c>
      <c r="BI164" s="1">
        <v>9.25</v>
      </c>
      <c r="BJ164" s="1">
        <v>18.670000000000002</v>
      </c>
      <c r="BK164" s="1">
        <v>0</v>
      </c>
      <c r="BL164" s="12">
        <f t="shared" si="51"/>
        <v>11.83</v>
      </c>
      <c r="BM164" s="12">
        <f t="shared" si="52"/>
        <v>9.25</v>
      </c>
      <c r="BN164" s="1">
        <v>40.42</v>
      </c>
      <c r="BO164" s="1">
        <v>12</v>
      </c>
      <c r="BP164" s="1">
        <v>10</v>
      </c>
      <c r="BQ164" s="1">
        <v>424.2</v>
      </c>
      <c r="BR164" s="1">
        <v>1533</v>
      </c>
      <c r="BS164" s="1">
        <v>1594</v>
      </c>
      <c r="BT164" s="1">
        <v>2348.63</v>
      </c>
      <c r="BU164" s="1">
        <v>5899.83</v>
      </c>
      <c r="BV164" s="1">
        <v>5899.83</v>
      </c>
      <c r="BW164" s="10">
        <f t="shared" si="53"/>
        <v>0</v>
      </c>
      <c r="BX164" s="1">
        <f t="shared" si="54"/>
        <v>0</v>
      </c>
      <c r="BY164">
        <v>343</v>
      </c>
      <c r="BZ164">
        <v>29</v>
      </c>
      <c r="CA164">
        <v>0.69</v>
      </c>
      <c r="CB164">
        <v>5493.83</v>
      </c>
      <c r="CC164">
        <v>6235.54</v>
      </c>
      <c r="CD164">
        <v>12.19</v>
      </c>
      <c r="CE164">
        <v>10.82</v>
      </c>
      <c r="CF164">
        <v>5.52</v>
      </c>
      <c r="CG164">
        <v>0</v>
      </c>
      <c r="CH164" s="12">
        <f t="shared" si="55"/>
        <v>12.19</v>
      </c>
      <c r="CI164" s="12">
        <f t="shared" si="56"/>
        <v>10.82</v>
      </c>
      <c r="CJ164">
        <v>29.21</v>
      </c>
      <c r="CK164">
        <v>12</v>
      </c>
      <c r="CL164">
        <v>10</v>
      </c>
      <c r="CM164">
        <v>424.2</v>
      </c>
      <c r="CN164">
        <v>1533</v>
      </c>
      <c r="CO164">
        <v>1594</v>
      </c>
      <c r="CP164">
        <v>2348.63</v>
      </c>
      <c r="CQ164">
        <v>5904.97</v>
      </c>
      <c r="CR164">
        <v>5899.83</v>
      </c>
      <c r="CS164" s="9">
        <f t="shared" si="57"/>
        <v>-8.7121154338350897E-4</v>
      </c>
      <c r="CT164">
        <f t="shared" si="58"/>
        <v>0</v>
      </c>
      <c r="CU164" s="1">
        <v>343</v>
      </c>
      <c r="CV164" s="1">
        <v>56.67199999999999</v>
      </c>
      <c r="CW164" s="1">
        <v>5899.83</v>
      </c>
      <c r="CX164" s="1">
        <v>5899.83</v>
      </c>
      <c r="CY164" s="1">
        <v>10</v>
      </c>
      <c r="CZ164" s="1">
        <v>424.2</v>
      </c>
      <c r="DA164" s="1">
        <v>2348.63</v>
      </c>
      <c r="DB164" s="1">
        <v>1533</v>
      </c>
      <c r="DC164" s="1">
        <v>1594</v>
      </c>
      <c r="DD164" s="1">
        <v>13</v>
      </c>
      <c r="DE164" s="4">
        <f t="shared" si="59"/>
        <v>0</v>
      </c>
      <c r="DF164" s="1">
        <f t="shared" si="42"/>
        <v>0</v>
      </c>
      <c r="DG164" s="1">
        <v>343</v>
      </c>
      <c r="DH164" s="1">
        <v>38.143000000000001</v>
      </c>
      <c r="DI164" s="1">
        <v>5899.83</v>
      </c>
      <c r="DJ164" s="1">
        <v>5899.83</v>
      </c>
      <c r="DK164" s="1">
        <v>10</v>
      </c>
      <c r="DL164" s="1">
        <v>424.2</v>
      </c>
      <c r="DM164" s="1">
        <v>2348.63</v>
      </c>
      <c r="DN164" s="1">
        <v>1533</v>
      </c>
      <c r="DO164" s="1">
        <v>1594</v>
      </c>
      <c r="DP164" s="1">
        <v>259</v>
      </c>
      <c r="DQ164" s="5">
        <f t="shared" si="60"/>
        <v>0</v>
      </c>
      <c r="DR164" s="1">
        <f t="shared" si="61"/>
        <v>0</v>
      </c>
      <c r="DS164" s="15">
        <v>5908.82</v>
      </c>
      <c r="DT164" s="15">
        <v>5752.3</v>
      </c>
      <c r="DU164" s="16">
        <f t="shared" si="62"/>
        <v>2.6489214428599878E-2</v>
      </c>
    </row>
    <row r="165" spans="1:125" x14ac:dyDescent="0.4">
      <c r="A165" t="s">
        <v>81</v>
      </c>
      <c r="B165">
        <v>0.1</v>
      </c>
      <c r="C165">
        <v>0.1</v>
      </c>
      <c r="D165">
        <v>4</v>
      </c>
      <c r="E165">
        <v>3.0000000000000001E-5</v>
      </c>
      <c r="F165">
        <v>1</v>
      </c>
      <c r="G165">
        <v>1</v>
      </c>
      <c r="H165">
        <v>0.1</v>
      </c>
      <c r="I165">
        <v>1</v>
      </c>
      <c r="J165">
        <v>344</v>
      </c>
      <c r="K165">
        <v>60</v>
      </c>
      <c r="L165">
        <v>60</v>
      </c>
      <c r="M165">
        <v>50</v>
      </c>
      <c r="N165">
        <v>50</v>
      </c>
      <c r="O165">
        <v>1</v>
      </c>
      <c r="P165" s="1">
        <v>344</v>
      </c>
      <c r="Q165" s="1">
        <v>0</v>
      </c>
      <c r="R165" s="1">
        <v>30</v>
      </c>
      <c r="S165" s="12">
        <v>1.27</v>
      </c>
      <c r="T165" s="1">
        <v>0.63</v>
      </c>
      <c r="U165" s="14">
        <f t="shared" si="43"/>
        <v>1.9</v>
      </c>
      <c r="V165" s="1">
        <v>5181.76</v>
      </c>
      <c r="W165" s="1">
        <v>6131.07</v>
      </c>
      <c r="X165" s="1">
        <v>14.32</v>
      </c>
      <c r="Y165" s="1">
        <v>4.83</v>
      </c>
      <c r="Z165" s="1">
        <v>0</v>
      </c>
      <c r="AA165" s="1">
        <v>0</v>
      </c>
      <c r="AB165" s="14">
        <v>13.370318537859008</v>
      </c>
      <c r="AC165" s="14">
        <v>4.5196814621409906</v>
      </c>
      <c r="AD165" s="1">
        <v>19.79</v>
      </c>
      <c r="AE165" s="1">
        <v>12</v>
      </c>
      <c r="AF165" s="1">
        <v>11</v>
      </c>
      <c r="AG165" s="1">
        <v>492.5</v>
      </c>
      <c r="AH165" s="1">
        <v>1560</v>
      </c>
      <c r="AI165" s="1">
        <v>1484</v>
      </c>
      <c r="AJ165" s="1">
        <f t="shared" si="44"/>
        <v>3044</v>
      </c>
      <c r="AK165" s="1">
        <v>2011.77</v>
      </c>
      <c r="AL165" s="1">
        <v>5548.27</v>
      </c>
      <c r="AM165" s="1">
        <v>5548.27</v>
      </c>
      <c r="AN165" s="10">
        <f t="shared" si="45"/>
        <v>0</v>
      </c>
      <c r="AO165" s="1">
        <f t="shared" si="46"/>
        <v>0</v>
      </c>
      <c r="AP165" s="1">
        <v>344</v>
      </c>
      <c r="AQ165" s="1">
        <v>1.1829999999999998</v>
      </c>
      <c r="AR165" s="1">
        <v>9</v>
      </c>
      <c r="AS165" s="1">
        <v>446.4</v>
      </c>
      <c r="AT165" s="1">
        <v>1541</v>
      </c>
      <c r="AU165" s="1">
        <v>1492</v>
      </c>
      <c r="AV165" s="1">
        <f t="shared" si="47"/>
        <v>3033</v>
      </c>
      <c r="AW165" s="1">
        <v>2527.1799999999998</v>
      </c>
      <c r="AX165" s="1">
        <v>5548.27</v>
      </c>
      <c r="AY165" s="1">
        <v>6006.58</v>
      </c>
      <c r="AZ165" s="1">
        <f t="shared" si="48"/>
        <v>458.30999999999949</v>
      </c>
      <c r="BA165" s="5">
        <f t="shared" si="49"/>
        <v>7.6301322882572034E-2</v>
      </c>
      <c r="BB165" s="5">
        <f t="shared" si="50"/>
        <v>7.6301322882572034E-2</v>
      </c>
      <c r="BC165" s="1">
        <v>344</v>
      </c>
      <c r="BD165" s="1">
        <v>24</v>
      </c>
      <c r="BE165" s="1">
        <v>0.74</v>
      </c>
      <c r="BF165" s="1">
        <v>5181.76</v>
      </c>
      <c r="BG165" s="1">
        <v>6131.07</v>
      </c>
      <c r="BH165" s="1">
        <v>11.71</v>
      </c>
      <c r="BI165" s="1">
        <v>9.02</v>
      </c>
      <c r="BJ165" s="1">
        <v>3.2</v>
      </c>
      <c r="BK165" s="1">
        <v>0</v>
      </c>
      <c r="BL165" s="12">
        <f t="shared" si="51"/>
        <v>11.71</v>
      </c>
      <c r="BM165" s="12">
        <f t="shared" si="52"/>
        <v>9.02</v>
      </c>
      <c r="BN165" s="1">
        <v>24.66</v>
      </c>
      <c r="BO165" s="1">
        <v>10</v>
      </c>
      <c r="BP165" s="1">
        <v>11</v>
      </c>
      <c r="BQ165" s="1">
        <v>492.5</v>
      </c>
      <c r="BR165" s="1">
        <v>1560</v>
      </c>
      <c r="BS165" s="1">
        <v>1484</v>
      </c>
      <c r="BT165" s="1">
        <v>2011.77</v>
      </c>
      <c r="BU165" s="1">
        <v>5548.27</v>
      </c>
      <c r="BV165" s="1">
        <v>5548.27</v>
      </c>
      <c r="BW165" s="10">
        <f t="shared" si="53"/>
        <v>0</v>
      </c>
      <c r="BX165" s="1">
        <f t="shared" si="54"/>
        <v>0</v>
      </c>
      <c r="BY165">
        <v>344</v>
      </c>
      <c r="BZ165">
        <v>23</v>
      </c>
      <c r="CA165">
        <v>0.74</v>
      </c>
      <c r="CB165">
        <v>5181.76</v>
      </c>
      <c r="CC165">
        <v>6131.07</v>
      </c>
      <c r="CD165">
        <v>12.02</v>
      </c>
      <c r="CE165">
        <v>9.7899999999999991</v>
      </c>
      <c r="CF165">
        <v>1.55</v>
      </c>
      <c r="CG165">
        <v>0</v>
      </c>
      <c r="CH165" s="12">
        <f t="shared" si="55"/>
        <v>12.02</v>
      </c>
      <c r="CI165" s="12">
        <f t="shared" si="56"/>
        <v>9.7899999999999991</v>
      </c>
      <c r="CJ165">
        <v>24.1</v>
      </c>
      <c r="CK165">
        <v>10</v>
      </c>
      <c r="CL165">
        <v>11</v>
      </c>
      <c r="CM165">
        <v>492.5</v>
      </c>
      <c r="CN165">
        <v>1560</v>
      </c>
      <c r="CO165">
        <v>1484</v>
      </c>
      <c r="CP165">
        <v>2011.77</v>
      </c>
      <c r="CQ165">
        <v>5548.27</v>
      </c>
      <c r="CR165">
        <v>5548.27</v>
      </c>
      <c r="CS165" s="9">
        <f t="shared" si="57"/>
        <v>0</v>
      </c>
      <c r="CT165">
        <f t="shared" si="58"/>
        <v>0</v>
      </c>
      <c r="CU165" s="1">
        <v>344</v>
      </c>
      <c r="CV165" s="1">
        <v>49.069999999999993</v>
      </c>
      <c r="CW165" s="1">
        <v>5548.27</v>
      </c>
      <c r="CX165" s="1">
        <v>5548.27</v>
      </c>
      <c r="CY165" s="1">
        <v>11</v>
      </c>
      <c r="CZ165" s="1">
        <v>492.5</v>
      </c>
      <c r="DA165" s="1">
        <v>2011.77</v>
      </c>
      <c r="DB165" s="1">
        <v>1560</v>
      </c>
      <c r="DC165" s="1">
        <v>1484</v>
      </c>
      <c r="DD165" s="1">
        <v>0</v>
      </c>
      <c r="DE165" s="4">
        <f t="shared" si="59"/>
        <v>0</v>
      </c>
      <c r="DF165" s="1">
        <f t="shared" si="42"/>
        <v>0</v>
      </c>
      <c r="DG165" s="1">
        <v>344</v>
      </c>
      <c r="DH165" s="1">
        <v>69.474999999999994</v>
      </c>
      <c r="DI165" s="1">
        <v>5548.27</v>
      </c>
      <c r="DJ165" s="1">
        <v>5548.27</v>
      </c>
      <c r="DK165" s="1">
        <v>11</v>
      </c>
      <c r="DL165" s="1">
        <v>492.5</v>
      </c>
      <c r="DM165" s="1">
        <v>2011.77</v>
      </c>
      <c r="DN165" s="1">
        <v>1560</v>
      </c>
      <c r="DO165" s="1">
        <v>1484</v>
      </c>
      <c r="DP165" s="1">
        <v>661</v>
      </c>
      <c r="DQ165" s="5">
        <f t="shared" si="60"/>
        <v>0</v>
      </c>
      <c r="DR165" s="1">
        <f t="shared" si="61"/>
        <v>0</v>
      </c>
      <c r="DS165" s="15">
        <v>5681.51</v>
      </c>
      <c r="DT165" s="15">
        <v>5407.1</v>
      </c>
      <c r="DU165" s="16">
        <f t="shared" si="62"/>
        <v>4.8298779725812299E-2</v>
      </c>
    </row>
    <row r="166" spans="1:125" x14ac:dyDescent="0.4">
      <c r="A166" t="s">
        <v>81</v>
      </c>
      <c r="B166">
        <v>0.1</v>
      </c>
      <c r="C166">
        <v>0.1</v>
      </c>
      <c r="D166">
        <v>4</v>
      </c>
      <c r="E166">
        <v>3.0000000000000001E-5</v>
      </c>
      <c r="F166">
        <v>1</v>
      </c>
      <c r="G166">
        <v>1</v>
      </c>
      <c r="H166">
        <v>0.1</v>
      </c>
      <c r="I166">
        <v>1</v>
      </c>
      <c r="J166">
        <v>345</v>
      </c>
      <c r="K166">
        <v>60</v>
      </c>
      <c r="L166">
        <v>60</v>
      </c>
      <c r="M166">
        <v>50</v>
      </c>
      <c r="N166">
        <v>50</v>
      </c>
      <c r="O166">
        <v>1</v>
      </c>
      <c r="P166" s="1">
        <v>345</v>
      </c>
      <c r="Q166" s="1">
        <v>0</v>
      </c>
      <c r="R166" s="1">
        <v>30</v>
      </c>
      <c r="S166" s="12">
        <v>1.28</v>
      </c>
      <c r="T166" s="1">
        <v>0.64</v>
      </c>
      <c r="U166" s="14">
        <f t="shared" si="43"/>
        <v>1.92</v>
      </c>
      <c r="V166" s="1">
        <v>5897.28</v>
      </c>
      <c r="W166" s="1">
        <v>6600.57</v>
      </c>
      <c r="X166" s="1">
        <v>12.18</v>
      </c>
      <c r="Y166" s="1">
        <v>11.93</v>
      </c>
      <c r="Z166" s="1">
        <v>0</v>
      </c>
      <c r="AA166" s="1">
        <v>0</v>
      </c>
      <c r="AB166" s="14">
        <v>11.533363749481543</v>
      </c>
      <c r="AC166" s="14">
        <v>11.296636250518457</v>
      </c>
      <c r="AD166" s="1">
        <v>24.75</v>
      </c>
      <c r="AE166" s="1">
        <v>11</v>
      </c>
      <c r="AF166" s="1">
        <v>9</v>
      </c>
      <c r="AG166" s="1">
        <v>443.7</v>
      </c>
      <c r="AH166" s="1">
        <v>1577</v>
      </c>
      <c r="AI166" s="1">
        <v>1720</v>
      </c>
      <c r="AJ166" s="1">
        <f t="shared" si="44"/>
        <v>3297</v>
      </c>
      <c r="AK166" s="1">
        <v>2501.4899999999998</v>
      </c>
      <c r="AL166" s="1">
        <v>6242.19</v>
      </c>
      <c r="AM166" s="1">
        <v>6242.19</v>
      </c>
      <c r="AN166" s="10">
        <f t="shared" si="45"/>
        <v>0</v>
      </c>
      <c r="AO166" s="1">
        <f t="shared" si="46"/>
        <v>0</v>
      </c>
      <c r="AP166" s="1">
        <v>345</v>
      </c>
      <c r="AQ166" s="1">
        <v>1.204</v>
      </c>
      <c r="AR166" s="1">
        <v>9</v>
      </c>
      <c r="AS166" s="1">
        <v>385</v>
      </c>
      <c r="AT166" s="1">
        <v>1508</v>
      </c>
      <c r="AU166" s="1">
        <v>1839</v>
      </c>
      <c r="AV166" s="1">
        <f t="shared" si="47"/>
        <v>3347</v>
      </c>
      <c r="AW166" s="1">
        <v>3323.49</v>
      </c>
      <c r="AX166" s="1">
        <v>6242.19</v>
      </c>
      <c r="AY166" s="1">
        <v>7055.49</v>
      </c>
      <c r="AZ166" s="1">
        <f t="shared" si="48"/>
        <v>813.30000000000018</v>
      </c>
      <c r="BA166" s="5">
        <f t="shared" si="49"/>
        <v>0.11527193717232966</v>
      </c>
      <c r="BB166" s="5">
        <f t="shared" si="50"/>
        <v>0.11527193717232966</v>
      </c>
      <c r="BC166" s="1">
        <v>345</v>
      </c>
      <c r="BD166" s="1">
        <v>28</v>
      </c>
      <c r="BE166" s="1">
        <v>0.71</v>
      </c>
      <c r="BF166" s="1">
        <v>5897.28</v>
      </c>
      <c r="BG166" s="1">
        <v>6600.57</v>
      </c>
      <c r="BH166" s="1">
        <v>10.72</v>
      </c>
      <c r="BI166" s="1">
        <v>10.35</v>
      </c>
      <c r="BJ166" s="1">
        <v>40.25</v>
      </c>
      <c r="BK166" s="1">
        <v>0</v>
      </c>
      <c r="BL166" s="12">
        <f t="shared" si="51"/>
        <v>10.72</v>
      </c>
      <c r="BM166" s="12">
        <f t="shared" si="52"/>
        <v>10.35</v>
      </c>
      <c r="BN166" s="1">
        <v>62.02</v>
      </c>
      <c r="BO166" s="1">
        <v>10</v>
      </c>
      <c r="BP166" s="1">
        <v>9</v>
      </c>
      <c r="BQ166" s="1">
        <v>443.7</v>
      </c>
      <c r="BR166" s="1">
        <v>1577</v>
      </c>
      <c r="BS166" s="1">
        <v>1720</v>
      </c>
      <c r="BT166" s="1">
        <v>2501.4899999999998</v>
      </c>
      <c r="BU166" s="1">
        <v>6242.19</v>
      </c>
      <c r="BV166" s="1">
        <v>6242.19</v>
      </c>
      <c r="BW166" s="10">
        <f t="shared" si="53"/>
        <v>0</v>
      </c>
      <c r="BX166" s="1">
        <f t="shared" si="54"/>
        <v>0</v>
      </c>
      <c r="BY166">
        <v>345</v>
      </c>
      <c r="BZ166">
        <v>25</v>
      </c>
      <c r="CA166">
        <v>0.72</v>
      </c>
      <c r="CB166">
        <v>5897.28</v>
      </c>
      <c r="CC166">
        <v>6600.57</v>
      </c>
      <c r="CD166">
        <v>10.97</v>
      </c>
      <c r="CE166">
        <v>10.47</v>
      </c>
      <c r="CF166">
        <v>7.81</v>
      </c>
      <c r="CG166">
        <v>0</v>
      </c>
      <c r="CH166" s="12">
        <f t="shared" si="55"/>
        <v>10.97</v>
      </c>
      <c r="CI166" s="12">
        <f t="shared" si="56"/>
        <v>10.47</v>
      </c>
      <c r="CJ166">
        <v>29.97</v>
      </c>
      <c r="CK166">
        <v>10</v>
      </c>
      <c r="CL166">
        <v>9</v>
      </c>
      <c r="CM166">
        <v>443.7</v>
      </c>
      <c r="CN166">
        <v>1577</v>
      </c>
      <c r="CO166">
        <v>1720</v>
      </c>
      <c r="CP166">
        <v>2501.4899999999998</v>
      </c>
      <c r="CQ166">
        <v>6242.19</v>
      </c>
      <c r="CR166">
        <v>6242.19</v>
      </c>
      <c r="CS166" s="9">
        <f t="shared" si="57"/>
        <v>0</v>
      </c>
      <c r="CT166">
        <f t="shared" si="58"/>
        <v>0</v>
      </c>
      <c r="CU166" s="1">
        <v>345</v>
      </c>
      <c r="CV166" s="1">
        <v>45.842999999999996</v>
      </c>
      <c r="CW166" s="1">
        <v>6242.19</v>
      </c>
      <c r="CX166" s="1">
        <v>6242.19</v>
      </c>
      <c r="CY166" s="1">
        <v>9</v>
      </c>
      <c r="CZ166" s="1">
        <v>443.7</v>
      </c>
      <c r="DA166" s="1">
        <v>2501.4899999999998</v>
      </c>
      <c r="DB166" s="1">
        <v>1577</v>
      </c>
      <c r="DC166" s="1">
        <v>1720</v>
      </c>
      <c r="DD166" s="1">
        <v>0</v>
      </c>
      <c r="DE166" s="4">
        <f t="shared" si="59"/>
        <v>0</v>
      </c>
      <c r="DF166" s="1">
        <f t="shared" si="42"/>
        <v>0</v>
      </c>
      <c r="DG166" s="1">
        <v>345</v>
      </c>
      <c r="DH166" s="1">
        <v>36.035999999999994</v>
      </c>
      <c r="DI166" s="1">
        <v>6242.19</v>
      </c>
      <c r="DJ166" s="1">
        <v>6242.19</v>
      </c>
      <c r="DK166" s="1">
        <v>9</v>
      </c>
      <c r="DL166" s="1">
        <v>443.7</v>
      </c>
      <c r="DM166" s="1">
        <v>2501.4899999999998</v>
      </c>
      <c r="DN166" s="1">
        <v>1577</v>
      </c>
      <c r="DO166" s="1">
        <v>1720</v>
      </c>
      <c r="DP166" s="1">
        <v>171</v>
      </c>
      <c r="DQ166" s="5">
        <f t="shared" si="60"/>
        <v>0</v>
      </c>
      <c r="DR166" s="1">
        <f t="shared" si="61"/>
        <v>0</v>
      </c>
      <c r="DS166" s="15">
        <v>6347.37</v>
      </c>
      <c r="DT166" s="15">
        <v>6205.16</v>
      </c>
      <c r="DU166" s="16">
        <f t="shared" si="62"/>
        <v>2.2404554957407563E-2</v>
      </c>
    </row>
    <row r="167" spans="1:125" x14ac:dyDescent="0.4">
      <c r="A167" t="s">
        <v>81</v>
      </c>
      <c r="B167">
        <v>0.1</v>
      </c>
      <c r="C167">
        <v>0.1</v>
      </c>
      <c r="D167">
        <v>4</v>
      </c>
      <c r="E167">
        <v>3.0000000000000001E-5</v>
      </c>
      <c r="F167">
        <v>1</v>
      </c>
      <c r="G167">
        <v>1</v>
      </c>
      <c r="H167">
        <v>0.1</v>
      </c>
      <c r="I167">
        <v>1</v>
      </c>
      <c r="J167">
        <v>346</v>
      </c>
      <c r="K167">
        <v>60</v>
      </c>
      <c r="L167">
        <v>60</v>
      </c>
      <c r="M167">
        <v>50</v>
      </c>
      <c r="N167">
        <v>50</v>
      </c>
      <c r="O167">
        <v>1</v>
      </c>
      <c r="P167" s="1">
        <v>346</v>
      </c>
      <c r="Q167" s="1">
        <v>0</v>
      </c>
      <c r="R167" s="1">
        <v>30</v>
      </c>
      <c r="S167" s="12">
        <v>1.36</v>
      </c>
      <c r="T167" s="1">
        <v>0.62</v>
      </c>
      <c r="U167" s="14">
        <f t="shared" si="43"/>
        <v>1.98</v>
      </c>
      <c r="V167" s="1">
        <v>5416.81</v>
      </c>
      <c r="W167" s="1">
        <v>6191.6</v>
      </c>
      <c r="X167" s="1">
        <v>14.66</v>
      </c>
      <c r="Y167" s="1">
        <v>10.78</v>
      </c>
      <c r="Z167" s="1">
        <v>0</v>
      </c>
      <c r="AA167" s="1">
        <v>0</v>
      </c>
      <c r="AB167" s="14">
        <v>13.876289308176101</v>
      </c>
      <c r="AC167" s="14">
        <v>10.203710691823899</v>
      </c>
      <c r="AD167" s="1">
        <v>26.06</v>
      </c>
      <c r="AE167" s="1">
        <v>13</v>
      </c>
      <c r="AF167" s="1">
        <v>10</v>
      </c>
      <c r="AG167" s="1">
        <v>493</v>
      </c>
      <c r="AH167" s="1">
        <v>1589</v>
      </c>
      <c r="AI167" s="1">
        <v>1571</v>
      </c>
      <c r="AJ167" s="1">
        <f t="shared" si="44"/>
        <v>3160</v>
      </c>
      <c r="AK167" s="1">
        <v>2076.5300000000002</v>
      </c>
      <c r="AL167" s="1">
        <v>5729.53</v>
      </c>
      <c r="AM167" s="1">
        <v>5729.53</v>
      </c>
      <c r="AN167" s="10">
        <f t="shared" si="45"/>
        <v>0</v>
      </c>
      <c r="AO167" s="1">
        <f t="shared" si="46"/>
        <v>0</v>
      </c>
      <c r="AP167" s="1">
        <v>346</v>
      </c>
      <c r="AQ167" s="1">
        <v>1.1619999999999999</v>
      </c>
      <c r="AR167" s="1">
        <v>9</v>
      </c>
      <c r="AS167" s="1">
        <v>444</v>
      </c>
      <c r="AT167" s="1">
        <v>1647</v>
      </c>
      <c r="AU167" s="1">
        <v>1553</v>
      </c>
      <c r="AV167" s="1">
        <f t="shared" si="47"/>
        <v>3200</v>
      </c>
      <c r="AW167" s="1">
        <v>2404.67</v>
      </c>
      <c r="AX167" s="1">
        <v>5729.53</v>
      </c>
      <c r="AY167" s="1">
        <v>6048.67</v>
      </c>
      <c r="AZ167" s="1">
        <f t="shared" si="48"/>
        <v>319.14000000000033</v>
      </c>
      <c r="BA167" s="5">
        <f t="shared" si="49"/>
        <v>5.2762012144818668E-2</v>
      </c>
      <c r="BB167" s="5">
        <f t="shared" si="50"/>
        <v>5.2762012144818668E-2</v>
      </c>
      <c r="BC167" s="1">
        <v>346</v>
      </c>
      <c r="BD167" s="1">
        <v>24</v>
      </c>
      <c r="BE167" s="1">
        <v>0.71</v>
      </c>
      <c r="BF167" s="1">
        <v>5416.81</v>
      </c>
      <c r="BG167" s="1">
        <v>6191.6</v>
      </c>
      <c r="BH167" s="1">
        <v>12.49</v>
      </c>
      <c r="BI167" s="1">
        <v>15.15</v>
      </c>
      <c r="BJ167" s="1">
        <v>500.89</v>
      </c>
      <c r="BK167" s="1">
        <v>0</v>
      </c>
      <c r="BL167" s="12">
        <f t="shared" si="51"/>
        <v>12.49</v>
      </c>
      <c r="BM167" s="12">
        <f t="shared" si="52"/>
        <v>15.15</v>
      </c>
      <c r="BN167" s="1">
        <v>529.24</v>
      </c>
      <c r="BO167" s="1">
        <v>12</v>
      </c>
      <c r="BP167" s="1">
        <v>10</v>
      </c>
      <c r="BQ167" s="1">
        <v>493</v>
      </c>
      <c r="BR167" s="1">
        <v>1589</v>
      </c>
      <c r="BS167" s="1">
        <v>1571</v>
      </c>
      <c r="BT167" s="1">
        <v>2076.5300000000002</v>
      </c>
      <c r="BU167" s="1">
        <v>5729.53</v>
      </c>
      <c r="BV167" s="1">
        <v>5729.53</v>
      </c>
      <c r="BW167" s="10">
        <f t="shared" si="53"/>
        <v>0</v>
      </c>
      <c r="BX167" s="1">
        <f t="shared" si="54"/>
        <v>0</v>
      </c>
      <c r="BY167">
        <v>346</v>
      </c>
      <c r="BZ167">
        <v>24</v>
      </c>
      <c r="CA167">
        <v>0.72</v>
      </c>
      <c r="CB167">
        <v>5416.81</v>
      </c>
      <c r="CC167">
        <v>6191.6</v>
      </c>
      <c r="CD167">
        <v>13.88</v>
      </c>
      <c r="CE167">
        <v>20.87</v>
      </c>
      <c r="CF167">
        <v>34.380000000000003</v>
      </c>
      <c r="CG167">
        <v>0</v>
      </c>
      <c r="CH167" s="12">
        <f t="shared" si="55"/>
        <v>13.88</v>
      </c>
      <c r="CI167" s="12">
        <f t="shared" si="56"/>
        <v>20.87</v>
      </c>
      <c r="CJ167">
        <v>69.849999999999994</v>
      </c>
      <c r="CK167">
        <v>13</v>
      </c>
      <c r="CL167">
        <v>10</v>
      </c>
      <c r="CM167">
        <v>493</v>
      </c>
      <c r="CN167">
        <v>1589</v>
      </c>
      <c r="CO167">
        <v>1571</v>
      </c>
      <c r="CP167">
        <v>2076.5300000000002</v>
      </c>
      <c r="CQ167">
        <v>5729.53</v>
      </c>
      <c r="CR167">
        <v>5729.53</v>
      </c>
      <c r="CS167" s="9">
        <f t="shared" si="57"/>
        <v>0</v>
      </c>
      <c r="CT167">
        <f t="shared" si="58"/>
        <v>0</v>
      </c>
      <c r="CU167" s="1">
        <v>346</v>
      </c>
      <c r="CV167" s="1">
        <v>48.180999999999997</v>
      </c>
      <c r="CW167" s="1">
        <v>5729.53</v>
      </c>
      <c r="CX167" s="1">
        <v>5729.53</v>
      </c>
      <c r="CY167" s="1">
        <v>10</v>
      </c>
      <c r="CZ167" s="1">
        <v>493</v>
      </c>
      <c r="DA167" s="1">
        <v>2076.5300000000002</v>
      </c>
      <c r="DB167" s="1">
        <v>1589</v>
      </c>
      <c r="DC167" s="1">
        <v>1571</v>
      </c>
      <c r="DD167" s="1">
        <v>0</v>
      </c>
      <c r="DE167" s="4">
        <f t="shared" si="59"/>
        <v>0</v>
      </c>
      <c r="DF167" s="1">
        <f t="shared" si="42"/>
        <v>0</v>
      </c>
      <c r="DG167" s="1">
        <v>346</v>
      </c>
      <c r="DH167" s="1">
        <v>52.772999999999996</v>
      </c>
      <c r="DI167" s="1">
        <v>5729.53</v>
      </c>
      <c r="DJ167" s="1">
        <v>5729.53</v>
      </c>
      <c r="DK167" s="1">
        <v>10</v>
      </c>
      <c r="DL167" s="1">
        <v>493</v>
      </c>
      <c r="DM167" s="1">
        <v>2076.5300000000002</v>
      </c>
      <c r="DN167" s="1">
        <v>1589</v>
      </c>
      <c r="DO167" s="1">
        <v>1571</v>
      </c>
      <c r="DP167" s="1">
        <v>348</v>
      </c>
      <c r="DQ167" s="5">
        <f t="shared" si="60"/>
        <v>0</v>
      </c>
      <c r="DR167" s="1">
        <f t="shared" si="61"/>
        <v>0</v>
      </c>
      <c r="DS167" s="15">
        <v>5835.26</v>
      </c>
      <c r="DT167" s="15">
        <v>5655.34</v>
      </c>
      <c r="DU167" s="16">
        <f t="shared" si="62"/>
        <v>3.0833244791148993E-2</v>
      </c>
    </row>
    <row r="168" spans="1:125" x14ac:dyDescent="0.4">
      <c r="A168" t="s">
        <v>81</v>
      </c>
      <c r="B168">
        <v>0.1</v>
      </c>
      <c r="C168">
        <v>0.1</v>
      </c>
      <c r="D168">
        <v>4</v>
      </c>
      <c r="E168">
        <v>3.0000000000000001E-5</v>
      </c>
      <c r="F168">
        <v>1</v>
      </c>
      <c r="G168">
        <v>1</v>
      </c>
      <c r="H168">
        <v>0.1</v>
      </c>
      <c r="I168">
        <v>1</v>
      </c>
      <c r="J168">
        <v>347</v>
      </c>
      <c r="K168">
        <v>60</v>
      </c>
      <c r="L168">
        <v>60</v>
      </c>
      <c r="M168">
        <v>50</v>
      </c>
      <c r="N168">
        <v>50</v>
      </c>
      <c r="O168">
        <v>1</v>
      </c>
      <c r="P168" s="1">
        <v>347</v>
      </c>
      <c r="Q168" s="1">
        <v>0</v>
      </c>
      <c r="R168" s="1">
        <v>30</v>
      </c>
      <c r="S168" s="12">
        <v>1.17</v>
      </c>
      <c r="T168" s="1">
        <v>0.59</v>
      </c>
      <c r="U168" s="14">
        <f t="shared" si="43"/>
        <v>1.7599999999999998</v>
      </c>
      <c r="V168" s="1">
        <v>5498.27</v>
      </c>
      <c r="W168" s="1">
        <v>6811</v>
      </c>
      <c r="X168" s="1">
        <v>12.77</v>
      </c>
      <c r="Y168" s="1">
        <v>8.41</v>
      </c>
      <c r="Z168" s="1">
        <v>0</v>
      </c>
      <c r="AA168" s="1">
        <v>0</v>
      </c>
      <c r="AB168" s="14">
        <v>12.06457507082153</v>
      </c>
      <c r="AC168" s="14">
        <v>7.9454249291784702</v>
      </c>
      <c r="AD168" s="1">
        <v>21.77</v>
      </c>
      <c r="AE168" s="1">
        <v>13</v>
      </c>
      <c r="AF168" s="1">
        <v>10</v>
      </c>
      <c r="AG168" s="1">
        <v>470.1</v>
      </c>
      <c r="AH168" s="1">
        <v>1503</v>
      </c>
      <c r="AI168" s="1">
        <v>1556</v>
      </c>
      <c r="AJ168" s="1">
        <f t="shared" si="44"/>
        <v>3059</v>
      </c>
      <c r="AK168" s="1">
        <v>2246.59</v>
      </c>
      <c r="AL168" s="1">
        <v>5775.69</v>
      </c>
      <c r="AM168" s="1">
        <v>5775.69</v>
      </c>
      <c r="AN168" s="10">
        <f t="shared" si="45"/>
        <v>0</v>
      </c>
      <c r="AO168" s="1">
        <f t="shared" si="46"/>
        <v>0</v>
      </c>
      <c r="AP168" s="1">
        <v>347</v>
      </c>
      <c r="AQ168" s="1">
        <v>1.071</v>
      </c>
      <c r="AR168" s="1">
        <v>11</v>
      </c>
      <c r="AS168" s="1">
        <v>472.8</v>
      </c>
      <c r="AT168" s="1">
        <v>1489</v>
      </c>
      <c r="AU168" s="1">
        <v>1580</v>
      </c>
      <c r="AV168" s="1">
        <f t="shared" si="47"/>
        <v>3069</v>
      </c>
      <c r="AW168" s="1">
        <v>2626.26</v>
      </c>
      <c r="AX168" s="1">
        <v>5775.69</v>
      </c>
      <c r="AY168" s="1">
        <v>6168.06</v>
      </c>
      <c r="AZ168" s="1">
        <f t="shared" si="48"/>
        <v>392.3700000000008</v>
      </c>
      <c r="BA168" s="5">
        <f t="shared" si="49"/>
        <v>6.3613194424178884E-2</v>
      </c>
      <c r="BB168" s="5">
        <f t="shared" si="50"/>
        <v>6.3613194424178884E-2</v>
      </c>
      <c r="BC168" s="1">
        <v>347</v>
      </c>
      <c r="BD168" s="1">
        <v>17</v>
      </c>
      <c r="BE168" s="1">
        <v>0.65</v>
      </c>
      <c r="BF168" s="1">
        <v>5498.27</v>
      </c>
      <c r="BG168" s="1">
        <v>6811</v>
      </c>
      <c r="BH168" s="1">
        <v>9.9700000000000006</v>
      </c>
      <c r="BI168" s="1">
        <v>5.79</v>
      </c>
      <c r="BJ168" s="1">
        <v>323.77999999999997</v>
      </c>
      <c r="BK168" s="1">
        <v>0</v>
      </c>
      <c r="BL168" s="12">
        <f t="shared" si="51"/>
        <v>9.9700000000000006</v>
      </c>
      <c r="BM168" s="12">
        <f t="shared" si="52"/>
        <v>5.79</v>
      </c>
      <c r="BN168" s="1">
        <v>340.19</v>
      </c>
      <c r="BO168" s="1">
        <v>10</v>
      </c>
      <c r="BP168" s="1">
        <v>10</v>
      </c>
      <c r="BQ168" s="1">
        <v>470.1</v>
      </c>
      <c r="BR168" s="1">
        <v>1503</v>
      </c>
      <c r="BS168" s="1">
        <v>1556</v>
      </c>
      <c r="BT168" s="1">
        <v>2246.59</v>
      </c>
      <c r="BU168" s="1">
        <v>5775.69</v>
      </c>
      <c r="BV168" s="1">
        <v>5775.69</v>
      </c>
      <c r="BW168" s="10">
        <f t="shared" si="53"/>
        <v>0</v>
      </c>
      <c r="BX168" s="1">
        <f t="shared" si="54"/>
        <v>0</v>
      </c>
      <c r="BY168">
        <v>347</v>
      </c>
      <c r="BZ168">
        <v>7</v>
      </c>
      <c r="CA168">
        <v>0.65</v>
      </c>
      <c r="CB168">
        <v>5498.27</v>
      </c>
      <c r="CC168">
        <v>6811</v>
      </c>
      <c r="CD168">
        <v>10.49</v>
      </c>
      <c r="CE168">
        <v>7.6</v>
      </c>
      <c r="CF168">
        <v>4.34</v>
      </c>
      <c r="CG168">
        <v>0</v>
      </c>
      <c r="CH168" s="12">
        <f t="shared" si="55"/>
        <v>10.49</v>
      </c>
      <c r="CI168" s="12">
        <f t="shared" si="56"/>
        <v>7.6</v>
      </c>
      <c r="CJ168">
        <v>23.08</v>
      </c>
      <c r="CK168">
        <v>10</v>
      </c>
      <c r="CL168">
        <v>10</v>
      </c>
      <c r="CM168">
        <v>470.1</v>
      </c>
      <c r="CN168">
        <v>1503</v>
      </c>
      <c r="CO168">
        <v>1556</v>
      </c>
      <c r="CP168">
        <v>2246.59</v>
      </c>
      <c r="CQ168">
        <v>5775.69</v>
      </c>
      <c r="CR168">
        <v>5775.69</v>
      </c>
      <c r="CS168" s="9">
        <f t="shared" si="57"/>
        <v>0</v>
      </c>
      <c r="CT168">
        <f t="shared" si="58"/>
        <v>0</v>
      </c>
      <c r="CU168" s="1">
        <v>347</v>
      </c>
      <c r="CV168" s="1">
        <v>65.617999999999995</v>
      </c>
      <c r="CW168" s="1">
        <v>5775.69</v>
      </c>
      <c r="CX168" s="1">
        <v>5775.69</v>
      </c>
      <c r="CY168" s="1">
        <v>10</v>
      </c>
      <c r="CZ168" s="1">
        <v>470.1</v>
      </c>
      <c r="DA168" s="1">
        <v>2246.59</v>
      </c>
      <c r="DB168" s="1">
        <v>1503</v>
      </c>
      <c r="DC168" s="1">
        <v>1556</v>
      </c>
      <c r="DD168" s="1">
        <v>1</v>
      </c>
      <c r="DE168" s="4">
        <f t="shared" si="59"/>
        <v>0</v>
      </c>
      <c r="DF168" s="1">
        <f t="shared" si="42"/>
        <v>0</v>
      </c>
      <c r="DG168" s="1">
        <v>347</v>
      </c>
      <c r="DH168" s="1">
        <v>31.898999999999997</v>
      </c>
      <c r="DI168" s="1">
        <v>5775.69</v>
      </c>
      <c r="DJ168" s="1">
        <v>5775.69</v>
      </c>
      <c r="DK168" s="1">
        <v>10</v>
      </c>
      <c r="DL168" s="1">
        <v>470.1</v>
      </c>
      <c r="DM168" s="1">
        <v>2246.59</v>
      </c>
      <c r="DN168" s="1">
        <v>1503</v>
      </c>
      <c r="DO168" s="1">
        <v>1556</v>
      </c>
      <c r="DP168" s="1">
        <v>155</v>
      </c>
      <c r="DQ168" s="5">
        <f t="shared" si="60"/>
        <v>0</v>
      </c>
      <c r="DR168" s="1">
        <f t="shared" si="61"/>
        <v>0</v>
      </c>
      <c r="DS168" s="15">
        <v>5804.4</v>
      </c>
      <c r="DT168" s="15">
        <v>5635.79</v>
      </c>
      <c r="DU168" s="16">
        <f t="shared" si="62"/>
        <v>2.9048652746192487E-2</v>
      </c>
    </row>
    <row r="169" spans="1:125" x14ac:dyDescent="0.4">
      <c r="A169" t="s">
        <v>81</v>
      </c>
      <c r="B169">
        <v>0.1</v>
      </c>
      <c r="C169">
        <v>0.1</v>
      </c>
      <c r="D169">
        <v>4</v>
      </c>
      <c r="E169">
        <v>3.0000000000000001E-5</v>
      </c>
      <c r="F169">
        <v>1</v>
      </c>
      <c r="G169">
        <v>1</v>
      </c>
      <c r="H169">
        <v>0.1</v>
      </c>
      <c r="I169">
        <v>1</v>
      </c>
      <c r="J169">
        <v>348</v>
      </c>
      <c r="K169">
        <v>60</v>
      </c>
      <c r="L169">
        <v>60</v>
      </c>
      <c r="M169">
        <v>50</v>
      </c>
      <c r="N169">
        <v>50</v>
      </c>
      <c r="O169">
        <v>1</v>
      </c>
      <c r="P169" s="1">
        <v>348</v>
      </c>
      <c r="Q169" s="1">
        <v>0</v>
      </c>
      <c r="R169" s="1">
        <v>30</v>
      </c>
      <c r="S169" s="12">
        <v>1.23</v>
      </c>
      <c r="T169" s="1">
        <v>0.56000000000000005</v>
      </c>
      <c r="U169" s="14">
        <f t="shared" si="43"/>
        <v>1.79</v>
      </c>
      <c r="V169" s="1">
        <v>5888.63</v>
      </c>
      <c r="W169" s="1">
        <v>6656.16</v>
      </c>
      <c r="X169" s="1">
        <v>13.48</v>
      </c>
      <c r="Y169" s="1">
        <v>4.8899999999999997</v>
      </c>
      <c r="Z169" s="1">
        <v>0</v>
      </c>
      <c r="AA169" s="1">
        <v>0</v>
      </c>
      <c r="AB169" s="14">
        <v>12.577419706042461</v>
      </c>
      <c r="AC169" s="14">
        <v>4.5625802939575388</v>
      </c>
      <c r="AD169" s="1">
        <v>18.93</v>
      </c>
      <c r="AE169" s="1">
        <v>13</v>
      </c>
      <c r="AF169" s="1">
        <v>12</v>
      </c>
      <c r="AG169" s="1">
        <v>532.9</v>
      </c>
      <c r="AH169" s="1">
        <v>1602</v>
      </c>
      <c r="AI169" s="1">
        <v>1605</v>
      </c>
      <c r="AJ169" s="1">
        <f t="shared" si="44"/>
        <v>3207</v>
      </c>
      <c r="AK169" s="1">
        <v>2466.66</v>
      </c>
      <c r="AL169" s="1">
        <v>6206.56</v>
      </c>
      <c r="AM169" s="1">
        <v>6206.56</v>
      </c>
      <c r="AN169" s="10">
        <f t="shared" si="45"/>
        <v>0</v>
      </c>
      <c r="AO169" s="1">
        <f t="shared" si="46"/>
        <v>0</v>
      </c>
      <c r="AP169" s="1">
        <v>348</v>
      </c>
      <c r="AQ169" s="1">
        <v>1.0499999999999998</v>
      </c>
      <c r="AR169" s="1">
        <v>14</v>
      </c>
      <c r="AS169" s="1">
        <v>568.70000000000005</v>
      </c>
      <c r="AT169" s="1">
        <v>1587</v>
      </c>
      <c r="AU169" s="1">
        <v>1534</v>
      </c>
      <c r="AV169" s="1">
        <f t="shared" si="47"/>
        <v>3121</v>
      </c>
      <c r="AW169" s="1">
        <v>2783.13</v>
      </c>
      <c r="AX169" s="1">
        <v>6206.56</v>
      </c>
      <c r="AY169" s="1">
        <v>6472.83</v>
      </c>
      <c r="AZ169" s="1">
        <f t="shared" si="48"/>
        <v>266.26999999999953</v>
      </c>
      <c r="BA169" s="5">
        <f t="shared" si="49"/>
        <v>4.1136566231462827E-2</v>
      </c>
      <c r="BB169" s="5">
        <f t="shared" si="50"/>
        <v>4.1136566231462827E-2</v>
      </c>
      <c r="BC169" s="1">
        <v>348</v>
      </c>
      <c r="BD169" s="1">
        <v>10</v>
      </c>
      <c r="BE169" s="1">
        <v>0.66</v>
      </c>
      <c r="BF169" s="1">
        <v>5888.63</v>
      </c>
      <c r="BG169" s="1">
        <v>6656.16</v>
      </c>
      <c r="BH169" s="1">
        <v>10.49</v>
      </c>
      <c r="BI169" s="1">
        <v>3.72</v>
      </c>
      <c r="BJ169" s="1">
        <v>469.54</v>
      </c>
      <c r="BK169" s="1">
        <v>0</v>
      </c>
      <c r="BL169" s="12">
        <f t="shared" si="51"/>
        <v>10.49</v>
      </c>
      <c r="BM169" s="12">
        <f t="shared" si="52"/>
        <v>3.72</v>
      </c>
      <c r="BN169" s="1">
        <v>484.41</v>
      </c>
      <c r="BO169" s="1">
        <v>10</v>
      </c>
      <c r="BP169" s="1">
        <v>12</v>
      </c>
      <c r="BQ169" s="1">
        <v>532.9</v>
      </c>
      <c r="BR169" s="1">
        <v>1602</v>
      </c>
      <c r="BS169" s="1">
        <v>1605</v>
      </c>
      <c r="BT169" s="1">
        <v>2466.66</v>
      </c>
      <c r="BU169" s="1">
        <v>6206.56</v>
      </c>
      <c r="BV169" s="1">
        <v>6206.56</v>
      </c>
      <c r="BW169" s="10">
        <f t="shared" si="53"/>
        <v>0</v>
      </c>
      <c r="BX169" s="1">
        <f t="shared" si="54"/>
        <v>0</v>
      </c>
      <c r="BY169">
        <v>348</v>
      </c>
      <c r="BZ169">
        <v>9</v>
      </c>
      <c r="CA169">
        <v>0.65</v>
      </c>
      <c r="CB169">
        <v>5888.63</v>
      </c>
      <c r="CC169">
        <v>6656.16</v>
      </c>
      <c r="CD169">
        <v>10.54</v>
      </c>
      <c r="CE169">
        <v>3.67</v>
      </c>
      <c r="CF169">
        <v>1.75</v>
      </c>
      <c r="CG169">
        <v>0</v>
      </c>
      <c r="CH169" s="12">
        <f t="shared" si="55"/>
        <v>10.54</v>
      </c>
      <c r="CI169" s="12">
        <f t="shared" si="56"/>
        <v>3.67</v>
      </c>
      <c r="CJ169">
        <v>16.600000000000001</v>
      </c>
      <c r="CK169">
        <v>10</v>
      </c>
      <c r="CL169">
        <v>12</v>
      </c>
      <c r="CM169">
        <v>532.9</v>
      </c>
      <c r="CN169">
        <v>1602</v>
      </c>
      <c r="CO169">
        <v>1605</v>
      </c>
      <c r="CP169">
        <v>2466.66</v>
      </c>
      <c r="CQ169">
        <v>6206.56</v>
      </c>
      <c r="CR169">
        <v>6206.56</v>
      </c>
      <c r="CS169" s="9">
        <f t="shared" si="57"/>
        <v>0</v>
      </c>
      <c r="CT169">
        <f t="shared" si="58"/>
        <v>0</v>
      </c>
      <c r="CU169" s="1">
        <v>348</v>
      </c>
      <c r="CV169" s="1">
        <v>44.449999999999996</v>
      </c>
      <c r="CW169" s="1">
        <v>6206.56</v>
      </c>
      <c r="CX169" s="1">
        <v>6206.56</v>
      </c>
      <c r="CY169" s="1">
        <v>12</v>
      </c>
      <c r="CZ169" s="1">
        <v>532.9</v>
      </c>
      <c r="DA169" s="1">
        <v>2466.66</v>
      </c>
      <c r="DB169" s="1">
        <v>1602</v>
      </c>
      <c r="DC169" s="1">
        <v>1605</v>
      </c>
      <c r="DD169" s="1">
        <v>0</v>
      </c>
      <c r="DE169" s="4">
        <f t="shared" si="59"/>
        <v>0</v>
      </c>
      <c r="DF169" s="1">
        <f t="shared" si="42"/>
        <v>0</v>
      </c>
      <c r="DG169" s="1">
        <v>348</v>
      </c>
      <c r="DH169" s="1">
        <v>23.765000000000001</v>
      </c>
      <c r="DI169" s="1">
        <v>6206.56</v>
      </c>
      <c r="DJ169" s="1">
        <v>6206.56</v>
      </c>
      <c r="DK169" s="1">
        <v>12</v>
      </c>
      <c r="DL169" s="1">
        <v>532.9</v>
      </c>
      <c r="DM169" s="1">
        <v>2466.66</v>
      </c>
      <c r="DN169" s="1">
        <v>1602</v>
      </c>
      <c r="DO169" s="1">
        <v>1605</v>
      </c>
      <c r="DP169" s="1">
        <v>63</v>
      </c>
      <c r="DQ169" s="5">
        <f t="shared" si="60"/>
        <v>0</v>
      </c>
      <c r="DR169" s="1">
        <f t="shared" si="61"/>
        <v>0</v>
      </c>
      <c r="DS169" s="15">
        <v>6220.75</v>
      </c>
      <c r="DT169" s="15">
        <v>6185.65</v>
      </c>
      <c r="DU169" s="16">
        <f t="shared" si="62"/>
        <v>5.6424064622433573E-3</v>
      </c>
    </row>
    <row r="170" spans="1:125" x14ac:dyDescent="0.4">
      <c r="A170" t="s">
        <v>81</v>
      </c>
      <c r="B170">
        <v>0.1</v>
      </c>
      <c r="C170">
        <v>0.1</v>
      </c>
      <c r="D170">
        <v>4</v>
      </c>
      <c r="E170">
        <v>3.0000000000000001E-5</v>
      </c>
      <c r="F170">
        <v>1</v>
      </c>
      <c r="G170">
        <v>1</v>
      </c>
      <c r="H170">
        <v>0.1</v>
      </c>
      <c r="I170">
        <v>1</v>
      </c>
      <c r="J170">
        <v>349</v>
      </c>
      <c r="K170">
        <v>60</v>
      </c>
      <c r="L170">
        <v>60</v>
      </c>
      <c r="M170">
        <v>50</v>
      </c>
      <c r="N170">
        <v>50</v>
      </c>
      <c r="O170">
        <v>1</v>
      </c>
      <c r="P170" s="1">
        <v>349</v>
      </c>
      <c r="Q170" s="1">
        <v>0</v>
      </c>
      <c r="R170" s="1">
        <v>30</v>
      </c>
      <c r="S170" s="12">
        <v>1.29</v>
      </c>
      <c r="T170" s="1">
        <v>0.61</v>
      </c>
      <c r="U170" s="14">
        <f t="shared" si="43"/>
        <v>1.9</v>
      </c>
      <c r="V170" s="1">
        <v>5852.42</v>
      </c>
      <c r="W170" s="1">
        <v>6593.5</v>
      </c>
      <c r="X170" s="1">
        <v>11.76</v>
      </c>
      <c r="Y170" s="1">
        <v>22.98</v>
      </c>
      <c r="Z170" s="1">
        <v>0</v>
      </c>
      <c r="AA170" s="1">
        <v>0</v>
      </c>
      <c r="AB170" s="14">
        <v>11.323316062176165</v>
      </c>
      <c r="AC170" s="14">
        <v>22.126683937823834</v>
      </c>
      <c r="AD170" s="1">
        <v>35.35</v>
      </c>
      <c r="AE170" s="1">
        <v>11</v>
      </c>
      <c r="AF170" s="1">
        <v>11</v>
      </c>
      <c r="AG170" s="1">
        <v>552.79999999999995</v>
      </c>
      <c r="AH170" s="1">
        <v>1574</v>
      </c>
      <c r="AI170" s="1">
        <v>1596</v>
      </c>
      <c r="AJ170" s="1">
        <f t="shared" si="44"/>
        <v>3170</v>
      </c>
      <c r="AK170" s="1">
        <v>2554.9699999999998</v>
      </c>
      <c r="AL170" s="1">
        <v>6277.77</v>
      </c>
      <c r="AM170" s="1">
        <v>6277.77</v>
      </c>
      <c r="AN170" s="10">
        <f t="shared" si="45"/>
        <v>0</v>
      </c>
      <c r="AO170" s="1">
        <f t="shared" si="46"/>
        <v>0</v>
      </c>
      <c r="AP170" s="1">
        <v>349</v>
      </c>
      <c r="AQ170" s="1">
        <v>1.2529999999999999</v>
      </c>
      <c r="AR170" s="1">
        <v>10</v>
      </c>
      <c r="AS170" s="1">
        <v>656.7</v>
      </c>
      <c r="AT170" s="1">
        <v>1623</v>
      </c>
      <c r="AU170" s="1">
        <v>1520</v>
      </c>
      <c r="AV170" s="1">
        <f t="shared" si="47"/>
        <v>3143</v>
      </c>
      <c r="AW170" s="1">
        <v>3000.67</v>
      </c>
      <c r="AX170" s="1">
        <v>6277.77</v>
      </c>
      <c r="AY170" s="1">
        <v>6800.37</v>
      </c>
      <c r="AZ170" s="1">
        <f t="shared" si="48"/>
        <v>522.59999999999945</v>
      </c>
      <c r="BA170" s="5">
        <f t="shared" si="49"/>
        <v>7.6848759699839786E-2</v>
      </c>
      <c r="BB170" s="5">
        <f t="shared" si="50"/>
        <v>7.6848759699839786E-2</v>
      </c>
      <c r="BC170" s="1">
        <v>349</v>
      </c>
      <c r="BD170" s="1">
        <v>0</v>
      </c>
      <c r="BE170" s="1">
        <v>0.7</v>
      </c>
      <c r="BF170" s="1">
        <v>5852.42</v>
      </c>
      <c r="BG170" s="1">
        <v>6593.5</v>
      </c>
      <c r="BH170" s="1">
        <v>10.37</v>
      </c>
      <c r="BI170" s="1">
        <v>25.22</v>
      </c>
      <c r="BJ170" s="1">
        <v>500.99</v>
      </c>
      <c r="BK170" s="1">
        <v>0</v>
      </c>
      <c r="BL170" s="12">
        <f t="shared" si="51"/>
        <v>10.37</v>
      </c>
      <c r="BM170" s="12">
        <f t="shared" si="52"/>
        <v>25.22</v>
      </c>
      <c r="BN170" s="1">
        <v>537.28</v>
      </c>
      <c r="BO170" s="1">
        <v>9</v>
      </c>
      <c r="BP170" s="1">
        <v>11</v>
      </c>
      <c r="BQ170" s="1">
        <v>552.79999999999995</v>
      </c>
      <c r="BR170" s="1">
        <v>1574</v>
      </c>
      <c r="BS170" s="1">
        <v>1596</v>
      </c>
      <c r="BT170" s="1">
        <v>2554.9699999999998</v>
      </c>
      <c r="BU170" s="1">
        <v>6277.77</v>
      </c>
      <c r="BV170" s="1">
        <v>6277.77</v>
      </c>
      <c r="BW170" s="10">
        <f t="shared" si="53"/>
        <v>0</v>
      </c>
      <c r="BX170" s="1">
        <f t="shared" si="54"/>
        <v>0</v>
      </c>
      <c r="BY170">
        <v>349</v>
      </c>
      <c r="BZ170">
        <v>6</v>
      </c>
      <c r="CA170">
        <v>0.72</v>
      </c>
      <c r="CB170">
        <v>5852.42</v>
      </c>
      <c r="CC170">
        <v>6593.5</v>
      </c>
      <c r="CD170">
        <v>10.31</v>
      </c>
      <c r="CE170">
        <v>24.23</v>
      </c>
      <c r="CF170">
        <v>11.38</v>
      </c>
      <c r="CG170">
        <v>0</v>
      </c>
      <c r="CH170" s="12">
        <f t="shared" si="55"/>
        <v>10.31</v>
      </c>
      <c r="CI170" s="12">
        <f t="shared" si="56"/>
        <v>24.23</v>
      </c>
      <c r="CJ170">
        <v>46.64</v>
      </c>
      <c r="CK170">
        <v>9</v>
      </c>
      <c r="CL170">
        <v>11</v>
      </c>
      <c r="CM170">
        <v>552.79999999999995</v>
      </c>
      <c r="CN170">
        <v>1574</v>
      </c>
      <c r="CO170">
        <v>1596</v>
      </c>
      <c r="CP170">
        <v>2554.9699999999998</v>
      </c>
      <c r="CQ170">
        <v>6277.77</v>
      </c>
      <c r="CR170">
        <v>6277.77</v>
      </c>
      <c r="CS170" s="9">
        <f t="shared" si="57"/>
        <v>0</v>
      </c>
      <c r="CT170">
        <f t="shared" si="58"/>
        <v>0</v>
      </c>
      <c r="CU170" s="1">
        <v>349</v>
      </c>
      <c r="CV170" s="1">
        <v>56.79099999999999</v>
      </c>
      <c r="CW170" s="1">
        <v>6277.77</v>
      </c>
      <c r="CX170" s="1">
        <v>6277.77</v>
      </c>
      <c r="CY170" s="1">
        <v>11</v>
      </c>
      <c r="CZ170" s="1">
        <v>552.79999999999995</v>
      </c>
      <c r="DA170" s="1">
        <v>2554.9699999999998</v>
      </c>
      <c r="DB170" s="1">
        <v>1574</v>
      </c>
      <c r="DC170" s="1">
        <v>1596</v>
      </c>
      <c r="DD170" s="1">
        <v>27</v>
      </c>
      <c r="DE170" s="4">
        <f t="shared" si="59"/>
        <v>0</v>
      </c>
      <c r="DF170" s="1">
        <f t="shared" si="42"/>
        <v>0</v>
      </c>
      <c r="DG170" s="1">
        <v>349</v>
      </c>
      <c r="DH170" s="1">
        <v>37.863</v>
      </c>
      <c r="DI170" s="1">
        <v>6277.77</v>
      </c>
      <c r="DJ170" s="1">
        <v>6277.77</v>
      </c>
      <c r="DK170" s="1">
        <v>11</v>
      </c>
      <c r="DL170" s="1">
        <v>552.79999999999995</v>
      </c>
      <c r="DM170" s="1">
        <v>2554.9699999999998</v>
      </c>
      <c r="DN170" s="1">
        <v>1574</v>
      </c>
      <c r="DO170" s="1">
        <v>1596</v>
      </c>
      <c r="DP170" s="1">
        <v>127</v>
      </c>
      <c r="DQ170" s="5">
        <f t="shared" si="60"/>
        <v>0</v>
      </c>
      <c r="DR170" s="1">
        <f t="shared" si="61"/>
        <v>0</v>
      </c>
      <c r="DS170" s="15">
        <v>6351.1</v>
      </c>
      <c r="DT170" s="15">
        <v>6195.36</v>
      </c>
      <c r="DU170" s="16">
        <f t="shared" si="62"/>
        <v>2.4521736392121157E-2</v>
      </c>
    </row>
    <row r="171" spans="1:125" x14ac:dyDescent="0.4">
      <c r="A171" t="s">
        <v>81</v>
      </c>
      <c r="B171">
        <v>0.1</v>
      </c>
      <c r="C171">
        <v>0.1</v>
      </c>
      <c r="D171">
        <v>4</v>
      </c>
      <c r="E171">
        <v>3.0000000000000001E-5</v>
      </c>
      <c r="F171">
        <v>1</v>
      </c>
      <c r="G171">
        <v>1</v>
      </c>
      <c r="H171">
        <v>0.1</v>
      </c>
      <c r="I171">
        <v>1</v>
      </c>
      <c r="J171">
        <v>350</v>
      </c>
      <c r="K171">
        <v>60</v>
      </c>
      <c r="L171">
        <v>60</v>
      </c>
      <c r="M171">
        <v>50</v>
      </c>
      <c r="N171">
        <v>50</v>
      </c>
      <c r="O171">
        <v>1</v>
      </c>
      <c r="P171" s="1">
        <v>350</v>
      </c>
      <c r="Q171" s="1">
        <v>0</v>
      </c>
      <c r="R171" s="1">
        <v>30</v>
      </c>
      <c r="S171" s="12">
        <v>1.32</v>
      </c>
      <c r="T171" s="1">
        <v>0.62</v>
      </c>
      <c r="U171" s="14">
        <f t="shared" si="43"/>
        <v>1.94</v>
      </c>
      <c r="V171" s="1">
        <v>5495.53</v>
      </c>
      <c r="W171" s="1">
        <v>6308.58</v>
      </c>
      <c r="X171" s="1">
        <v>18.829999999999998</v>
      </c>
      <c r="Y171" s="1">
        <v>24.78</v>
      </c>
      <c r="Z171" s="1">
        <v>0</v>
      </c>
      <c r="AA171" s="1">
        <v>0</v>
      </c>
      <c r="AB171" s="14">
        <v>18.260048154093095</v>
      </c>
      <c r="AC171" s="14">
        <v>24.029951845906904</v>
      </c>
      <c r="AD171" s="1">
        <v>44.23</v>
      </c>
      <c r="AE171" s="1">
        <v>16</v>
      </c>
      <c r="AF171" s="1">
        <v>13</v>
      </c>
      <c r="AG171" s="1">
        <v>500.3</v>
      </c>
      <c r="AH171" s="1">
        <v>1478</v>
      </c>
      <c r="AI171" s="1">
        <v>1563</v>
      </c>
      <c r="AJ171" s="1">
        <f t="shared" si="44"/>
        <v>3041</v>
      </c>
      <c r="AK171" s="1">
        <v>2372.11</v>
      </c>
      <c r="AL171" s="1">
        <v>5913.41</v>
      </c>
      <c r="AM171" s="1">
        <v>5913.41</v>
      </c>
      <c r="AN171" s="10">
        <f t="shared" si="45"/>
        <v>0</v>
      </c>
      <c r="AO171" s="1">
        <f t="shared" si="46"/>
        <v>0</v>
      </c>
      <c r="AP171" s="1">
        <v>350</v>
      </c>
      <c r="AQ171" s="1">
        <v>1.2809999999999999</v>
      </c>
      <c r="AR171" s="1">
        <v>11</v>
      </c>
      <c r="AS171" s="1">
        <v>427.2</v>
      </c>
      <c r="AT171" s="1">
        <v>1516</v>
      </c>
      <c r="AU171" s="1">
        <v>1611</v>
      </c>
      <c r="AV171" s="1">
        <f t="shared" si="47"/>
        <v>3127</v>
      </c>
      <c r="AW171" s="1">
        <v>2651.45</v>
      </c>
      <c r="AX171" s="1">
        <v>5913.41</v>
      </c>
      <c r="AY171" s="1">
        <v>6205.65</v>
      </c>
      <c r="AZ171" s="1">
        <f t="shared" si="48"/>
        <v>292.23999999999978</v>
      </c>
      <c r="BA171" s="5">
        <f t="shared" si="49"/>
        <v>4.709256886869221E-2</v>
      </c>
      <c r="BB171" s="5">
        <f t="shared" si="50"/>
        <v>4.709256886869221E-2</v>
      </c>
      <c r="BC171" s="1">
        <v>350</v>
      </c>
      <c r="BD171" s="1">
        <v>9</v>
      </c>
      <c r="BE171" s="1">
        <v>0.72</v>
      </c>
      <c r="BF171" s="1">
        <v>5495.53</v>
      </c>
      <c r="BG171" s="1">
        <v>6308.58</v>
      </c>
      <c r="BH171" s="1">
        <v>15.87</v>
      </c>
      <c r="BI171" s="1">
        <v>39.47</v>
      </c>
      <c r="BJ171" s="1">
        <v>502.72</v>
      </c>
      <c r="BK171" s="1">
        <v>0</v>
      </c>
      <c r="BL171" s="12">
        <f t="shared" si="51"/>
        <v>15.87</v>
      </c>
      <c r="BM171" s="12">
        <f t="shared" si="52"/>
        <v>39.47</v>
      </c>
      <c r="BN171" s="1">
        <v>558.78</v>
      </c>
      <c r="BO171" s="1">
        <v>13</v>
      </c>
      <c r="BP171" s="1">
        <v>13</v>
      </c>
      <c r="BQ171" s="1">
        <v>500.3</v>
      </c>
      <c r="BR171" s="1">
        <v>1478</v>
      </c>
      <c r="BS171" s="1">
        <v>1563</v>
      </c>
      <c r="BT171" s="1">
        <v>2372.11</v>
      </c>
      <c r="BU171" s="1">
        <v>5913.41</v>
      </c>
      <c r="BV171" s="1">
        <v>5913.41</v>
      </c>
      <c r="BW171" s="10">
        <f t="shared" si="53"/>
        <v>0</v>
      </c>
      <c r="BX171" s="1">
        <f t="shared" si="54"/>
        <v>0</v>
      </c>
      <c r="BY171">
        <v>350</v>
      </c>
      <c r="BZ171">
        <v>18</v>
      </c>
      <c r="CA171">
        <v>0.71</v>
      </c>
      <c r="CB171">
        <v>5495.53</v>
      </c>
      <c r="CC171">
        <v>6308.58</v>
      </c>
      <c r="CD171">
        <v>16</v>
      </c>
      <c r="CE171">
        <v>39.409999999999997</v>
      </c>
      <c r="CF171">
        <v>23.18</v>
      </c>
      <c r="CG171">
        <v>0</v>
      </c>
      <c r="CH171" s="12">
        <f t="shared" si="55"/>
        <v>16</v>
      </c>
      <c r="CI171" s="12">
        <f t="shared" si="56"/>
        <v>39.409999999999997</v>
      </c>
      <c r="CJ171">
        <v>79.3</v>
      </c>
      <c r="CK171">
        <v>13</v>
      </c>
      <c r="CL171">
        <v>13</v>
      </c>
      <c r="CM171">
        <v>500.3</v>
      </c>
      <c r="CN171">
        <v>1478</v>
      </c>
      <c r="CO171">
        <v>1563</v>
      </c>
      <c r="CP171">
        <v>2372.11</v>
      </c>
      <c r="CQ171">
        <v>5913.41</v>
      </c>
      <c r="CR171">
        <v>5913.41</v>
      </c>
      <c r="CS171" s="9">
        <f t="shared" si="57"/>
        <v>0</v>
      </c>
      <c r="CT171">
        <f t="shared" si="58"/>
        <v>0</v>
      </c>
      <c r="CU171" s="1">
        <v>350</v>
      </c>
      <c r="CV171" s="1">
        <v>70.259</v>
      </c>
      <c r="CW171" s="1">
        <v>5913.41</v>
      </c>
      <c r="CX171" s="1">
        <v>5913.41</v>
      </c>
      <c r="CY171" s="1">
        <v>13</v>
      </c>
      <c r="CZ171" s="1">
        <v>500.3</v>
      </c>
      <c r="DA171" s="1">
        <v>2372.11</v>
      </c>
      <c r="DB171" s="1">
        <v>1478</v>
      </c>
      <c r="DC171" s="1">
        <v>1563</v>
      </c>
      <c r="DD171" s="1">
        <v>1</v>
      </c>
      <c r="DE171" s="4">
        <f t="shared" si="59"/>
        <v>0</v>
      </c>
      <c r="DF171" s="1">
        <f t="shared" si="42"/>
        <v>0</v>
      </c>
      <c r="DG171" s="1">
        <v>350</v>
      </c>
      <c r="DH171" s="1">
        <v>192.59099999999998</v>
      </c>
      <c r="DI171" s="1">
        <v>5913.41</v>
      </c>
      <c r="DJ171" s="1">
        <v>5913.41</v>
      </c>
      <c r="DK171" s="1">
        <v>13</v>
      </c>
      <c r="DL171" s="1">
        <v>500.3</v>
      </c>
      <c r="DM171" s="1">
        <v>2372.11</v>
      </c>
      <c r="DN171" s="1">
        <v>1478</v>
      </c>
      <c r="DO171" s="1">
        <v>1563</v>
      </c>
      <c r="DP171" s="1">
        <v>2344</v>
      </c>
      <c r="DQ171" s="5">
        <f t="shared" si="60"/>
        <v>0</v>
      </c>
      <c r="DR171" s="1">
        <f t="shared" si="61"/>
        <v>0</v>
      </c>
      <c r="DS171" s="15">
        <v>5993.41</v>
      </c>
      <c r="DT171" s="15">
        <v>5732.38</v>
      </c>
      <c r="DU171" s="16">
        <f t="shared" si="62"/>
        <v>4.3552835531024868E-2</v>
      </c>
    </row>
    <row r="172" spans="1:125" x14ac:dyDescent="0.4">
      <c r="A172" t="s">
        <v>81</v>
      </c>
      <c r="B172">
        <v>0.1</v>
      </c>
      <c r="C172">
        <v>0.1</v>
      </c>
      <c r="D172">
        <v>4</v>
      </c>
      <c r="E172">
        <v>3.0000000000000001E-5</v>
      </c>
      <c r="F172">
        <v>1</v>
      </c>
      <c r="G172">
        <v>1</v>
      </c>
      <c r="H172">
        <v>0.1</v>
      </c>
      <c r="I172">
        <v>1</v>
      </c>
      <c r="J172">
        <v>356</v>
      </c>
      <c r="K172">
        <v>60</v>
      </c>
      <c r="L172">
        <v>60</v>
      </c>
      <c r="M172">
        <v>50</v>
      </c>
      <c r="N172">
        <v>50</v>
      </c>
      <c r="O172">
        <v>0.7</v>
      </c>
      <c r="P172" s="1">
        <v>356</v>
      </c>
      <c r="Q172" s="1">
        <v>0</v>
      </c>
      <c r="R172" s="1">
        <v>30</v>
      </c>
      <c r="S172" s="12">
        <v>1.39</v>
      </c>
      <c r="T172" s="1">
        <v>0.65</v>
      </c>
      <c r="U172" s="14">
        <f t="shared" si="43"/>
        <v>2.04</v>
      </c>
      <c r="V172" s="1">
        <v>6634.09</v>
      </c>
      <c r="W172" s="1">
        <v>9269.69</v>
      </c>
      <c r="X172" s="1">
        <v>47.98</v>
      </c>
      <c r="Y172" s="1">
        <v>982.98</v>
      </c>
      <c r="Z172" s="1">
        <v>0</v>
      </c>
      <c r="AA172" s="1">
        <v>0</v>
      </c>
      <c r="AB172" s="14">
        <v>47.915310584309765</v>
      </c>
      <c r="AC172" s="14">
        <v>981.6546894156902</v>
      </c>
      <c r="AD172" s="1">
        <v>1031.6099999999999</v>
      </c>
      <c r="AE172" s="1">
        <v>36</v>
      </c>
      <c r="AF172" s="1">
        <v>16</v>
      </c>
      <c r="AG172" s="1">
        <v>632</v>
      </c>
      <c r="AH172" s="1">
        <v>2925</v>
      </c>
      <c r="AI172" s="1">
        <v>2827</v>
      </c>
      <c r="AJ172" s="1">
        <f t="shared" si="44"/>
        <v>5752</v>
      </c>
      <c r="AK172" s="1">
        <v>2454.16</v>
      </c>
      <c r="AL172" s="1">
        <v>8838.16</v>
      </c>
      <c r="AM172" s="1">
        <v>8838.16</v>
      </c>
      <c r="AN172" s="10">
        <f t="shared" si="45"/>
        <v>0</v>
      </c>
      <c r="AO172" s="1">
        <f t="shared" si="46"/>
        <v>0</v>
      </c>
      <c r="AP172" s="1">
        <v>356</v>
      </c>
      <c r="AQ172" s="1">
        <v>1.1969999999999998</v>
      </c>
      <c r="AR172" s="1">
        <v>11</v>
      </c>
      <c r="AS172" s="1">
        <v>383.7</v>
      </c>
      <c r="AT172" s="1">
        <v>2936</v>
      </c>
      <c r="AU172" s="1">
        <v>2849</v>
      </c>
      <c r="AV172" s="1">
        <f t="shared" si="47"/>
        <v>5785</v>
      </c>
      <c r="AW172" s="1">
        <v>2881.09</v>
      </c>
      <c r="AX172" s="1">
        <v>8838.16</v>
      </c>
      <c r="AY172" s="1">
        <v>9049.7900000000009</v>
      </c>
      <c r="AZ172" s="1">
        <f t="shared" si="48"/>
        <v>211.63000000000102</v>
      </c>
      <c r="BA172" s="5">
        <f t="shared" si="49"/>
        <v>2.3385073023794032E-2</v>
      </c>
      <c r="BB172" s="5">
        <f t="shared" si="50"/>
        <v>2.3385073023794032E-2</v>
      </c>
      <c r="BC172" s="1">
        <v>356</v>
      </c>
      <c r="BD172" s="1">
        <v>0</v>
      </c>
      <c r="BE172" s="1">
        <v>0.78</v>
      </c>
      <c r="BF172" s="1">
        <v>6634.09</v>
      </c>
      <c r="BG172" s="1">
        <v>9269.69</v>
      </c>
      <c r="BH172" s="1">
        <v>41.13</v>
      </c>
      <c r="BI172" s="1">
        <v>935.37</v>
      </c>
      <c r="BJ172" s="1">
        <v>149.1</v>
      </c>
      <c r="BK172" s="1">
        <v>0</v>
      </c>
      <c r="BL172" s="12">
        <f t="shared" si="51"/>
        <v>41.13</v>
      </c>
      <c r="BM172" s="12">
        <f t="shared" si="52"/>
        <v>935.37</v>
      </c>
      <c r="BN172" s="1">
        <v>1126.3699999999999</v>
      </c>
      <c r="BO172" s="1">
        <v>28</v>
      </c>
      <c r="BP172" s="1">
        <v>15</v>
      </c>
      <c r="BQ172" s="1">
        <v>610.6</v>
      </c>
      <c r="BR172" s="1">
        <v>2953</v>
      </c>
      <c r="BS172" s="1">
        <v>2835</v>
      </c>
      <c r="BT172" s="1">
        <v>2446.34</v>
      </c>
      <c r="BU172" s="1">
        <v>8799.84</v>
      </c>
      <c r="BV172" s="1">
        <v>8844.94</v>
      </c>
      <c r="BW172" s="10">
        <f t="shared" si="53"/>
        <v>5.0989605356283208E-3</v>
      </c>
      <c r="BX172" s="1">
        <f t="shared" si="54"/>
        <v>1</v>
      </c>
      <c r="BY172">
        <v>356</v>
      </c>
      <c r="BZ172">
        <v>0</v>
      </c>
      <c r="CA172">
        <v>0.77</v>
      </c>
      <c r="CB172">
        <v>6634.09</v>
      </c>
      <c r="CC172">
        <v>9269.69</v>
      </c>
      <c r="CD172">
        <v>42.99</v>
      </c>
      <c r="CE172">
        <v>998.26</v>
      </c>
      <c r="CF172">
        <v>258.08999999999997</v>
      </c>
      <c r="CG172">
        <v>0</v>
      </c>
      <c r="CH172" s="12">
        <f t="shared" si="55"/>
        <v>42.99</v>
      </c>
      <c r="CI172" s="12">
        <f t="shared" si="56"/>
        <v>998.26</v>
      </c>
      <c r="CJ172">
        <v>1300.0899999999999</v>
      </c>
      <c r="CK172">
        <v>29</v>
      </c>
      <c r="CL172">
        <v>16</v>
      </c>
      <c r="CM172">
        <v>640.29999999999995</v>
      </c>
      <c r="CN172">
        <v>2925</v>
      </c>
      <c r="CO172">
        <v>2828</v>
      </c>
      <c r="CP172">
        <v>2447.02</v>
      </c>
      <c r="CQ172">
        <v>8795.49</v>
      </c>
      <c r="CR172">
        <v>8840.32</v>
      </c>
      <c r="CS172" s="9">
        <f t="shared" si="57"/>
        <v>5.0710833996959305E-3</v>
      </c>
      <c r="CT172">
        <f t="shared" si="58"/>
        <v>1</v>
      </c>
      <c r="CU172" s="1">
        <v>356</v>
      </c>
      <c r="CV172" s="1">
        <v>1010.16</v>
      </c>
      <c r="CW172" s="1">
        <v>8791.8799999999992</v>
      </c>
      <c r="CX172" s="1">
        <v>8842.07</v>
      </c>
      <c r="CY172" s="1">
        <v>16</v>
      </c>
      <c r="CZ172" s="1">
        <v>632</v>
      </c>
      <c r="DA172" s="1">
        <v>2441.0700000000002</v>
      </c>
      <c r="DB172" s="1">
        <v>2927</v>
      </c>
      <c r="DC172" s="1">
        <v>2842</v>
      </c>
      <c r="DD172" s="1">
        <v>21265</v>
      </c>
      <c r="DE172" s="4">
        <f t="shared" si="59"/>
        <v>5.6762726375159337E-3</v>
      </c>
      <c r="DF172" s="1">
        <f t="shared" si="42"/>
        <v>1</v>
      </c>
      <c r="DG172" s="1">
        <v>356</v>
      </c>
      <c r="DH172" s="1">
        <v>1009.97</v>
      </c>
      <c r="DI172" s="1">
        <v>8760.4500000000007</v>
      </c>
      <c r="DJ172" s="1">
        <v>8838.16</v>
      </c>
      <c r="DK172" s="1">
        <v>16</v>
      </c>
      <c r="DL172" s="1">
        <v>632</v>
      </c>
      <c r="DM172" s="1">
        <v>2454.16</v>
      </c>
      <c r="DN172" s="1">
        <v>2925</v>
      </c>
      <c r="DO172" s="1">
        <v>2827</v>
      </c>
      <c r="DP172" s="1">
        <v>1872</v>
      </c>
      <c r="DQ172" s="5">
        <f t="shared" si="60"/>
        <v>8.7925541062844666E-3</v>
      </c>
      <c r="DR172" s="1">
        <f t="shared" si="61"/>
        <v>1</v>
      </c>
      <c r="DS172" s="15">
        <v>9229.89</v>
      </c>
      <c r="DT172" s="15">
        <v>8207.58</v>
      </c>
      <c r="DU172" s="16">
        <f t="shared" si="62"/>
        <v>0.11076079996619673</v>
      </c>
    </row>
    <row r="173" spans="1:125" x14ac:dyDescent="0.4">
      <c r="A173" t="s">
        <v>81</v>
      </c>
      <c r="B173">
        <v>0.1</v>
      </c>
      <c r="C173">
        <v>0.1</v>
      </c>
      <c r="D173">
        <v>4</v>
      </c>
      <c r="E173">
        <v>3.0000000000000001E-5</v>
      </c>
      <c r="F173">
        <v>1</v>
      </c>
      <c r="G173">
        <v>1</v>
      </c>
      <c r="H173">
        <v>0.1</v>
      </c>
      <c r="I173">
        <v>1</v>
      </c>
      <c r="J173">
        <v>357</v>
      </c>
      <c r="K173">
        <v>60</v>
      </c>
      <c r="L173">
        <v>60</v>
      </c>
      <c r="M173">
        <v>50</v>
      </c>
      <c r="N173">
        <v>50</v>
      </c>
      <c r="O173">
        <v>0.7</v>
      </c>
      <c r="P173" s="1">
        <v>357</v>
      </c>
      <c r="Q173" s="1">
        <v>0</v>
      </c>
      <c r="R173" s="1">
        <v>30</v>
      </c>
      <c r="S173" s="12">
        <v>1.3</v>
      </c>
      <c r="T173" s="1">
        <v>0.57999999999999996</v>
      </c>
      <c r="U173" s="14">
        <f t="shared" si="43"/>
        <v>1.88</v>
      </c>
      <c r="V173" s="1">
        <v>7492.14</v>
      </c>
      <c r="W173" s="1">
        <v>10473.94</v>
      </c>
      <c r="X173" s="1">
        <v>42.7</v>
      </c>
      <c r="Y173" s="1">
        <v>962.14</v>
      </c>
      <c r="Z173" s="1">
        <v>0</v>
      </c>
      <c r="AA173" s="1">
        <v>0</v>
      </c>
      <c r="AB173" s="14">
        <v>42.644757374308348</v>
      </c>
      <c r="AC173" s="14">
        <v>960.8852426256916</v>
      </c>
      <c r="AD173" s="1">
        <v>1005.41</v>
      </c>
      <c r="AE173" s="1">
        <v>36</v>
      </c>
      <c r="AF173" s="1">
        <v>15</v>
      </c>
      <c r="AG173" s="1">
        <v>778.4</v>
      </c>
      <c r="AH173" s="1">
        <v>2925</v>
      </c>
      <c r="AI173" s="1">
        <v>2969</v>
      </c>
      <c r="AJ173" s="1">
        <f t="shared" si="44"/>
        <v>5894</v>
      </c>
      <c r="AK173" s="1">
        <v>3070.36</v>
      </c>
      <c r="AL173" s="1">
        <v>9703.3700000000008</v>
      </c>
      <c r="AM173" s="1">
        <v>9742.76</v>
      </c>
      <c r="AN173" s="10">
        <f t="shared" si="45"/>
        <v>4.0430021882915538E-3</v>
      </c>
      <c r="AO173" s="1">
        <f t="shared" si="46"/>
        <v>1</v>
      </c>
      <c r="AP173" s="1">
        <v>357</v>
      </c>
      <c r="AQ173" s="1">
        <v>1.1549999999999998</v>
      </c>
      <c r="AR173" s="1">
        <v>10</v>
      </c>
      <c r="AS173" s="1">
        <v>543.79999999999995</v>
      </c>
      <c r="AT173" s="1">
        <v>2915</v>
      </c>
      <c r="AU173" s="1">
        <v>2996</v>
      </c>
      <c r="AV173" s="1">
        <f t="shared" si="47"/>
        <v>5911</v>
      </c>
      <c r="AW173" s="1">
        <v>3893.45</v>
      </c>
      <c r="AX173" s="1">
        <v>9703.3700000000008</v>
      </c>
      <c r="AY173" s="1">
        <v>10348.25</v>
      </c>
      <c r="AZ173" s="1">
        <f t="shared" si="48"/>
        <v>605.48999999999978</v>
      </c>
      <c r="BA173" s="5">
        <f t="shared" si="49"/>
        <v>5.8511342497523718E-2</v>
      </c>
      <c r="BB173" s="5">
        <f t="shared" si="50"/>
        <v>6.2317783200057902E-2</v>
      </c>
      <c r="BC173" s="1">
        <v>357</v>
      </c>
      <c r="BD173" s="1">
        <v>0</v>
      </c>
      <c r="BE173" s="1">
        <v>0.68</v>
      </c>
      <c r="BF173" s="1">
        <v>7492.14</v>
      </c>
      <c r="BG173" s="1">
        <v>10473.94</v>
      </c>
      <c r="BH173" s="1">
        <v>34.46</v>
      </c>
      <c r="BI173" s="1">
        <v>1014.05</v>
      </c>
      <c r="BJ173" s="1">
        <v>0</v>
      </c>
      <c r="BK173" s="1">
        <v>0</v>
      </c>
      <c r="BL173" s="12">
        <f t="shared" si="51"/>
        <v>34.46</v>
      </c>
      <c r="BM173" s="12">
        <f t="shared" si="52"/>
        <v>1014.05</v>
      </c>
      <c r="BN173" s="1">
        <v>1049.19</v>
      </c>
      <c r="BO173" s="1">
        <v>26</v>
      </c>
      <c r="BP173" s="1">
        <v>15</v>
      </c>
      <c r="BQ173" s="1">
        <v>772.3</v>
      </c>
      <c r="BR173" s="1">
        <v>2924</v>
      </c>
      <c r="BS173" s="1">
        <v>2950</v>
      </c>
      <c r="BT173" s="1">
        <v>3191.22</v>
      </c>
      <c r="BU173" s="1">
        <v>9619.07</v>
      </c>
      <c r="BV173" s="1">
        <v>9837.52</v>
      </c>
      <c r="BW173" s="10">
        <f t="shared" si="53"/>
        <v>2.2205799835731031E-2</v>
      </c>
      <c r="BX173" s="1">
        <f t="shared" si="54"/>
        <v>1</v>
      </c>
      <c r="BY173">
        <v>357</v>
      </c>
      <c r="BZ173">
        <v>0</v>
      </c>
      <c r="CA173">
        <v>0.68</v>
      </c>
      <c r="CB173">
        <v>7492.14</v>
      </c>
      <c r="CC173">
        <v>10473.94</v>
      </c>
      <c r="CD173">
        <v>35.04</v>
      </c>
      <c r="CE173">
        <v>1017.02</v>
      </c>
      <c r="CF173">
        <v>0</v>
      </c>
      <c r="CG173">
        <v>0</v>
      </c>
      <c r="CH173" s="12">
        <f t="shared" si="55"/>
        <v>35.04</v>
      </c>
      <c r="CI173" s="12">
        <f t="shared" si="56"/>
        <v>1017.02</v>
      </c>
      <c r="CJ173">
        <v>1052.74</v>
      </c>
      <c r="CK173">
        <v>26</v>
      </c>
      <c r="CL173">
        <v>14</v>
      </c>
      <c r="CM173">
        <v>673.9</v>
      </c>
      <c r="CN173">
        <v>2924</v>
      </c>
      <c r="CO173">
        <v>2978</v>
      </c>
      <c r="CP173">
        <v>3237.31</v>
      </c>
      <c r="CQ173">
        <v>9624.52</v>
      </c>
      <c r="CR173">
        <v>9813.2099999999991</v>
      </c>
      <c r="CS173" s="9">
        <f t="shared" si="57"/>
        <v>1.922816285394878E-2</v>
      </c>
      <c r="CT173">
        <f t="shared" si="58"/>
        <v>1</v>
      </c>
      <c r="CU173" s="1">
        <v>357</v>
      </c>
      <c r="CV173" s="1">
        <v>1008.64</v>
      </c>
      <c r="CW173" s="1">
        <v>9695.85</v>
      </c>
      <c r="CX173" s="1">
        <v>9753.56</v>
      </c>
      <c r="CY173" s="1">
        <v>16</v>
      </c>
      <c r="CZ173" s="1">
        <v>805.2</v>
      </c>
      <c r="DA173" s="1">
        <v>3060.36</v>
      </c>
      <c r="DB173" s="1">
        <v>2919</v>
      </c>
      <c r="DC173" s="1">
        <v>2969</v>
      </c>
      <c r="DD173" s="1">
        <v>23124</v>
      </c>
      <c r="DE173" s="4">
        <f t="shared" si="59"/>
        <v>5.916813963311768E-3</v>
      </c>
      <c r="DF173" s="1">
        <f t="shared" si="42"/>
        <v>1</v>
      </c>
      <c r="DG173" s="1">
        <v>357</v>
      </c>
      <c r="DH173" s="1">
        <v>523.9</v>
      </c>
      <c r="DI173" s="1">
        <v>9742.76</v>
      </c>
      <c r="DJ173" s="1">
        <v>9742.76</v>
      </c>
      <c r="DK173" s="1">
        <v>15</v>
      </c>
      <c r="DL173" s="1">
        <v>778.4</v>
      </c>
      <c r="DM173" s="1">
        <v>3070.36</v>
      </c>
      <c r="DN173" s="1">
        <v>2925</v>
      </c>
      <c r="DO173" s="1">
        <v>2969</v>
      </c>
      <c r="DP173" s="1">
        <v>880</v>
      </c>
      <c r="DQ173" s="5">
        <f t="shared" si="60"/>
        <v>0</v>
      </c>
      <c r="DR173" s="1">
        <f t="shared" si="61"/>
        <v>0</v>
      </c>
      <c r="DS173" s="15">
        <v>9824.18</v>
      </c>
      <c r="DT173" s="15">
        <v>9176.67</v>
      </c>
      <c r="DU173" s="16">
        <f t="shared" si="62"/>
        <v>6.5909826570767244E-2</v>
      </c>
    </row>
    <row r="174" spans="1:125" x14ac:dyDescent="0.4">
      <c r="A174" t="s">
        <v>81</v>
      </c>
      <c r="B174">
        <v>0.1</v>
      </c>
      <c r="C174">
        <v>0.1</v>
      </c>
      <c r="D174">
        <v>4</v>
      </c>
      <c r="E174">
        <v>3.0000000000000001E-5</v>
      </c>
      <c r="F174">
        <v>1</v>
      </c>
      <c r="G174">
        <v>1</v>
      </c>
      <c r="H174">
        <v>0.1</v>
      </c>
      <c r="I174">
        <v>1</v>
      </c>
      <c r="J174">
        <v>358</v>
      </c>
      <c r="K174">
        <v>60</v>
      </c>
      <c r="L174">
        <v>60</v>
      </c>
      <c r="M174">
        <v>50</v>
      </c>
      <c r="N174">
        <v>50</v>
      </c>
      <c r="O174">
        <v>0.7</v>
      </c>
      <c r="P174" s="1">
        <v>358</v>
      </c>
      <c r="Q174" s="1">
        <v>0</v>
      </c>
      <c r="R174" s="1">
        <v>30</v>
      </c>
      <c r="S174" s="12">
        <v>1.52</v>
      </c>
      <c r="T174" s="1">
        <v>0.71</v>
      </c>
      <c r="U174" s="14">
        <f t="shared" si="43"/>
        <v>2.23</v>
      </c>
      <c r="V174" s="1">
        <v>6598.35</v>
      </c>
      <c r="W174" s="1">
        <v>9176.82</v>
      </c>
      <c r="X174" s="1">
        <v>33.43</v>
      </c>
      <c r="Y174" s="1">
        <v>1105.83</v>
      </c>
      <c r="Z174" s="1">
        <v>0</v>
      </c>
      <c r="AA174" s="1">
        <v>0</v>
      </c>
      <c r="AB174" s="14">
        <v>33.385397714305775</v>
      </c>
      <c r="AC174" s="14">
        <v>1104.3446022856942</v>
      </c>
      <c r="AD174" s="1">
        <v>1139.96</v>
      </c>
      <c r="AE174" s="1">
        <v>25</v>
      </c>
      <c r="AF174" s="1">
        <v>13</v>
      </c>
      <c r="AG174" s="1">
        <v>556.79999999999995</v>
      </c>
      <c r="AH174" s="1">
        <v>2955</v>
      </c>
      <c r="AI174" s="1">
        <v>2936</v>
      </c>
      <c r="AJ174" s="1">
        <f t="shared" si="44"/>
        <v>5891</v>
      </c>
      <c r="AK174" s="1">
        <v>2310.15</v>
      </c>
      <c r="AL174" s="1">
        <v>8662.44</v>
      </c>
      <c r="AM174" s="1">
        <v>8757.9500000000007</v>
      </c>
      <c r="AN174" s="10">
        <f t="shared" si="45"/>
        <v>1.0905520127427104E-2</v>
      </c>
      <c r="AO174" s="1">
        <f t="shared" si="46"/>
        <v>1</v>
      </c>
      <c r="AP174" s="1">
        <v>358</v>
      </c>
      <c r="AQ174" s="1">
        <v>1.288</v>
      </c>
      <c r="AR174" s="1">
        <v>10</v>
      </c>
      <c r="AS174" s="1">
        <v>404.9</v>
      </c>
      <c r="AT174" s="1">
        <v>2966</v>
      </c>
      <c r="AU174" s="1">
        <v>2957</v>
      </c>
      <c r="AV174" s="1">
        <f t="shared" si="47"/>
        <v>5923</v>
      </c>
      <c r="AW174" s="1">
        <v>2831.68</v>
      </c>
      <c r="AX174" s="1">
        <v>8662.44</v>
      </c>
      <c r="AY174" s="1">
        <v>9159.58</v>
      </c>
      <c r="AZ174" s="1">
        <f t="shared" si="48"/>
        <v>401.6299999999992</v>
      </c>
      <c r="BA174" s="5">
        <f t="shared" si="49"/>
        <v>4.3848080370497249E-2</v>
      </c>
      <c r="BB174" s="5">
        <f t="shared" si="50"/>
        <v>5.4275414374894852E-2</v>
      </c>
      <c r="BC174" s="1">
        <v>358</v>
      </c>
      <c r="BD174" s="1">
        <v>0</v>
      </c>
      <c r="BE174" s="1">
        <v>0.82</v>
      </c>
      <c r="BF174" s="1">
        <v>6598.35</v>
      </c>
      <c r="BG174" s="1">
        <v>9176.82</v>
      </c>
      <c r="BH174" s="1">
        <v>39.020000000000003</v>
      </c>
      <c r="BI174" s="1">
        <v>1017.35</v>
      </c>
      <c r="BJ174" s="1">
        <v>0</v>
      </c>
      <c r="BK174" s="1">
        <v>0</v>
      </c>
      <c r="BL174" s="12">
        <f t="shared" si="51"/>
        <v>39.020000000000003</v>
      </c>
      <c r="BM174" s="12">
        <f t="shared" si="52"/>
        <v>1017.35</v>
      </c>
      <c r="BN174" s="1">
        <v>1057.18</v>
      </c>
      <c r="BO174" s="1">
        <v>26</v>
      </c>
      <c r="BP174" s="1">
        <v>13</v>
      </c>
      <c r="BQ174" s="1">
        <v>555.29999999999995</v>
      </c>
      <c r="BR174" s="1">
        <v>2952</v>
      </c>
      <c r="BS174" s="1">
        <v>2941</v>
      </c>
      <c r="BT174" s="1">
        <v>2294.1799999999998</v>
      </c>
      <c r="BU174" s="1">
        <v>8645.17</v>
      </c>
      <c r="BV174" s="1">
        <v>8742.48</v>
      </c>
      <c r="BW174" s="10">
        <f t="shared" si="53"/>
        <v>1.1130708906397212E-2</v>
      </c>
      <c r="BX174" s="1">
        <f t="shared" si="54"/>
        <v>1</v>
      </c>
      <c r="BY174">
        <v>358</v>
      </c>
      <c r="BZ174">
        <v>0</v>
      </c>
      <c r="CA174">
        <v>0.87</v>
      </c>
      <c r="CB174">
        <v>6598.35</v>
      </c>
      <c r="CC174">
        <v>9176.82</v>
      </c>
      <c r="CD174">
        <v>39.64</v>
      </c>
      <c r="CE174">
        <v>1016.62</v>
      </c>
      <c r="CF174">
        <v>0</v>
      </c>
      <c r="CG174">
        <v>0</v>
      </c>
      <c r="CH174" s="12">
        <f t="shared" si="55"/>
        <v>39.64</v>
      </c>
      <c r="CI174" s="12">
        <f t="shared" si="56"/>
        <v>1016.62</v>
      </c>
      <c r="CJ174">
        <v>1057.1300000000001</v>
      </c>
      <c r="CK174">
        <v>26</v>
      </c>
      <c r="CL174">
        <v>12</v>
      </c>
      <c r="CM174">
        <v>485.5</v>
      </c>
      <c r="CN174">
        <v>2943</v>
      </c>
      <c r="CO174">
        <v>2963</v>
      </c>
      <c r="CP174">
        <v>2390.91</v>
      </c>
      <c r="CQ174">
        <v>8637.32</v>
      </c>
      <c r="CR174">
        <v>8782.41</v>
      </c>
      <c r="CS174" s="9">
        <f t="shared" si="57"/>
        <v>1.6520522271221697E-2</v>
      </c>
      <c r="CT174">
        <f t="shared" si="58"/>
        <v>1</v>
      </c>
      <c r="CU174" s="1">
        <v>358</v>
      </c>
      <c r="CV174" s="1">
        <v>1010.36</v>
      </c>
      <c r="CW174" s="1">
        <v>8663.19</v>
      </c>
      <c r="CX174" s="1">
        <v>8749.2999999999993</v>
      </c>
      <c r="CY174" s="1">
        <v>12</v>
      </c>
      <c r="CZ174" s="1">
        <v>485.5</v>
      </c>
      <c r="DA174" s="1">
        <v>2361.8000000000002</v>
      </c>
      <c r="DB174" s="1">
        <v>2968</v>
      </c>
      <c r="DC174" s="1">
        <v>2934</v>
      </c>
      <c r="DD174" s="1">
        <v>34744</v>
      </c>
      <c r="DE174" s="4">
        <f t="shared" si="59"/>
        <v>9.8419302115596418E-3</v>
      </c>
      <c r="DF174" s="1">
        <f t="shared" si="42"/>
        <v>1</v>
      </c>
      <c r="DG174" s="1">
        <v>358</v>
      </c>
      <c r="DH174" s="1">
        <v>1010.87</v>
      </c>
      <c r="DI174" s="1">
        <v>8610.8700000000008</v>
      </c>
      <c r="DJ174" s="1">
        <v>8740.6299999999992</v>
      </c>
      <c r="DK174" s="1">
        <v>12</v>
      </c>
      <c r="DL174" s="1">
        <v>485.5</v>
      </c>
      <c r="DM174" s="1">
        <v>2361.13</v>
      </c>
      <c r="DN174" s="1">
        <v>2957</v>
      </c>
      <c r="DO174" s="1">
        <v>2937</v>
      </c>
      <c r="DP174" s="1">
        <v>1872</v>
      </c>
      <c r="DQ174" s="5">
        <f t="shared" si="60"/>
        <v>1.484561181516646E-2</v>
      </c>
      <c r="DR174" s="1">
        <f t="shared" si="61"/>
        <v>1</v>
      </c>
      <c r="DS174" s="15">
        <v>9199.5300000000007</v>
      </c>
      <c r="DT174" s="15">
        <v>7935.92</v>
      </c>
      <c r="DU174" s="16">
        <f t="shared" si="62"/>
        <v>0.13735593013990938</v>
      </c>
    </row>
    <row r="175" spans="1:125" x14ac:dyDescent="0.4">
      <c r="A175" t="s">
        <v>81</v>
      </c>
      <c r="B175">
        <v>0.1</v>
      </c>
      <c r="C175">
        <v>0.1</v>
      </c>
      <c r="D175">
        <v>4</v>
      </c>
      <c r="E175">
        <v>3.0000000000000001E-5</v>
      </c>
      <c r="F175">
        <v>1</v>
      </c>
      <c r="G175">
        <v>1</v>
      </c>
      <c r="H175">
        <v>0.1</v>
      </c>
      <c r="I175">
        <v>1</v>
      </c>
      <c r="J175">
        <v>359</v>
      </c>
      <c r="K175">
        <v>60</v>
      </c>
      <c r="L175">
        <v>60</v>
      </c>
      <c r="M175">
        <v>50</v>
      </c>
      <c r="N175">
        <v>50</v>
      </c>
      <c r="O175">
        <v>0.7</v>
      </c>
      <c r="P175" s="1">
        <v>359</v>
      </c>
      <c r="Q175" s="1">
        <v>0</v>
      </c>
      <c r="R175" s="1">
        <v>30</v>
      </c>
      <c r="S175" s="12">
        <v>1.3</v>
      </c>
      <c r="T175" s="1">
        <v>0.64</v>
      </c>
      <c r="U175" s="14">
        <f t="shared" si="43"/>
        <v>1.94</v>
      </c>
      <c r="V175" s="1">
        <v>7215.25</v>
      </c>
      <c r="W175" s="1">
        <v>9829.44</v>
      </c>
      <c r="X175" s="1">
        <v>40.299999999999997</v>
      </c>
      <c r="Y175" s="1">
        <v>999.34</v>
      </c>
      <c r="Z175" s="1">
        <v>0</v>
      </c>
      <c r="AA175" s="1">
        <v>0</v>
      </c>
      <c r="AB175" s="14">
        <v>40.249607556461847</v>
      </c>
      <c r="AC175" s="14">
        <v>998.100392443538</v>
      </c>
      <c r="AD175" s="1">
        <v>1040.29</v>
      </c>
      <c r="AE175" s="1">
        <v>32</v>
      </c>
      <c r="AF175" s="1">
        <v>14</v>
      </c>
      <c r="AG175" s="1">
        <v>654.5</v>
      </c>
      <c r="AH175" s="1">
        <v>2950</v>
      </c>
      <c r="AI175" s="1">
        <v>3011</v>
      </c>
      <c r="AJ175" s="1">
        <f t="shared" si="44"/>
        <v>5961</v>
      </c>
      <c r="AK175" s="1">
        <v>2847.3</v>
      </c>
      <c r="AL175" s="1">
        <v>9391.7800000000007</v>
      </c>
      <c r="AM175" s="1">
        <v>9462.7999999999993</v>
      </c>
      <c r="AN175" s="10">
        <f t="shared" si="45"/>
        <v>7.5051781713656235E-3</v>
      </c>
      <c r="AO175" s="1">
        <f t="shared" si="46"/>
        <v>1</v>
      </c>
      <c r="AP175" s="1">
        <v>359</v>
      </c>
      <c r="AQ175" s="1">
        <v>1.1619999999999999</v>
      </c>
      <c r="AR175" s="1">
        <v>9</v>
      </c>
      <c r="AS175" s="1">
        <v>385</v>
      </c>
      <c r="AT175" s="1">
        <v>2918</v>
      </c>
      <c r="AU175" s="1">
        <v>3036</v>
      </c>
      <c r="AV175" s="1">
        <f t="shared" si="47"/>
        <v>5954</v>
      </c>
      <c r="AW175" s="1">
        <v>3756.38</v>
      </c>
      <c r="AX175" s="1">
        <v>9391.7800000000007</v>
      </c>
      <c r="AY175" s="1">
        <v>10095.379999999999</v>
      </c>
      <c r="AZ175" s="1">
        <f t="shared" si="48"/>
        <v>632.57999999999993</v>
      </c>
      <c r="BA175" s="5">
        <f t="shared" si="49"/>
        <v>6.2660345623443595E-2</v>
      </c>
      <c r="BB175" s="5">
        <f t="shared" si="50"/>
        <v>6.9695246736625915E-2</v>
      </c>
      <c r="BC175" s="1">
        <v>359</v>
      </c>
      <c r="BD175" s="1">
        <v>0</v>
      </c>
      <c r="BE175" s="1">
        <v>0.74</v>
      </c>
      <c r="BF175" s="1">
        <v>7215.25</v>
      </c>
      <c r="BG175" s="1">
        <v>9829.44</v>
      </c>
      <c r="BH175" s="1">
        <v>35.89</v>
      </c>
      <c r="BI175" s="1">
        <v>963.98</v>
      </c>
      <c r="BJ175" s="1">
        <v>0</v>
      </c>
      <c r="BK175" s="1">
        <v>0</v>
      </c>
      <c r="BL175" s="12">
        <f t="shared" si="51"/>
        <v>35.89</v>
      </c>
      <c r="BM175" s="12">
        <f t="shared" si="52"/>
        <v>963.98</v>
      </c>
      <c r="BN175" s="1">
        <v>1000.61</v>
      </c>
      <c r="BO175" s="1">
        <v>26</v>
      </c>
      <c r="BP175" s="1">
        <v>13</v>
      </c>
      <c r="BQ175" s="1">
        <v>602.6</v>
      </c>
      <c r="BR175" s="1">
        <v>2948</v>
      </c>
      <c r="BS175" s="1">
        <v>3022</v>
      </c>
      <c r="BT175" s="1">
        <v>2927.75</v>
      </c>
      <c r="BU175" s="1">
        <v>9338.84</v>
      </c>
      <c r="BV175" s="1">
        <v>9500.35</v>
      </c>
      <c r="BW175" s="10">
        <f t="shared" si="53"/>
        <v>1.7000426300083703E-2</v>
      </c>
      <c r="BX175" s="1">
        <f t="shared" si="54"/>
        <v>1</v>
      </c>
      <c r="BY175">
        <v>359</v>
      </c>
      <c r="BZ175">
        <v>0</v>
      </c>
      <c r="CA175">
        <v>0.74</v>
      </c>
      <c r="CB175">
        <v>7215.25</v>
      </c>
      <c r="CC175">
        <v>9829.44</v>
      </c>
      <c r="CD175">
        <v>35.96</v>
      </c>
      <c r="CE175">
        <v>965.84</v>
      </c>
      <c r="CF175">
        <v>0</v>
      </c>
      <c r="CG175">
        <v>0</v>
      </c>
      <c r="CH175" s="12">
        <f t="shared" si="55"/>
        <v>35.96</v>
      </c>
      <c r="CI175" s="12">
        <f t="shared" si="56"/>
        <v>965.84</v>
      </c>
      <c r="CJ175">
        <v>1002.55</v>
      </c>
      <c r="CK175">
        <v>26</v>
      </c>
      <c r="CL175">
        <v>14</v>
      </c>
      <c r="CM175">
        <v>655.7</v>
      </c>
      <c r="CN175">
        <v>2943</v>
      </c>
      <c r="CO175">
        <v>3009</v>
      </c>
      <c r="CP175">
        <v>2884.05</v>
      </c>
      <c r="CQ175">
        <v>9336.65</v>
      </c>
      <c r="CR175">
        <v>9491.75</v>
      </c>
      <c r="CS175" s="9">
        <f t="shared" si="57"/>
        <v>1.6340506229093724E-2</v>
      </c>
      <c r="CT175">
        <f t="shared" si="58"/>
        <v>1</v>
      </c>
      <c r="CU175" s="1">
        <v>359</v>
      </c>
      <c r="CV175" s="1">
        <v>1009.48</v>
      </c>
      <c r="CW175" s="1">
        <v>9368.35</v>
      </c>
      <c r="CX175" s="1">
        <v>9501.4</v>
      </c>
      <c r="CY175" s="1">
        <v>13</v>
      </c>
      <c r="CZ175" s="1">
        <v>602.6</v>
      </c>
      <c r="DA175" s="1">
        <v>2921.8</v>
      </c>
      <c r="DB175" s="1">
        <v>2965</v>
      </c>
      <c r="DC175" s="1">
        <v>3012</v>
      </c>
      <c r="DD175" s="1">
        <v>32479</v>
      </c>
      <c r="DE175" s="4">
        <f t="shared" si="59"/>
        <v>1.4003199528490462E-2</v>
      </c>
      <c r="DF175" s="1">
        <f t="shared" si="42"/>
        <v>1</v>
      </c>
      <c r="DG175" s="1">
        <v>359</v>
      </c>
      <c r="DH175" s="1">
        <v>1009.28</v>
      </c>
      <c r="DI175" s="1">
        <v>9137.99</v>
      </c>
      <c r="DJ175" s="1">
        <v>9470.48</v>
      </c>
      <c r="DK175" s="1">
        <v>14</v>
      </c>
      <c r="DL175" s="1">
        <v>629.20000000000005</v>
      </c>
      <c r="DM175" s="1">
        <v>2874.28</v>
      </c>
      <c r="DN175" s="1">
        <v>2965</v>
      </c>
      <c r="DO175" s="1">
        <v>3002</v>
      </c>
      <c r="DP175" s="1">
        <v>2173</v>
      </c>
      <c r="DQ175" s="5">
        <f t="shared" si="60"/>
        <v>3.5108040986306904E-2</v>
      </c>
      <c r="DR175" s="1">
        <f t="shared" si="61"/>
        <v>1</v>
      </c>
      <c r="DS175" s="15">
        <v>10081.4</v>
      </c>
      <c r="DT175" s="15">
        <v>8514.94</v>
      </c>
      <c r="DU175" s="16">
        <f t="shared" si="62"/>
        <v>0.15538119705596437</v>
      </c>
    </row>
    <row r="176" spans="1:125" x14ac:dyDescent="0.4">
      <c r="A176" t="s">
        <v>81</v>
      </c>
      <c r="B176">
        <v>0.1</v>
      </c>
      <c r="C176">
        <v>0.1</v>
      </c>
      <c r="D176">
        <v>4</v>
      </c>
      <c r="E176">
        <v>3.0000000000000001E-5</v>
      </c>
      <c r="F176">
        <v>1</v>
      </c>
      <c r="G176">
        <v>1</v>
      </c>
      <c r="H176">
        <v>0.1</v>
      </c>
      <c r="I176">
        <v>1</v>
      </c>
      <c r="J176">
        <v>360</v>
      </c>
      <c r="K176">
        <v>60</v>
      </c>
      <c r="L176">
        <v>60</v>
      </c>
      <c r="M176">
        <v>50</v>
      </c>
      <c r="N176">
        <v>50</v>
      </c>
      <c r="O176">
        <v>0.7</v>
      </c>
      <c r="P176" s="1">
        <v>360</v>
      </c>
      <c r="Q176" s="1">
        <v>0</v>
      </c>
      <c r="R176" s="1">
        <v>30</v>
      </c>
      <c r="S176" s="12">
        <v>1.4</v>
      </c>
      <c r="T176" s="1">
        <v>0.66</v>
      </c>
      <c r="U176" s="14">
        <f t="shared" si="43"/>
        <v>2.06</v>
      </c>
      <c r="V176" s="1">
        <v>6725.51</v>
      </c>
      <c r="W176" s="1">
        <v>9380.3700000000008</v>
      </c>
      <c r="X176" s="1">
        <v>50.3</v>
      </c>
      <c r="Y176" s="1">
        <v>1250.71</v>
      </c>
      <c r="Z176" s="1">
        <v>0</v>
      </c>
      <c r="AA176" s="1">
        <v>0</v>
      </c>
      <c r="AB176" s="14">
        <v>50.245872821884532</v>
      </c>
      <c r="AC176" s="14">
        <v>1249.3641271781155</v>
      </c>
      <c r="AD176" s="1">
        <v>1301.67</v>
      </c>
      <c r="AE176" s="1">
        <v>40</v>
      </c>
      <c r="AF176" s="1">
        <v>12</v>
      </c>
      <c r="AG176" s="1">
        <v>570.70000000000005</v>
      </c>
      <c r="AH176" s="1">
        <v>2954</v>
      </c>
      <c r="AI176" s="1">
        <v>2892</v>
      </c>
      <c r="AJ176" s="1">
        <f t="shared" si="44"/>
        <v>5846</v>
      </c>
      <c r="AK176" s="1">
        <v>2486.1999999999998</v>
      </c>
      <c r="AL176" s="1">
        <v>8813.7900000000009</v>
      </c>
      <c r="AM176" s="1">
        <v>8902.9</v>
      </c>
      <c r="AN176" s="10">
        <f t="shared" si="45"/>
        <v>1.0009098159026696E-2</v>
      </c>
      <c r="AO176" s="1">
        <f t="shared" si="46"/>
        <v>1</v>
      </c>
      <c r="AP176" s="1">
        <v>360</v>
      </c>
      <c r="AQ176" s="1">
        <v>1.323</v>
      </c>
      <c r="AR176" s="1">
        <v>9</v>
      </c>
      <c r="AS176" s="1">
        <v>444</v>
      </c>
      <c r="AT176" s="1">
        <v>3002</v>
      </c>
      <c r="AU176" s="1">
        <v>2876</v>
      </c>
      <c r="AV176" s="1">
        <f t="shared" si="47"/>
        <v>5878</v>
      </c>
      <c r="AW176" s="1">
        <v>2807.96</v>
      </c>
      <c r="AX176" s="1">
        <v>8813.7900000000009</v>
      </c>
      <c r="AY176" s="1">
        <v>9129.9599999999991</v>
      </c>
      <c r="AZ176" s="1">
        <f t="shared" si="48"/>
        <v>227.05999999999949</v>
      </c>
      <c r="BA176" s="5">
        <f t="shared" si="49"/>
        <v>2.4869769418485899E-2</v>
      </c>
      <c r="BB176" s="5">
        <f t="shared" si="50"/>
        <v>3.4629943614210609E-2</v>
      </c>
      <c r="BC176" s="1">
        <v>360</v>
      </c>
      <c r="BD176" s="1">
        <v>0</v>
      </c>
      <c r="BE176" s="1">
        <v>0.77</v>
      </c>
      <c r="BF176" s="1">
        <v>6725.51</v>
      </c>
      <c r="BG176" s="1">
        <v>9380.3700000000008</v>
      </c>
      <c r="BH176" s="1">
        <v>33.65</v>
      </c>
      <c r="BI176" s="1">
        <v>1002.67</v>
      </c>
      <c r="BJ176" s="1">
        <v>0</v>
      </c>
      <c r="BK176" s="1">
        <v>0</v>
      </c>
      <c r="BL176" s="12">
        <f t="shared" si="51"/>
        <v>33.65</v>
      </c>
      <c r="BM176" s="12">
        <f t="shared" si="52"/>
        <v>1002.67</v>
      </c>
      <c r="BN176" s="1">
        <v>1037.0899999999999</v>
      </c>
      <c r="BO176" s="1">
        <v>24</v>
      </c>
      <c r="BP176" s="1">
        <v>10</v>
      </c>
      <c r="BQ176" s="1">
        <v>485.9</v>
      </c>
      <c r="BR176" s="1">
        <v>2969</v>
      </c>
      <c r="BS176" s="1">
        <v>2903</v>
      </c>
      <c r="BT176" s="1">
        <v>2591.7199999999998</v>
      </c>
      <c r="BU176" s="1">
        <v>8764.35</v>
      </c>
      <c r="BV176" s="1">
        <v>8949.6200000000008</v>
      </c>
      <c r="BW176" s="10">
        <f t="shared" si="53"/>
        <v>2.0701437602937377E-2</v>
      </c>
      <c r="BX176" s="1">
        <f t="shared" si="54"/>
        <v>1</v>
      </c>
      <c r="BY176">
        <v>360</v>
      </c>
      <c r="BZ176">
        <v>0</v>
      </c>
      <c r="CA176">
        <v>0.77</v>
      </c>
      <c r="CB176">
        <v>6725.51</v>
      </c>
      <c r="CC176">
        <v>9380.3700000000008</v>
      </c>
      <c r="CD176">
        <v>33.17</v>
      </c>
      <c r="CE176">
        <v>1001.28</v>
      </c>
      <c r="CF176">
        <v>0</v>
      </c>
      <c r="CG176">
        <v>0</v>
      </c>
      <c r="CH176" s="12">
        <f t="shared" si="55"/>
        <v>33.17</v>
      </c>
      <c r="CI176" s="12">
        <f t="shared" si="56"/>
        <v>1001.28</v>
      </c>
      <c r="CJ176">
        <v>1035.22</v>
      </c>
      <c r="CK176">
        <v>24</v>
      </c>
      <c r="CL176">
        <v>10</v>
      </c>
      <c r="CM176">
        <v>485.9</v>
      </c>
      <c r="CN176">
        <v>2969</v>
      </c>
      <c r="CO176">
        <v>2903</v>
      </c>
      <c r="CP176">
        <v>2591.7199999999998</v>
      </c>
      <c r="CQ176">
        <v>8764.8700000000008</v>
      </c>
      <c r="CR176">
        <v>8949.6200000000008</v>
      </c>
      <c r="CS176" s="9">
        <f t="shared" si="57"/>
        <v>2.0643334577334006E-2</v>
      </c>
      <c r="CT176">
        <f t="shared" si="58"/>
        <v>1</v>
      </c>
      <c r="CU176" s="1">
        <v>360</v>
      </c>
      <c r="CV176" s="1">
        <v>1009.49</v>
      </c>
      <c r="CW176" s="1">
        <v>8792.17</v>
      </c>
      <c r="CX176" s="1">
        <v>8893.6200000000008</v>
      </c>
      <c r="CY176" s="1">
        <v>11</v>
      </c>
      <c r="CZ176" s="1">
        <v>574.5</v>
      </c>
      <c r="DA176" s="1">
        <v>2465.12</v>
      </c>
      <c r="DB176" s="1">
        <v>2958</v>
      </c>
      <c r="DC176" s="1">
        <v>2896</v>
      </c>
      <c r="DD176" s="1">
        <v>34228</v>
      </c>
      <c r="DE176" s="4">
        <f t="shared" si="59"/>
        <v>1.1407053595723757E-2</v>
      </c>
      <c r="DF176" s="1">
        <f t="shared" si="42"/>
        <v>1</v>
      </c>
      <c r="DG176" s="1">
        <v>360</v>
      </c>
      <c r="DH176" s="1">
        <v>1009.38</v>
      </c>
      <c r="DI176" s="1">
        <v>8771.2800000000007</v>
      </c>
      <c r="DJ176" s="1">
        <v>8902.41</v>
      </c>
      <c r="DK176" s="1">
        <v>11</v>
      </c>
      <c r="DL176" s="1">
        <v>546.20000000000005</v>
      </c>
      <c r="DM176" s="1">
        <v>2484.21</v>
      </c>
      <c r="DN176" s="1">
        <v>2987</v>
      </c>
      <c r="DO176" s="1">
        <v>2885</v>
      </c>
      <c r="DP176" s="1">
        <v>1031</v>
      </c>
      <c r="DQ176" s="5">
        <f t="shared" si="60"/>
        <v>1.4729719255796936E-2</v>
      </c>
      <c r="DR176" s="1">
        <f t="shared" si="61"/>
        <v>1</v>
      </c>
      <c r="DS176" s="15">
        <v>9608.07</v>
      </c>
      <c r="DT176" s="15">
        <v>8307.02</v>
      </c>
      <c r="DU176" s="16">
        <f t="shared" si="62"/>
        <v>0.13541221077698221</v>
      </c>
    </row>
    <row r="177" spans="1:125" x14ac:dyDescent="0.4">
      <c r="A177" t="s">
        <v>81</v>
      </c>
      <c r="B177">
        <v>0.1</v>
      </c>
      <c r="C177">
        <v>0.1</v>
      </c>
      <c r="D177">
        <v>4</v>
      </c>
      <c r="E177">
        <v>3.0000000000000001E-5</v>
      </c>
      <c r="F177">
        <v>1</v>
      </c>
      <c r="G177">
        <v>1</v>
      </c>
      <c r="H177">
        <v>0.1</v>
      </c>
      <c r="I177">
        <v>1</v>
      </c>
      <c r="J177">
        <v>361</v>
      </c>
      <c r="K177">
        <v>60</v>
      </c>
      <c r="L177">
        <v>60</v>
      </c>
      <c r="M177">
        <v>50</v>
      </c>
      <c r="N177">
        <v>50</v>
      </c>
      <c r="O177">
        <v>0.7</v>
      </c>
      <c r="P177" s="1">
        <v>361</v>
      </c>
      <c r="Q177" s="1">
        <v>0</v>
      </c>
      <c r="R177" s="1">
        <v>30</v>
      </c>
      <c r="S177" s="12">
        <v>1.43</v>
      </c>
      <c r="T177" s="1">
        <v>0.69</v>
      </c>
      <c r="U177" s="14">
        <f t="shared" si="43"/>
        <v>2.12</v>
      </c>
      <c r="V177" s="1">
        <v>7209.88</v>
      </c>
      <c r="W177" s="1">
        <v>10458.34</v>
      </c>
      <c r="X177" s="1">
        <v>47.09</v>
      </c>
      <c r="Y177" s="1">
        <v>1035.42</v>
      </c>
      <c r="Z177" s="1">
        <v>0</v>
      </c>
      <c r="AA177" s="1">
        <v>0</v>
      </c>
      <c r="AB177" s="14">
        <v>47.027793923381772</v>
      </c>
      <c r="AC177" s="14">
        <v>1034.0522060766184</v>
      </c>
      <c r="AD177" s="1">
        <v>1083.2</v>
      </c>
      <c r="AE177" s="1">
        <v>34</v>
      </c>
      <c r="AF177" s="1">
        <v>15</v>
      </c>
      <c r="AG177" s="1">
        <v>669.2</v>
      </c>
      <c r="AH177" s="1">
        <v>3002</v>
      </c>
      <c r="AI177" s="1">
        <v>2919</v>
      </c>
      <c r="AJ177" s="1">
        <f t="shared" si="44"/>
        <v>5921</v>
      </c>
      <c r="AK177" s="1">
        <v>2945.17</v>
      </c>
      <c r="AL177" s="1">
        <v>9450.0300000000007</v>
      </c>
      <c r="AM177" s="1">
        <v>9535.3700000000008</v>
      </c>
      <c r="AN177" s="10">
        <f t="shared" si="45"/>
        <v>8.949836241278538E-3</v>
      </c>
      <c r="AO177" s="1">
        <f t="shared" si="46"/>
        <v>1</v>
      </c>
      <c r="AP177" s="1">
        <v>361</v>
      </c>
      <c r="AQ177" s="1">
        <v>1.3579999999999999</v>
      </c>
      <c r="AR177" s="1">
        <v>11</v>
      </c>
      <c r="AS177" s="1">
        <v>522.20000000000005</v>
      </c>
      <c r="AT177" s="1">
        <v>2984</v>
      </c>
      <c r="AU177" s="1">
        <v>2930</v>
      </c>
      <c r="AV177" s="1">
        <f t="shared" si="47"/>
        <v>5914</v>
      </c>
      <c r="AW177" s="1">
        <v>3465.27</v>
      </c>
      <c r="AX177" s="1">
        <v>9450.0300000000007</v>
      </c>
      <c r="AY177" s="1">
        <v>9901.4699999999993</v>
      </c>
      <c r="AZ177" s="1">
        <f t="shared" si="48"/>
        <v>366.09999999999854</v>
      </c>
      <c r="BA177" s="5">
        <f t="shared" si="49"/>
        <v>3.6974307855298108E-2</v>
      </c>
      <c r="BB177" s="5">
        <f t="shared" si="50"/>
        <v>4.5593230096137111E-2</v>
      </c>
      <c r="BC177" s="1">
        <v>361</v>
      </c>
      <c r="BD177" s="1">
        <v>0</v>
      </c>
      <c r="BE177" s="1">
        <v>0.81</v>
      </c>
      <c r="BF177" s="1">
        <v>7209.88</v>
      </c>
      <c r="BG177" s="1">
        <v>10458.34</v>
      </c>
      <c r="BH177" s="1">
        <v>45.7</v>
      </c>
      <c r="BI177" s="1">
        <v>963.51</v>
      </c>
      <c r="BJ177" s="1">
        <v>0</v>
      </c>
      <c r="BK177" s="1">
        <v>0</v>
      </c>
      <c r="BL177" s="12">
        <f t="shared" si="51"/>
        <v>45.7</v>
      </c>
      <c r="BM177" s="12">
        <f t="shared" si="52"/>
        <v>963.51</v>
      </c>
      <c r="BN177" s="1">
        <v>1010.02</v>
      </c>
      <c r="BO177" s="1">
        <v>28</v>
      </c>
      <c r="BP177" s="1">
        <v>15</v>
      </c>
      <c r="BQ177" s="1">
        <v>724.8</v>
      </c>
      <c r="BR177" s="1">
        <v>2995</v>
      </c>
      <c r="BS177" s="1">
        <v>2925</v>
      </c>
      <c r="BT177" s="1">
        <v>2877.32</v>
      </c>
      <c r="BU177" s="1">
        <v>9420.82</v>
      </c>
      <c r="BV177" s="1">
        <v>9522.1200000000008</v>
      </c>
      <c r="BW177" s="10">
        <f t="shared" si="53"/>
        <v>1.0638387249898245E-2</v>
      </c>
      <c r="BX177" s="1">
        <f t="shared" si="54"/>
        <v>1</v>
      </c>
      <c r="BY177">
        <v>361</v>
      </c>
      <c r="BZ177">
        <v>0</v>
      </c>
      <c r="CA177">
        <v>0.79</v>
      </c>
      <c r="CB177">
        <v>7209.88</v>
      </c>
      <c r="CC177">
        <v>10458.34</v>
      </c>
      <c r="CD177">
        <v>45.63</v>
      </c>
      <c r="CE177">
        <v>1015.54</v>
      </c>
      <c r="CF177">
        <v>0</v>
      </c>
      <c r="CG177">
        <v>0</v>
      </c>
      <c r="CH177" s="12">
        <f t="shared" si="55"/>
        <v>45.63</v>
      </c>
      <c r="CI177" s="12">
        <f t="shared" si="56"/>
        <v>1015.54</v>
      </c>
      <c r="CJ177">
        <v>1061.97</v>
      </c>
      <c r="CK177">
        <v>29</v>
      </c>
      <c r="CL177">
        <v>15</v>
      </c>
      <c r="CM177">
        <v>724.8</v>
      </c>
      <c r="CN177">
        <v>2995</v>
      </c>
      <c r="CO177">
        <v>2925</v>
      </c>
      <c r="CP177">
        <v>2877.32</v>
      </c>
      <c r="CQ177">
        <v>9425.0300000000007</v>
      </c>
      <c r="CR177">
        <v>9522.1200000000008</v>
      </c>
      <c r="CS177" s="9">
        <f t="shared" si="57"/>
        <v>1.0196258816314028E-2</v>
      </c>
      <c r="CT177">
        <f t="shared" si="58"/>
        <v>1</v>
      </c>
      <c r="CU177" s="1">
        <v>361</v>
      </c>
      <c r="CV177" s="1">
        <v>1010.4</v>
      </c>
      <c r="CW177" s="1">
        <v>9416.75</v>
      </c>
      <c r="CX177" s="1">
        <v>9524.09</v>
      </c>
      <c r="CY177" s="1">
        <v>16</v>
      </c>
      <c r="CZ177" s="1">
        <v>732</v>
      </c>
      <c r="DA177" s="1">
        <v>2879.09</v>
      </c>
      <c r="DB177" s="1">
        <v>2999</v>
      </c>
      <c r="DC177" s="1">
        <v>2914</v>
      </c>
      <c r="DD177" s="1">
        <v>35785</v>
      </c>
      <c r="DE177" s="4">
        <f t="shared" si="59"/>
        <v>1.1270368087659834E-2</v>
      </c>
      <c r="DF177" s="1">
        <f t="shared" si="42"/>
        <v>1</v>
      </c>
      <c r="DG177" s="1">
        <v>361</v>
      </c>
      <c r="DH177" s="1">
        <v>1009.93</v>
      </c>
      <c r="DI177" s="1">
        <v>9427.58</v>
      </c>
      <c r="DJ177" s="1">
        <v>9505.2900000000009</v>
      </c>
      <c r="DK177" s="1">
        <v>15</v>
      </c>
      <c r="DL177" s="1">
        <v>618.20000000000005</v>
      </c>
      <c r="DM177" s="1">
        <v>2965.09</v>
      </c>
      <c r="DN177" s="1">
        <v>2995</v>
      </c>
      <c r="DO177" s="1">
        <v>2927</v>
      </c>
      <c r="DP177" s="1">
        <v>3108</v>
      </c>
      <c r="DQ177" s="5">
        <f t="shared" si="60"/>
        <v>8.1754475665656631E-3</v>
      </c>
      <c r="DR177" s="1">
        <f t="shared" si="61"/>
        <v>1</v>
      </c>
      <c r="DS177" s="15">
        <v>9945.14</v>
      </c>
      <c r="DT177" s="15">
        <v>8813.56</v>
      </c>
      <c r="DU177" s="16">
        <f t="shared" si="62"/>
        <v>0.11378220919966939</v>
      </c>
    </row>
    <row r="178" spans="1:125" x14ac:dyDescent="0.4">
      <c r="A178" t="s">
        <v>81</v>
      </c>
      <c r="B178">
        <v>0.1</v>
      </c>
      <c r="C178">
        <v>0.1</v>
      </c>
      <c r="D178">
        <v>4</v>
      </c>
      <c r="E178">
        <v>3.0000000000000001E-5</v>
      </c>
      <c r="F178">
        <v>1</v>
      </c>
      <c r="G178">
        <v>1</v>
      </c>
      <c r="H178">
        <v>0.1</v>
      </c>
      <c r="I178">
        <v>1</v>
      </c>
      <c r="J178">
        <v>362</v>
      </c>
      <c r="K178">
        <v>60</v>
      </c>
      <c r="L178">
        <v>60</v>
      </c>
      <c r="M178">
        <v>50</v>
      </c>
      <c r="N178">
        <v>50</v>
      </c>
      <c r="O178">
        <v>0.7</v>
      </c>
      <c r="P178" s="1">
        <v>362</v>
      </c>
      <c r="Q178" s="1">
        <v>0</v>
      </c>
      <c r="R178" s="1">
        <v>30</v>
      </c>
      <c r="S178" s="12">
        <v>1.32</v>
      </c>
      <c r="T178" s="1">
        <v>0.57999999999999996</v>
      </c>
      <c r="U178" s="14">
        <f t="shared" si="43"/>
        <v>1.9</v>
      </c>
      <c r="V178" s="1">
        <v>7298.33</v>
      </c>
      <c r="W178" s="1">
        <v>10109.44</v>
      </c>
      <c r="X178" s="1">
        <v>42.52</v>
      </c>
      <c r="Y178" s="1">
        <v>1064.8599999999999</v>
      </c>
      <c r="Z178" s="1">
        <v>0</v>
      </c>
      <c r="AA178" s="1">
        <v>0</v>
      </c>
      <c r="AB178" s="14">
        <v>42.469316043273317</v>
      </c>
      <c r="AC178" s="14">
        <v>1063.5906839567265</v>
      </c>
      <c r="AD178" s="1">
        <v>1107.96</v>
      </c>
      <c r="AE178" s="1">
        <v>37</v>
      </c>
      <c r="AF178" s="1">
        <v>14</v>
      </c>
      <c r="AG178" s="1">
        <v>603.9</v>
      </c>
      <c r="AH178" s="1">
        <v>2945</v>
      </c>
      <c r="AI178" s="1">
        <v>2957</v>
      </c>
      <c r="AJ178" s="1">
        <f t="shared" si="44"/>
        <v>5902</v>
      </c>
      <c r="AK178" s="1">
        <v>2954.49</v>
      </c>
      <c r="AL178" s="1">
        <v>9442.75</v>
      </c>
      <c r="AM178" s="1">
        <v>9460.39</v>
      </c>
      <c r="AN178" s="10">
        <f t="shared" si="45"/>
        <v>1.8646165750037175E-3</v>
      </c>
      <c r="AO178" s="1">
        <f t="shared" si="46"/>
        <v>1</v>
      </c>
      <c r="AP178" s="1">
        <v>362</v>
      </c>
      <c r="AQ178" s="1">
        <v>1.1549999999999998</v>
      </c>
      <c r="AR178" s="1">
        <v>14</v>
      </c>
      <c r="AS178" s="1">
        <v>568.70000000000005</v>
      </c>
      <c r="AT178" s="1">
        <v>2938</v>
      </c>
      <c r="AU178" s="1">
        <v>2965</v>
      </c>
      <c r="AV178" s="1">
        <f t="shared" si="47"/>
        <v>5903</v>
      </c>
      <c r="AW178" s="1">
        <v>3232.82</v>
      </c>
      <c r="AX178" s="1">
        <v>9442.75</v>
      </c>
      <c r="AY178" s="1">
        <v>9704.52</v>
      </c>
      <c r="AZ178" s="1">
        <f t="shared" si="48"/>
        <v>244.13000000000102</v>
      </c>
      <c r="BA178" s="5">
        <f t="shared" si="49"/>
        <v>2.5156318911187879E-2</v>
      </c>
      <c r="BB178" s="5">
        <f t="shared" si="50"/>
        <v>2.6974028596983717E-2</v>
      </c>
      <c r="BC178" s="1">
        <v>362</v>
      </c>
      <c r="BD178" s="1">
        <v>0</v>
      </c>
      <c r="BE178" s="1">
        <v>0.73</v>
      </c>
      <c r="BF178" s="1">
        <v>7298.33</v>
      </c>
      <c r="BG178" s="1">
        <v>10255.209999999999</v>
      </c>
      <c r="BH178" s="1">
        <v>35.479999999999997</v>
      </c>
      <c r="BI178" s="1">
        <v>993.37</v>
      </c>
      <c r="BJ178" s="1">
        <v>0</v>
      </c>
      <c r="BK178" s="1">
        <v>0</v>
      </c>
      <c r="BL178" s="12">
        <f t="shared" si="51"/>
        <v>35.479999999999997</v>
      </c>
      <c r="BM178" s="12">
        <f t="shared" si="52"/>
        <v>993.37</v>
      </c>
      <c r="BN178" s="1">
        <v>1029.58</v>
      </c>
      <c r="BO178" s="1">
        <v>28</v>
      </c>
      <c r="BP178" s="1">
        <v>13</v>
      </c>
      <c r="BQ178" s="1">
        <v>556.5</v>
      </c>
      <c r="BR178" s="1">
        <v>2948</v>
      </c>
      <c r="BS178" s="1">
        <v>2957</v>
      </c>
      <c r="BT178" s="1">
        <v>2990.99</v>
      </c>
      <c r="BU178" s="1">
        <v>9396.58</v>
      </c>
      <c r="BV178" s="1">
        <v>9452.49</v>
      </c>
      <c r="BW178" s="10">
        <f t="shared" si="53"/>
        <v>5.9148436020561622E-3</v>
      </c>
      <c r="BX178" s="1">
        <f t="shared" si="54"/>
        <v>1</v>
      </c>
      <c r="BY178">
        <v>362</v>
      </c>
      <c r="BZ178">
        <v>0</v>
      </c>
      <c r="CA178">
        <v>0.69</v>
      </c>
      <c r="CB178">
        <v>7298.33</v>
      </c>
      <c r="CC178">
        <v>10255.209999999999</v>
      </c>
      <c r="CD178">
        <v>35.869999999999997</v>
      </c>
      <c r="CE178">
        <v>995.88</v>
      </c>
      <c r="CF178">
        <v>0</v>
      </c>
      <c r="CG178">
        <v>0</v>
      </c>
      <c r="CH178" s="12">
        <f t="shared" si="55"/>
        <v>35.869999999999997</v>
      </c>
      <c r="CI178" s="12">
        <f t="shared" si="56"/>
        <v>995.88</v>
      </c>
      <c r="CJ178">
        <v>1032.44</v>
      </c>
      <c r="CK178">
        <v>28</v>
      </c>
      <c r="CL178">
        <v>13</v>
      </c>
      <c r="CM178">
        <v>556.5</v>
      </c>
      <c r="CN178">
        <v>2948</v>
      </c>
      <c r="CO178">
        <v>2957</v>
      </c>
      <c r="CP178">
        <v>2990.99</v>
      </c>
      <c r="CQ178">
        <v>9412.11</v>
      </c>
      <c r="CR178">
        <v>9452.49</v>
      </c>
      <c r="CS178" s="9">
        <f t="shared" si="57"/>
        <v>4.271890263835159E-3</v>
      </c>
      <c r="CT178">
        <f t="shared" si="58"/>
        <v>1</v>
      </c>
      <c r="CU178" s="1">
        <v>362</v>
      </c>
      <c r="CV178" s="1">
        <v>1008.83</v>
      </c>
      <c r="CW178" s="1">
        <v>9395.89</v>
      </c>
      <c r="CX178" s="1">
        <v>9459.4599999999991</v>
      </c>
      <c r="CY178" s="1">
        <v>13</v>
      </c>
      <c r="CZ178" s="1">
        <v>556.5</v>
      </c>
      <c r="DA178" s="1">
        <v>3008.96</v>
      </c>
      <c r="DB178" s="1">
        <v>2938</v>
      </c>
      <c r="DC178" s="1">
        <v>2956</v>
      </c>
      <c r="DD178" s="1">
        <v>24023</v>
      </c>
      <c r="DE178" s="4">
        <f t="shared" si="59"/>
        <v>6.7202567588424411E-3</v>
      </c>
      <c r="DF178" s="1">
        <f t="shared" si="42"/>
        <v>1</v>
      </c>
      <c r="DG178" s="1">
        <v>362</v>
      </c>
      <c r="DH178" s="1">
        <v>631.94000000000005</v>
      </c>
      <c r="DI178" s="1">
        <v>9452.49</v>
      </c>
      <c r="DJ178" s="1">
        <v>9452.49</v>
      </c>
      <c r="DK178" s="1">
        <v>13</v>
      </c>
      <c r="DL178" s="1">
        <v>556.5</v>
      </c>
      <c r="DM178" s="1">
        <v>2990.99</v>
      </c>
      <c r="DN178" s="1">
        <v>2948</v>
      </c>
      <c r="DO178" s="1">
        <v>2957</v>
      </c>
      <c r="DP178" s="1">
        <v>1365</v>
      </c>
      <c r="DQ178" s="5">
        <f t="shared" si="60"/>
        <v>0</v>
      </c>
      <c r="DR178" s="1">
        <f t="shared" si="61"/>
        <v>0</v>
      </c>
      <c r="DS178" s="15">
        <v>10403.1</v>
      </c>
      <c r="DT178" s="15">
        <v>8894.68</v>
      </c>
      <c r="DU178" s="16">
        <f t="shared" si="62"/>
        <v>0.14499716430679316</v>
      </c>
    </row>
    <row r="179" spans="1:125" x14ac:dyDescent="0.4">
      <c r="A179" t="s">
        <v>81</v>
      </c>
      <c r="B179">
        <v>0.1</v>
      </c>
      <c r="C179">
        <v>0.1</v>
      </c>
      <c r="D179">
        <v>4</v>
      </c>
      <c r="E179">
        <v>3.0000000000000001E-5</v>
      </c>
      <c r="F179">
        <v>1</v>
      </c>
      <c r="G179">
        <v>1</v>
      </c>
      <c r="H179">
        <v>0.1</v>
      </c>
      <c r="I179">
        <v>1</v>
      </c>
      <c r="J179">
        <v>365</v>
      </c>
      <c r="K179">
        <v>60</v>
      </c>
      <c r="L179">
        <v>60</v>
      </c>
      <c r="M179">
        <v>50</v>
      </c>
      <c r="N179">
        <v>50</v>
      </c>
      <c r="O179">
        <v>0.7</v>
      </c>
      <c r="P179" s="1">
        <v>365</v>
      </c>
      <c r="Q179" s="1">
        <v>0</v>
      </c>
      <c r="R179" s="1">
        <v>30</v>
      </c>
      <c r="S179" s="12">
        <v>1.34</v>
      </c>
      <c r="T179" s="1">
        <v>0.66</v>
      </c>
      <c r="U179" s="14">
        <f t="shared" si="43"/>
        <v>2</v>
      </c>
      <c r="V179" s="1">
        <v>7144.85</v>
      </c>
      <c r="W179" s="1">
        <v>9628.0499999999993</v>
      </c>
      <c r="X179" s="1">
        <v>37.72</v>
      </c>
      <c r="Y179" s="1">
        <v>523.87</v>
      </c>
      <c r="Z179" s="1">
        <v>0</v>
      </c>
      <c r="AA179" s="1">
        <v>0</v>
      </c>
      <c r="AB179" s="14">
        <v>37.629996972880569</v>
      </c>
      <c r="AC179" s="14">
        <v>522.62000302711942</v>
      </c>
      <c r="AD179" s="1">
        <v>562.25</v>
      </c>
      <c r="AE179" s="1">
        <v>31</v>
      </c>
      <c r="AF179" s="1">
        <v>11</v>
      </c>
      <c r="AG179" s="1">
        <v>552.79999999999995</v>
      </c>
      <c r="AH179" s="1">
        <v>2911</v>
      </c>
      <c r="AI179" s="1">
        <v>2893</v>
      </c>
      <c r="AJ179" s="1">
        <f t="shared" si="44"/>
        <v>5804</v>
      </c>
      <c r="AK179" s="1">
        <v>2993.71</v>
      </c>
      <c r="AL179" s="1">
        <v>9350.51</v>
      </c>
      <c r="AM179" s="1">
        <v>9350.51</v>
      </c>
      <c r="AN179" s="10">
        <f t="shared" si="45"/>
        <v>0</v>
      </c>
      <c r="AO179" s="1">
        <f t="shared" si="46"/>
        <v>0</v>
      </c>
      <c r="AP179" s="1">
        <v>365</v>
      </c>
      <c r="AQ179" s="1">
        <v>1.232</v>
      </c>
      <c r="AR179" s="1">
        <v>10</v>
      </c>
      <c r="AS179" s="1">
        <v>656.7</v>
      </c>
      <c r="AT179" s="1">
        <v>2953</v>
      </c>
      <c r="AU179" s="1">
        <v>2926</v>
      </c>
      <c r="AV179" s="1">
        <f t="shared" si="47"/>
        <v>5879</v>
      </c>
      <c r="AW179" s="1">
        <v>3416.67</v>
      </c>
      <c r="AX179" s="1">
        <v>9350.51</v>
      </c>
      <c r="AY179" s="1">
        <v>9952.3700000000008</v>
      </c>
      <c r="AZ179" s="1">
        <f t="shared" si="48"/>
        <v>601.86000000000058</v>
      </c>
      <c r="BA179" s="5">
        <f t="shared" si="49"/>
        <v>6.0474037842242652E-2</v>
      </c>
      <c r="BB179" s="5">
        <f t="shared" si="50"/>
        <v>6.0474037842242652E-2</v>
      </c>
      <c r="BC179" s="1">
        <v>365</v>
      </c>
      <c r="BD179" s="1">
        <v>14</v>
      </c>
      <c r="BE179" s="1">
        <v>0.73</v>
      </c>
      <c r="BF179" s="1">
        <v>7144.85</v>
      </c>
      <c r="BG179" s="1">
        <v>9628.0499999999993</v>
      </c>
      <c r="BH179" s="1">
        <v>33.81</v>
      </c>
      <c r="BI179" s="1">
        <v>831.84</v>
      </c>
      <c r="BJ179" s="1">
        <v>275.81</v>
      </c>
      <c r="BK179" s="1">
        <v>0</v>
      </c>
      <c r="BL179" s="12">
        <f t="shared" si="51"/>
        <v>33.81</v>
      </c>
      <c r="BM179" s="12">
        <f t="shared" si="52"/>
        <v>831.84</v>
      </c>
      <c r="BN179" s="1">
        <v>1142.18</v>
      </c>
      <c r="BO179" s="1">
        <v>26</v>
      </c>
      <c r="BP179" s="1">
        <v>11</v>
      </c>
      <c r="BQ179" s="1">
        <v>571.79999999999995</v>
      </c>
      <c r="BR179" s="1">
        <v>2911</v>
      </c>
      <c r="BS179" s="1">
        <v>2893</v>
      </c>
      <c r="BT179" s="1">
        <v>2974.78</v>
      </c>
      <c r="BU179" s="1">
        <v>9343.92</v>
      </c>
      <c r="BV179" s="1">
        <v>9350.58</v>
      </c>
      <c r="BW179" s="10">
        <f t="shared" si="53"/>
        <v>7.1225528255999674E-4</v>
      </c>
      <c r="BX179" s="1">
        <f t="shared" si="54"/>
        <v>1</v>
      </c>
      <c r="BY179">
        <v>365</v>
      </c>
      <c r="BZ179">
        <v>11</v>
      </c>
      <c r="CA179">
        <v>0.74</v>
      </c>
      <c r="CB179">
        <v>7144.85</v>
      </c>
      <c r="CC179">
        <v>9628.0499999999993</v>
      </c>
      <c r="CD179">
        <v>36.46</v>
      </c>
      <c r="CE179">
        <v>940.78</v>
      </c>
      <c r="CF179">
        <v>153.47</v>
      </c>
      <c r="CG179">
        <v>0</v>
      </c>
      <c r="CH179" s="12">
        <f t="shared" si="55"/>
        <v>36.46</v>
      </c>
      <c r="CI179" s="12">
        <f t="shared" si="56"/>
        <v>940.78</v>
      </c>
      <c r="CJ179">
        <v>1131.45</v>
      </c>
      <c r="CK179">
        <v>27</v>
      </c>
      <c r="CL179">
        <v>11</v>
      </c>
      <c r="CM179">
        <v>571.79999999999995</v>
      </c>
      <c r="CN179">
        <v>2911</v>
      </c>
      <c r="CO179">
        <v>2893</v>
      </c>
      <c r="CP179">
        <v>2974.78</v>
      </c>
      <c r="CQ179">
        <v>9295.85</v>
      </c>
      <c r="CR179">
        <v>9350.58</v>
      </c>
      <c r="CS179" s="9">
        <f t="shared" si="57"/>
        <v>5.8531128550314056E-3</v>
      </c>
      <c r="CT179">
        <f t="shared" si="58"/>
        <v>1</v>
      </c>
      <c r="CU179" s="1">
        <v>365</v>
      </c>
      <c r="CV179" s="1">
        <v>750.95</v>
      </c>
      <c r="CW179" s="1">
        <v>9350.51</v>
      </c>
      <c r="CX179" s="1">
        <v>9350.51</v>
      </c>
      <c r="CY179" s="1">
        <v>11</v>
      </c>
      <c r="CZ179" s="1">
        <v>552.79999999999995</v>
      </c>
      <c r="DA179" s="1">
        <v>2993.71</v>
      </c>
      <c r="DB179" s="1">
        <v>2911</v>
      </c>
      <c r="DC179" s="1">
        <v>2893</v>
      </c>
      <c r="DD179" s="1">
        <v>27330</v>
      </c>
      <c r="DE179" s="4">
        <f t="shared" si="59"/>
        <v>0</v>
      </c>
      <c r="DF179" s="1">
        <f t="shared" si="42"/>
        <v>0</v>
      </c>
      <c r="DG179" s="1">
        <v>365</v>
      </c>
      <c r="DH179" s="1">
        <v>1009.27</v>
      </c>
      <c r="DI179" s="1">
        <v>9330</v>
      </c>
      <c r="DJ179" s="1">
        <v>9350.51</v>
      </c>
      <c r="DK179" s="1">
        <v>11</v>
      </c>
      <c r="DL179" s="1">
        <v>552.79999999999995</v>
      </c>
      <c r="DM179" s="1">
        <v>2993.71</v>
      </c>
      <c r="DN179" s="1">
        <v>2911</v>
      </c>
      <c r="DO179" s="1">
        <v>2893</v>
      </c>
      <c r="DP179" s="1">
        <v>1690</v>
      </c>
      <c r="DQ179" s="5">
        <f t="shared" si="60"/>
        <v>2.1934632442508718E-3</v>
      </c>
      <c r="DR179" s="1">
        <f t="shared" si="61"/>
        <v>1</v>
      </c>
      <c r="DS179" s="15">
        <v>9973.56</v>
      </c>
      <c r="DT179" s="15">
        <v>8559.0499999999993</v>
      </c>
      <c r="DU179" s="16">
        <f t="shared" si="62"/>
        <v>0.14182598791203946</v>
      </c>
    </row>
    <row r="180" spans="1:125" x14ac:dyDescent="0.4">
      <c r="A180" t="s">
        <v>81</v>
      </c>
      <c r="B180">
        <v>0.1</v>
      </c>
      <c r="C180">
        <v>0.1</v>
      </c>
      <c r="D180">
        <v>4</v>
      </c>
      <c r="E180">
        <v>3.0000000000000001E-5</v>
      </c>
      <c r="F180">
        <v>1</v>
      </c>
      <c r="G180">
        <v>1</v>
      </c>
      <c r="H180">
        <v>0.1</v>
      </c>
      <c r="I180">
        <v>1</v>
      </c>
      <c r="J180">
        <v>366</v>
      </c>
      <c r="K180">
        <v>60</v>
      </c>
      <c r="L180">
        <v>60</v>
      </c>
      <c r="M180">
        <v>50</v>
      </c>
      <c r="N180">
        <v>50</v>
      </c>
      <c r="O180">
        <v>0.7</v>
      </c>
      <c r="P180" s="1">
        <v>366</v>
      </c>
      <c r="Q180" s="1">
        <v>0</v>
      </c>
      <c r="R180" s="1">
        <v>30</v>
      </c>
      <c r="S180" s="12">
        <v>1.34</v>
      </c>
      <c r="T180" s="1">
        <v>0.61</v>
      </c>
      <c r="U180" s="14">
        <f t="shared" si="43"/>
        <v>1.9500000000000002</v>
      </c>
      <c r="V180" s="1">
        <v>6947.81</v>
      </c>
      <c r="W180" s="1">
        <v>9462.14</v>
      </c>
      <c r="X180" s="1">
        <v>38.61</v>
      </c>
      <c r="Y180" s="1">
        <v>407.2</v>
      </c>
      <c r="Z180" s="1">
        <v>0</v>
      </c>
      <c r="AA180" s="1">
        <v>0</v>
      </c>
      <c r="AB180" s="14">
        <v>38.493947421547297</v>
      </c>
      <c r="AC180" s="14">
        <v>405.96605257845272</v>
      </c>
      <c r="AD180" s="1">
        <v>446.41</v>
      </c>
      <c r="AE180" s="1">
        <v>32</v>
      </c>
      <c r="AF180" s="1">
        <v>15</v>
      </c>
      <c r="AG180" s="1">
        <v>546.29999999999995</v>
      </c>
      <c r="AH180" s="1">
        <v>2847</v>
      </c>
      <c r="AI180" s="1">
        <v>2888</v>
      </c>
      <c r="AJ180" s="1">
        <f t="shared" si="44"/>
        <v>5735</v>
      </c>
      <c r="AK180" s="1">
        <v>2775.9</v>
      </c>
      <c r="AL180" s="1">
        <v>9057.2000000000007</v>
      </c>
      <c r="AM180" s="1">
        <v>9057.2000000000007</v>
      </c>
      <c r="AN180" s="10">
        <f t="shared" si="45"/>
        <v>0</v>
      </c>
      <c r="AO180" s="1">
        <f t="shared" si="46"/>
        <v>0</v>
      </c>
      <c r="AP180" s="1">
        <v>366</v>
      </c>
      <c r="AQ180" s="1">
        <v>1.1479999999999999</v>
      </c>
      <c r="AR180" s="1">
        <v>13</v>
      </c>
      <c r="AS180" s="1">
        <v>525.5</v>
      </c>
      <c r="AT180" s="1">
        <v>2863</v>
      </c>
      <c r="AU180" s="1">
        <v>2879</v>
      </c>
      <c r="AV180" s="1">
        <f t="shared" si="47"/>
        <v>5742</v>
      </c>
      <c r="AW180" s="1">
        <v>3276.38</v>
      </c>
      <c r="AX180" s="1">
        <v>9057.2000000000007</v>
      </c>
      <c r="AY180" s="1">
        <v>9543.8799999999992</v>
      </c>
      <c r="AZ180" s="1">
        <f t="shared" si="48"/>
        <v>486.67999999999847</v>
      </c>
      <c r="BA180" s="5">
        <f t="shared" si="49"/>
        <v>5.0993935380578809E-2</v>
      </c>
      <c r="BB180" s="5">
        <f t="shared" si="50"/>
        <v>5.0993935380578809E-2</v>
      </c>
      <c r="BC180" s="1">
        <v>366</v>
      </c>
      <c r="BD180" s="1">
        <v>0</v>
      </c>
      <c r="BE180" s="1">
        <v>0.7</v>
      </c>
      <c r="BF180" s="1">
        <v>6947.81</v>
      </c>
      <c r="BG180" s="1">
        <v>9462.14</v>
      </c>
      <c r="BH180" s="1">
        <v>27.14</v>
      </c>
      <c r="BI180" s="1">
        <v>492.63</v>
      </c>
      <c r="BJ180" s="1">
        <v>520.07000000000005</v>
      </c>
      <c r="BK180" s="1">
        <v>0</v>
      </c>
      <c r="BL180" s="12">
        <f t="shared" si="51"/>
        <v>27.14</v>
      </c>
      <c r="BM180" s="12">
        <f t="shared" si="52"/>
        <v>492.63</v>
      </c>
      <c r="BN180" s="1">
        <v>1040.55</v>
      </c>
      <c r="BO180" s="1">
        <v>21</v>
      </c>
      <c r="BP180" s="1">
        <v>14</v>
      </c>
      <c r="BQ180" s="1">
        <v>508.6</v>
      </c>
      <c r="BR180" s="1">
        <v>2849</v>
      </c>
      <c r="BS180" s="1">
        <v>2888</v>
      </c>
      <c r="BT180" s="1">
        <v>2815.25</v>
      </c>
      <c r="BU180" s="1">
        <v>9047.1200000000008</v>
      </c>
      <c r="BV180" s="1">
        <v>9060.85</v>
      </c>
      <c r="BW180" s="10">
        <f t="shared" si="53"/>
        <v>1.5153103737507588E-3</v>
      </c>
      <c r="BX180" s="1">
        <f t="shared" si="54"/>
        <v>1</v>
      </c>
      <c r="BY180">
        <v>366</v>
      </c>
      <c r="BZ180">
        <v>5</v>
      </c>
      <c r="CA180">
        <v>0.72</v>
      </c>
      <c r="CB180">
        <v>6947.81</v>
      </c>
      <c r="CC180">
        <v>9462.14</v>
      </c>
      <c r="CD180">
        <v>27.32</v>
      </c>
      <c r="CE180">
        <v>512.03</v>
      </c>
      <c r="CF180">
        <v>505.06</v>
      </c>
      <c r="CG180">
        <v>0</v>
      </c>
      <c r="CH180" s="12">
        <f t="shared" si="55"/>
        <v>27.32</v>
      </c>
      <c r="CI180" s="12">
        <f t="shared" si="56"/>
        <v>512.03</v>
      </c>
      <c r="CJ180">
        <v>1045.1300000000001</v>
      </c>
      <c r="CK180">
        <v>21</v>
      </c>
      <c r="CL180">
        <v>14</v>
      </c>
      <c r="CM180">
        <v>508.6</v>
      </c>
      <c r="CN180">
        <v>2849</v>
      </c>
      <c r="CO180">
        <v>2888</v>
      </c>
      <c r="CP180">
        <v>2815.25</v>
      </c>
      <c r="CQ180">
        <v>9024.0499999999993</v>
      </c>
      <c r="CR180">
        <v>9060.85</v>
      </c>
      <c r="CS180" s="9">
        <f t="shared" si="57"/>
        <v>4.0614291153700912E-3</v>
      </c>
      <c r="CT180">
        <f t="shared" si="58"/>
        <v>1</v>
      </c>
      <c r="CU180" s="1">
        <v>366</v>
      </c>
      <c r="CV180" s="1">
        <v>273.79000000000002</v>
      </c>
      <c r="CW180" s="1">
        <v>9057.2000000000007</v>
      </c>
      <c r="CX180" s="1">
        <v>9057.2000000000007</v>
      </c>
      <c r="CY180" s="1">
        <v>15</v>
      </c>
      <c r="CZ180" s="1">
        <v>546.29999999999995</v>
      </c>
      <c r="DA180" s="1">
        <v>2775.9</v>
      </c>
      <c r="DB180" s="1">
        <v>2847</v>
      </c>
      <c r="DC180" s="1">
        <v>2888</v>
      </c>
      <c r="DD180" s="1">
        <v>38335</v>
      </c>
      <c r="DE180" s="4">
        <f t="shared" si="59"/>
        <v>0</v>
      </c>
      <c r="DF180" s="1">
        <f t="shared" si="42"/>
        <v>0</v>
      </c>
      <c r="DG180" s="1">
        <v>366</v>
      </c>
      <c r="DH180" s="1">
        <v>977.15</v>
      </c>
      <c r="DI180" s="1">
        <v>9057.2000000000007</v>
      </c>
      <c r="DJ180" s="1">
        <v>9057.2000000000007</v>
      </c>
      <c r="DK180" s="1">
        <v>15</v>
      </c>
      <c r="DL180" s="1">
        <v>546.29999999999995</v>
      </c>
      <c r="DM180" s="1">
        <v>2775.9</v>
      </c>
      <c r="DN180" s="1">
        <v>2847</v>
      </c>
      <c r="DO180" s="1">
        <v>2888</v>
      </c>
      <c r="DP180" s="1">
        <v>4441</v>
      </c>
      <c r="DQ180" s="5">
        <f t="shared" si="60"/>
        <v>0</v>
      </c>
      <c r="DR180" s="1">
        <f t="shared" si="61"/>
        <v>0</v>
      </c>
      <c r="DS180" s="15">
        <v>9713.2199999999993</v>
      </c>
      <c r="DT180" s="15">
        <v>8530.24</v>
      </c>
      <c r="DU180" s="16">
        <f t="shared" si="62"/>
        <v>0.12179071409892905</v>
      </c>
    </row>
    <row r="181" spans="1:125" x14ac:dyDescent="0.4">
      <c r="A181" t="s">
        <v>81</v>
      </c>
      <c r="B181">
        <v>0.1</v>
      </c>
      <c r="C181">
        <v>0.1</v>
      </c>
      <c r="D181">
        <v>4</v>
      </c>
      <c r="E181">
        <v>3.0000000000000001E-5</v>
      </c>
      <c r="F181">
        <v>1</v>
      </c>
      <c r="G181">
        <v>1</v>
      </c>
      <c r="H181">
        <v>0.1</v>
      </c>
      <c r="I181">
        <v>1</v>
      </c>
      <c r="J181">
        <v>367</v>
      </c>
      <c r="K181">
        <v>60</v>
      </c>
      <c r="L181">
        <v>60</v>
      </c>
      <c r="M181">
        <v>50</v>
      </c>
      <c r="N181">
        <v>50</v>
      </c>
      <c r="O181">
        <v>0.7</v>
      </c>
      <c r="P181" s="1">
        <v>367</v>
      </c>
      <c r="Q181" s="1">
        <v>0</v>
      </c>
      <c r="R181" s="1">
        <v>30</v>
      </c>
      <c r="S181" s="12">
        <v>1.3</v>
      </c>
      <c r="T181" s="1">
        <v>0.66</v>
      </c>
      <c r="U181" s="14">
        <f t="shared" si="43"/>
        <v>1.96</v>
      </c>
      <c r="V181" s="1">
        <v>6734.41</v>
      </c>
      <c r="W181" s="1">
        <v>9223.4599999999991</v>
      </c>
      <c r="X181" s="1">
        <v>43.71</v>
      </c>
      <c r="Y181" s="1">
        <v>1074.52</v>
      </c>
      <c r="Z181" s="1">
        <v>0</v>
      </c>
      <c r="AA181" s="1">
        <v>0</v>
      </c>
      <c r="AB181" s="14">
        <v>43.659184872521756</v>
      </c>
      <c r="AC181" s="14">
        <v>1073.2708151274783</v>
      </c>
      <c r="AD181" s="1">
        <v>1118.8900000000001</v>
      </c>
      <c r="AE181" s="1">
        <v>34</v>
      </c>
      <c r="AF181" s="1">
        <v>14</v>
      </c>
      <c r="AG181" s="1">
        <v>524.20000000000005</v>
      </c>
      <c r="AH181" s="1">
        <v>2830</v>
      </c>
      <c r="AI181" s="1">
        <v>2950</v>
      </c>
      <c r="AJ181" s="1">
        <f t="shared" si="44"/>
        <v>5780</v>
      </c>
      <c r="AK181" s="1">
        <v>2578.64</v>
      </c>
      <c r="AL181" s="1">
        <v>8863.0300000000007</v>
      </c>
      <c r="AM181" s="1">
        <v>8882.84</v>
      </c>
      <c r="AN181" s="10">
        <f t="shared" si="45"/>
        <v>2.230142612047441E-3</v>
      </c>
      <c r="AO181" s="1">
        <f t="shared" si="46"/>
        <v>1</v>
      </c>
      <c r="AP181" s="1">
        <v>367</v>
      </c>
      <c r="AQ181" s="1">
        <v>1.2389999999999999</v>
      </c>
      <c r="AR181" s="1">
        <v>11</v>
      </c>
      <c r="AS181" s="1">
        <v>427.2</v>
      </c>
      <c r="AT181" s="1">
        <v>2874</v>
      </c>
      <c r="AU181" s="1">
        <v>2918</v>
      </c>
      <c r="AV181" s="1">
        <f t="shared" si="47"/>
        <v>5792</v>
      </c>
      <c r="AW181" s="1">
        <v>3088.96</v>
      </c>
      <c r="AX181" s="1">
        <v>8863.0300000000007</v>
      </c>
      <c r="AY181" s="1">
        <v>9308.16</v>
      </c>
      <c r="AZ181" s="1">
        <f t="shared" si="48"/>
        <v>425.31999999999971</v>
      </c>
      <c r="BA181" s="5">
        <f t="shared" si="49"/>
        <v>4.5693241199119883E-2</v>
      </c>
      <c r="BB181" s="5">
        <f t="shared" si="50"/>
        <v>4.7821481366886603E-2</v>
      </c>
      <c r="BC181" s="1">
        <v>367</v>
      </c>
      <c r="BD181" s="1">
        <v>0</v>
      </c>
      <c r="BE181" s="1">
        <v>0.76</v>
      </c>
      <c r="BF181" s="1">
        <v>6734.41</v>
      </c>
      <c r="BG181" s="1">
        <v>9223.4599999999991</v>
      </c>
      <c r="BH181" s="1">
        <v>38.06</v>
      </c>
      <c r="BI181" s="1">
        <v>980</v>
      </c>
      <c r="BJ181" s="1">
        <v>0</v>
      </c>
      <c r="BK181" s="1">
        <v>0</v>
      </c>
      <c r="BL181" s="12">
        <f t="shared" si="51"/>
        <v>38.06</v>
      </c>
      <c r="BM181" s="12">
        <f t="shared" si="52"/>
        <v>980</v>
      </c>
      <c r="BN181" s="1">
        <v>1018.82</v>
      </c>
      <c r="BO181" s="1">
        <v>27</v>
      </c>
      <c r="BP181" s="1">
        <v>13</v>
      </c>
      <c r="BQ181" s="1">
        <v>477.1</v>
      </c>
      <c r="BR181" s="1">
        <v>2838</v>
      </c>
      <c r="BS181" s="1">
        <v>2943</v>
      </c>
      <c r="BT181" s="1">
        <v>2659.07</v>
      </c>
      <c r="BU181" s="1">
        <v>8810.9500000000007</v>
      </c>
      <c r="BV181" s="1">
        <v>8917.17</v>
      </c>
      <c r="BW181" s="10">
        <f t="shared" si="53"/>
        <v>1.191185095719823E-2</v>
      </c>
      <c r="BX181" s="1">
        <f t="shared" si="54"/>
        <v>1</v>
      </c>
      <c r="BY181">
        <v>367</v>
      </c>
      <c r="BZ181">
        <v>0</v>
      </c>
      <c r="CA181">
        <v>0.77</v>
      </c>
      <c r="CB181">
        <v>6734.41</v>
      </c>
      <c r="CC181">
        <v>9223.4599999999991</v>
      </c>
      <c r="CD181">
        <v>38.75</v>
      </c>
      <c r="CE181">
        <v>973.92</v>
      </c>
      <c r="CF181">
        <v>0</v>
      </c>
      <c r="CG181">
        <v>0</v>
      </c>
      <c r="CH181" s="12">
        <f t="shared" si="55"/>
        <v>38.75</v>
      </c>
      <c r="CI181" s="12">
        <f t="shared" si="56"/>
        <v>973.92</v>
      </c>
      <c r="CJ181">
        <v>1013.44</v>
      </c>
      <c r="CK181">
        <v>27</v>
      </c>
      <c r="CL181">
        <v>13</v>
      </c>
      <c r="CM181">
        <v>608.70000000000005</v>
      </c>
      <c r="CN181">
        <v>2838</v>
      </c>
      <c r="CO181">
        <v>2947</v>
      </c>
      <c r="CP181">
        <v>2559.0100000000002</v>
      </c>
      <c r="CQ181">
        <v>8816.0300000000007</v>
      </c>
      <c r="CR181">
        <v>8952.7099999999991</v>
      </c>
      <c r="CS181" s="9">
        <f t="shared" si="57"/>
        <v>1.5266885669255286E-2</v>
      </c>
      <c r="CT181">
        <f t="shared" si="58"/>
        <v>1</v>
      </c>
      <c r="CU181" s="1">
        <v>367</v>
      </c>
      <c r="CV181" s="1">
        <v>1010.19</v>
      </c>
      <c r="CW181" s="1">
        <v>8824.9500000000007</v>
      </c>
      <c r="CX181" s="1">
        <v>8919.56</v>
      </c>
      <c r="CY181" s="1">
        <v>13</v>
      </c>
      <c r="CZ181" s="1">
        <v>474.6</v>
      </c>
      <c r="DA181" s="1">
        <v>2665.96</v>
      </c>
      <c r="DB181" s="1">
        <v>2834</v>
      </c>
      <c r="DC181" s="1">
        <v>2945</v>
      </c>
      <c r="DD181" s="1">
        <v>25575</v>
      </c>
      <c r="DE181" s="4">
        <f t="shared" si="59"/>
        <v>1.0607025458654773E-2</v>
      </c>
      <c r="DF181" s="1">
        <f t="shared" si="42"/>
        <v>1</v>
      </c>
      <c r="DG181" s="1">
        <v>367</v>
      </c>
      <c r="DH181" s="1">
        <v>1009.51</v>
      </c>
      <c r="DI181" s="1">
        <v>8811.7800000000007</v>
      </c>
      <c r="DJ181" s="1">
        <v>8882.84</v>
      </c>
      <c r="DK181" s="1">
        <v>14</v>
      </c>
      <c r="DL181" s="1">
        <v>524.20000000000005</v>
      </c>
      <c r="DM181" s="1">
        <v>2578.64</v>
      </c>
      <c r="DN181" s="1">
        <v>2830</v>
      </c>
      <c r="DO181" s="1">
        <v>2950</v>
      </c>
      <c r="DP181" s="1">
        <v>2471</v>
      </c>
      <c r="DQ181" s="5">
        <f t="shared" si="60"/>
        <v>7.9996937916251443E-3</v>
      </c>
      <c r="DR181" s="1">
        <f t="shared" si="61"/>
        <v>1</v>
      </c>
      <c r="DS181" s="15">
        <v>9405.24</v>
      </c>
      <c r="DT181" s="15">
        <v>8048.69</v>
      </c>
      <c r="DU181" s="16">
        <f t="shared" si="62"/>
        <v>0.14423342732349204</v>
      </c>
    </row>
    <row r="182" spans="1:125" x14ac:dyDescent="0.4">
      <c r="A182" t="s">
        <v>81</v>
      </c>
      <c r="B182">
        <v>10</v>
      </c>
      <c r="C182">
        <v>10</v>
      </c>
      <c r="D182">
        <v>4</v>
      </c>
      <c r="E182">
        <v>3.0000000000000001E-5</v>
      </c>
      <c r="F182">
        <v>1</v>
      </c>
      <c r="G182">
        <v>1</v>
      </c>
      <c r="H182">
        <v>10</v>
      </c>
      <c r="I182">
        <v>1</v>
      </c>
      <c r="J182">
        <v>371</v>
      </c>
      <c r="K182">
        <v>60</v>
      </c>
      <c r="L182">
        <v>60</v>
      </c>
      <c r="M182">
        <v>50</v>
      </c>
      <c r="N182">
        <v>50</v>
      </c>
      <c r="O182">
        <v>1.1000000000000001</v>
      </c>
      <c r="P182" s="1">
        <v>371</v>
      </c>
      <c r="Q182" s="1">
        <v>42</v>
      </c>
      <c r="R182" s="1">
        <v>30</v>
      </c>
      <c r="S182" s="12">
        <v>1.48</v>
      </c>
      <c r="T182" s="1">
        <v>0.64</v>
      </c>
      <c r="U182" s="14">
        <f t="shared" si="43"/>
        <v>2.12</v>
      </c>
      <c r="V182" s="1">
        <v>9757.2000000000007</v>
      </c>
      <c r="W182" s="1">
        <v>10434.17</v>
      </c>
      <c r="X182" s="1">
        <v>0.33</v>
      </c>
      <c r="Y182" s="1">
        <v>0.28000000000000003</v>
      </c>
      <c r="Z182" s="1">
        <v>0</v>
      </c>
      <c r="AA182" s="1">
        <v>8.08</v>
      </c>
      <c r="AB182" s="14">
        <v>3.9004918032786882</v>
      </c>
      <c r="AC182" s="14">
        <v>3.3195081967213129</v>
      </c>
      <c r="AD182" s="1">
        <v>9.34</v>
      </c>
      <c r="AE182" s="1">
        <v>8</v>
      </c>
      <c r="AF182" s="1">
        <v>1</v>
      </c>
      <c r="AG182" s="1">
        <v>2300</v>
      </c>
      <c r="AH182" s="1">
        <v>1442</v>
      </c>
      <c r="AI182" s="1">
        <v>1427</v>
      </c>
      <c r="AJ182" s="1">
        <f t="shared" si="44"/>
        <v>2869</v>
      </c>
      <c r="AK182" s="1">
        <v>4588.2</v>
      </c>
      <c r="AL182" s="1">
        <v>9757.2000000000007</v>
      </c>
      <c r="AM182" s="1">
        <v>9757.2000000000007</v>
      </c>
      <c r="AN182" s="10">
        <f t="shared" si="45"/>
        <v>0</v>
      </c>
      <c r="AO182" s="1">
        <f t="shared" si="46"/>
        <v>0</v>
      </c>
      <c r="AP182" s="1">
        <v>371</v>
      </c>
      <c r="AQ182" s="1">
        <v>1.1619999999999999</v>
      </c>
      <c r="AR182" s="1">
        <v>1</v>
      </c>
      <c r="AS182" s="1">
        <v>2300</v>
      </c>
      <c r="AT182" s="1">
        <v>1442</v>
      </c>
      <c r="AU182" s="1">
        <v>1427</v>
      </c>
      <c r="AV182" s="1">
        <f t="shared" si="47"/>
        <v>2869</v>
      </c>
      <c r="AW182" s="1">
        <v>4588.2</v>
      </c>
      <c r="AX182" s="1">
        <v>9757.2000000000007</v>
      </c>
      <c r="AY182" s="1">
        <v>9757.2000000000007</v>
      </c>
      <c r="AZ182" s="1">
        <f t="shared" si="48"/>
        <v>0</v>
      </c>
      <c r="BA182" s="5">
        <f t="shared" si="49"/>
        <v>0</v>
      </c>
      <c r="BB182" s="5">
        <f t="shared" si="50"/>
        <v>0</v>
      </c>
      <c r="BC182" s="1">
        <v>371</v>
      </c>
      <c r="BD182" s="1">
        <v>43</v>
      </c>
      <c r="BE182" s="1">
        <v>0.73</v>
      </c>
      <c r="BF182" s="1">
        <v>9757.2000000000007</v>
      </c>
      <c r="BG182" s="1">
        <v>10434.17</v>
      </c>
      <c r="BH182" s="1">
        <v>0.37</v>
      </c>
      <c r="BI182" s="1">
        <v>0.3</v>
      </c>
      <c r="BJ182" s="1">
        <v>17.399999999999999</v>
      </c>
      <c r="BK182" s="1">
        <v>8.8699999999999992</v>
      </c>
      <c r="BL182" s="12">
        <f t="shared" si="51"/>
        <v>5.2683582089552239</v>
      </c>
      <c r="BM182" s="12">
        <f t="shared" si="52"/>
        <v>4.2716417910447761</v>
      </c>
      <c r="BN182" s="1">
        <v>27.68</v>
      </c>
      <c r="BO182" s="1">
        <v>8</v>
      </c>
      <c r="BP182" s="1">
        <v>1</v>
      </c>
      <c r="BQ182" s="1">
        <v>2300</v>
      </c>
      <c r="BR182" s="1">
        <v>1442</v>
      </c>
      <c r="BS182" s="1">
        <v>1427</v>
      </c>
      <c r="BT182" s="1">
        <v>4588.2</v>
      </c>
      <c r="BU182" s="1">
        <v>9757.2000000000007</v>
      </c>
      <c r="BV182" s="1">
        <v>9757.2000000000007</v>
      </c>
      <c r="BW182" s="10">
        <f t="shared" si="53"/>
        <v>0</v>
      </c>
      <c r="BX182" s="1">
        <f t="shared" si="54"/>
        <v>0</v>
      </c>
      <c r="BY182">
        <v>371</v>
      </c>
      <c r="BZ182">
        <v>43</v>
      </c>
      <c r="CA182">
        <v>0.73</v>
      </c>
      <c r="CB182">
        <v>9757.2000000000007</v>
      </c>
      <c r="CC182">
        <v>10434.17</v>
      </c>
      <c r="CD182">
        <v>0.37</v>
      </c>
      <c r="CE182">
        <v>0.32</v>
      </c>
      <c r="CF182">
        <v>0.62</v>
      </c>
      <c r="CG182">
        <v>8.85</v>
      </c>
      <c r="CH182" s="12">
        <f t="shared" si="55"/>
        <v>5.1156521739130438</v>
      </c>
      <c r="CI182" s="12">
        <f t="shared" si="56"/>
        <v>4.4243478260869571</v>
      </c>
      <c r="CJ182">
        <v>10.88</v>
      </c>
      <c r="CK182">
        <v>8</v>
      </c>
      <c r="CL182">
        <v>1</v>
      </c>
      <c r="CM182">
        <v>2300</v>
      </c>
      <c r="CN182">
        <v>1442</v>
      </c>
      <c r="CO182">
        <v>1427</v>
      </c>
      <c r="CP182">
        <v>4588.2</v>
      </c>
      <c r="CQ182">
        <v>9757.2000000000007</v>
      </c>
      <c r="CR182">
        <v>9757.2000000000007</v>
      </c>
      <c r="CS182" s="9">
        <f t="shared" si="57"/>
        <v>0</v>
      </c>
      <c r="CT182">
        <f t="shared" si="58"/>
        <v>0</v>
      </c>
      <c r="CU182" s="1">
        <v>371</v>
      </c>
      <c r="CV182" s="1">
        <v>32.39</v>
      </c>
      <c r="CW182" s="1">
        <v>9757.2000000000007</v>
      </c>
      <c r="CX182" s="1">
        <v>9757.2000000000007</v>
      </c>
      <c r="CY182" s="1">
        <v>1</v>
      </c>
      <c r="CZ182" s="1">
        <v>2300</v>
      </c>
      <c r="DA182" s="1">
        <v>4588.2</v>
      </c>
      <c r="DB182" s="1">
        <v>1442</v>
      </c>
      <c r="DC182" s="1">
        <v>1427</v>
      </c>
      <c r="DD182" s="1">
        <v>0</v>
      </c>
      <c r="DE182" s="4">
        <f t="shared" si="59"/>
        <v>0</v>
      </c>
      <c r="DF182" s="1">
        <f t="shared" si="42"/>
        <v>0</v>
      </c>
      <c r="DG182" s="1">
        <v>371</v>
      </c>
      <c r="DH182" s="1">
        <v>10.892454999999998</v>
      </c>
      <c r="DI182" s="1">
        <v>9757.2000000000007</v>
      </c>
      <c r="DJ182" s="1">
        <v>9757.2000000000007</v>
      </c>
      <c r="DK182" s="1">
        <v>1</v>
      </c>
      <c r="DL182" s="1">
        <v>2300</v>
      </c>
      <c r="DM182" s="1">
        <v>4588.2</v>
      </c>
      <c r="DN182" s="1">
        <v>1442</v>
      </c>
      <c r="DO182" s="1">
        <v>1427</v>
      </c>
      <c r="DP182" s="1">
        <v>0</v>
      </c>
      <c r="DQ182" s="5">
        <f t="shared" si="60"/>
        <v>0</v>
      </c>
      <c r="DR182" s="1">
        <f t="shared" si="61"/>
        <v>0</v>
      </c>
      <c r="DS182" s="15">
        <v>9757.2000000000007</v>
      </c>
      <c r="DT182" s="15">
        <v>9757.2000000000007</v>
      </c>
      <c r="DU182" s="16">
        <f t="shared" si="62"/>
        <v>0</v>
      </c>
    </row>
    <row r="183" spans="1:125" x14ac:dyDescent="0.4">
      <c r="A183" t="s">
        <v>81</v>
      </c>
      <c r="B183">
        <v>10</v>
      </c>
      <c r="C183">
        <v>10</v>
      </c>
      <c r="D183">
        <v>4</v>
      </c>
      <c r="E183">
        <v>3.0000000000000001E-5</v>
      </c>
      <c r="F183">
        <v>1</v>
      </c>
      <c r="G183">
        <v>1</v>
      </c>
      <c r="H183">
        <v>10</v>
      </c>
      <c r="I183">
        <v>1</v>
      </c>
      <c r="J183">
        <v>372</v>
      </c>
      <c r="K183">
        <v>60</v>
      </c>
      <c r="L183">
        <v>60</v>
      </c>
      <c r="M183">
        <v>50</v>
      </c>
      <c r="N183">
        <v>50</v>
      </c>
      <c r="O183">
        <v>1.1000000000000001</v>
      </c>
      <c r="P183" s="1">
        <v>372</v>
      </c>
      <c r="Q183" s="1">
        <v>45</v>
      </c>
      <c r="R183" s="1">
        <v>30</v>
      </c>
      <c r="S183" s="12">
        <v>1.37</v>
      </c>
      <c r="T183" s="1">
        <v>0.56000000000000005</v>
      </c>
      <c r="U183" s="14">
        <f t="shared" si="43"/>
        <v>1.9300000000000002</v>
      </c>
      <c r="V183" s="1">
        <v>11764.23</v>
      </c>
      <c r="W183" s="1">
        <v>12293.13</v>
      </c>
      <c r="X183" s="1">
        <v>0.57999999999999996</v>
      </c>
      <c r="Y183" s="1">
        <v>0.72</v>
      </c>
      <c r="Z183" s="1">
        <v>0.17</v>
      </c>
      <c r="AA183" s="1">
        <v>7.69</v>
      </c>
      <c r="AB183" s="14">
        <v>3.3996923076923076</v>
      </c>
      <c r="AC183" s="14">
        <v>4.4003076923076936</v>
      </c>
      <c r="AD183" s="1">
        <v>9.9</v>
      </c>
      <c r="AE183" s="1">
        <v>9</v>
      </c>
      <c r="AF183" s="1">
        <v>1</v>
      </c>
      <c r="AG183" s="1">
        <v>2680</v>
      </c>
      <c r="AH183" s="1">
        <v>1439</v>
      </c>
      <c r="AI183" s="1">
        <v>1522</v>
      </c>
      <c r="AJ183" s="1">
        <f t="shared" si="44"/>
        <v>2961</v>
      </c>
      <c r="AK183" s="1">
        <v>6123.23</v>
      </c>
      <c r="AL183" s="1">
        <v>11764.23</v>
      </c>
      <c r="AM183" s="1">
        <v>11764.23</v>
      </c>
      <c r="AN183" s="10">
        <f t="shared" si="45"/>
        <v>0</v>
      </c>
      <c r="AO183" s="1">
        <f t="shared" si="46"/>
        <v>0</v>
      </c>
      <c r="AP183" s="1">
        <v>372</v>
      </c>
      <c r="AQ183" s="1">
        <v>1.1479999999999999</v>
      </c>
      <c r="AR183" s="1">
        <v>1</v>
      </c>
      <c r="AS183" s="1">
        <v>3120</v>
      </c>
      <c r="AT183" s="1">
        <v>1491</v>
      </c>
      <c r="AU183" s="1">
        <v>1509</v>
      </c>
      <c r="AV183" s="1">
        <f t="shared" si="47"/>
        <v>3000</v>
      </c>
      <c r="AW183" s="1">
        <v>5675.7</v>
      </c>
      <c r="AX183" s="1">
        <v>11764.23</v>
      </c>
      <c r="AY183" s="1">
        <v>11795.7</v>
      </c>
      <c r="AZ183" s="1">
        <f t="shared" si="48"/>
        <v>31.470000000001164</v>
      </c>
      <c r="BA183" s="5">
        <f t="shared" si="49"/>
        <v>2.6679213611740856E-3</v>
      </c>
      <c r="BB183" s="5">
        <f t="shared" si="50"/>
        <v>2.6679213611740856E-3</v>
      </c>
      <c r="BC183" s="1">
        <v>372</v>
      </c>
      <c r="BD183" s="1">
        <v>47</v>
      </c>
      <c r="BE183" s="1">
        <v>0.65</v>
      </c>
      <c r="BF183" s="1">
        <v>11764.23</v>
      </c>
      <c r="BG183" s="1">
        <v>12293.13</v>
      </c>
      <c r="BH183" s="1">
        <v>0.56000000000000005</v>
      </c>
      <c r="BI183" s="1">
        <v>0.71</v>
      </c>
      <c r="BJ183" s="1">
        <v>1.03</v>
      </c>
      <c r="BK183" s="1">
        <v>8.3800000000000008</v>
      </c>
      <c r="BL183" s="12">
        <f t="shared" si="51"/>
        <v>4.2551181102362214</v>
      </c>
      <c r="BM183" s="12">
        <f t="shared" si="52"/>
        <v>5.3948818897637798</v>
      </c>
      <c r="BN183" s="1">
        <v>11.33</v>
      </c>
      <c r="BO183" s="1">
        <v>9</v>
      </c>
      <c r="BP183" s="1">
        <v>1</v>
      </c>
      <c r="BQ183" s="1">
        <v>2680</v>
      </c>
      <c r="BR183" s="1">
        <v>1439</v>
      </c>
      <c r="BS183" s="1">
        <v>1522</v>
      </c>
      <c r="BT183" s="1">
        <v>6123.23</v>
      </c>
      <c r="BU183" s="1">
        <v>11764.23</v>
      </c>
      <c r="BV183" s="1">
        <v>11764.23</v>
      </c>
      <c r="BW183" s="10">
        <f t="shared" si="53"/>
        <v>0</v>
      </c>
      <c r="BX183" s="1">
        <f t="shared" si="54"/>
        <v>0</v>
      </c>
      <c r="BY183">
        <v>372</v>
      </c>
      <c r="BZ183">
        <v>47</v>
      </c>
      <c r="CA183">
        <v>0.66</v>
      </c>
      <c r="CB183">
        <v>11764.23</v>
      </c>
      <c r="CC183">
        <v>12293.13</v>
      </c>
      <c r="CD183">
        <v>0.59</v>
      </c>
      <c r="CE183">
        <v>0.73</v>
      </c>
      <c r="CF183">
        <v>2.02</v>
      </c>
      <c r="CG183">
        <v>8.64</v>
      </c>
      <c r="CH183" s="12">
        <f t="shared" si="55"/>
        <v>4.4518181818181821</v>
      </c>
      <c r="CI183" s="12">
        <f t="shared" si="56"/>
        <v>5.5081818181818196</v>
      </c>
      <c r="CJ183">
        <v>12.65</v>
      </c>
      <c r="CK183">
        <v>9</v>
      </c>
      <c r="CL183">
        <v>1</v>
      </c>
      <c r="CM183">
        <v>2680</v>
      </c>
      <c r="CN183">
        <v>1439</v>
      </c>
      <c r="CO183">
        <v>1522</v>
      </c>
      <c r="CP183">
        <v>6123.23</v>
      </c>
      <c r="CQ183">
        <v>11764.23</v>
      </c>
      <c r="CR183">
        <v>11764.23</v>
      </c>
      <c r="CS183" s="9">
        <f t="shared" si="57"/>
        <v>0</v>
      </c>
      <c r="CT183">
        <f t="shared" si="58"/>
        <v>0</v>
      </c>
      <c r="CU183" s="1">
        <v>372</v>
      </c>
      <c r="CV183" s="1">
        <v>26.14</v>
      </c>
      <c r="CW183" s="1">
        <v>11764.23</v>
      </c>
      <c r="CX183" s="1">
        <v>11764.23</v>
      </c>
      <c r="CY183" s="1">
        <v>1</v>
      </c>
      <c r="CZ183" s="1">
        <v>2680</v>
      </c>
      <c r="DA183" s="1">
        <v>6123.23</v>
      </c>
      <c r="DB183" s="1">
        <v>1439</v>
      </c>
      <c r="DC183" s="1">
        <v>1522</v>
      </c>
      <c r="DD183" s="1">
        <v>0</v>
      </c>
      <c r="DE183" s="4">
        <f t="shared" si="59"/>
        <v>0</v>
      </c>
      <c r="DF183" s="1">
        <f t="shared" si="42"/>
        <v>0</v>
      </c>
      <c r="DG183" s="1">
        <v>372</v>
      </c>
      <c r="DH183" s="1">
        <v>8.8638549999999992</v>
      </c>
      <c r="DI183" s="1">
        <v>11764.23</v>
      </c>
      <c r="DJ183" s="1">
        <v>11764.23</v>
      </c>
      <c r="DK183" s="1">
        <v>1</v>
      </c>
      <c r="DL183" s="1">
        <v>2680</v>
      </c>
      <c r="DM183" s="1">
        <v>6123.23</v>
      </c>
      <c r="DN183" s="1">
        <v>1439</v>
      </c>
      <c r="DO183" s="1">
        <v>1522</v>
      </c>
      <c r="DP183" s="1">
        <v>0</v>
      </c>
      <c r="DQ183" s="5">
        <f t="shared" si="60"/>
        <v>0</v>
      </c>
      <c r="DR183" s="1">
        <f t="shared" si="61"/>
        <v>0</v>
      </c>
      <c r="DS183" s="15">
        <v>11764.2</v>
      </c>
      <c r="DT183" s="15">
        <v>11764.2</v>
      </c>
      <c r="DU183" s="16">
        <f t="shared" si="62"/>
        <v>0</v>
      </c>
    </row>
    <row r="184" spans="1:125" x14ac:dyDescent="0.4">
      <c r="A184" t="s">
        <v>81</v>
      </c>
      <c r="B184">
        <v>10</v>
      </c>
      <c r="C184">
        <v>10</v>
      </c>
      <c r="D184">
        <v>4</v>
      </c>
      <c r="E184">
        <v>3.0000000000000001E-5</v>
      </c>
      <c r="F184">
        <v>1</v>
      </c>
      <c r="G184">
        <v>1</v>
      </c>
      <c r="H184">
        <v>10</v>
      </c>
      <c r="I184">
        <v>1</v>
      </c>
      <c r="J184">
        <v>373</v>
      </c>
      <c r="K184">
        <v>60</v>
      </c>
      <c r="L184">
        <v>60</v>
      </c>
      <c r="M184">
        <v>50</v>
      </c>
      <c r="N184">
        <v>50</v>
      </c>
      <c r="O184">
        <v>1.1000000000000001</v>
      </c>
      <c r="P184" s="1">
        <v>373</v>
      </c>
      <c r="Q184" s="1">
        <v>46</v>
      </c>
      <c r="R184" s="1">
        <v>30</v>
      </c>
      <c r="S184" s="12">
        <v>1.47</v>
      </c>
      <c r="T184" s="1">
        <v>0.62</v>
      </c>
      <c r="U184" s="14">
        <f t="shared" si="43"/>
        <v>2.09</v>
      </c>
      <c r="V184" s="1">
        <v>10352.719999999999</v>
      </c>
      <c r="W184" s="1">
        <v>10461.209999999999</v>
      </c>
      <c r="X184" s="1">
        <v>0.31</v>
      </c>
      <c r="Y184" s="1">
        <v>0.23</v>
      </c>
      <c r="Z184" s="1">
        <v>0</v>
      </c>
      <c r="AA184" s="1">
        <v>6.21</v>
      </c>
      <c r="AB184" s="14">
        <v>3.0311111111111111</v>
      </c>
      <c r="AC184" s="14">
        <v>2.2488888888888887</v>
      </c>
      <c r="AD184" s="1">
        <v>7.37</v>
      </c>
      <c r="AE184" s="1">
        <v>7</v>
      </c>
      <c r="AF184" s="1">
        <v>1</v>
      </c>
      <c r="AG184" s="1">
        <v>2500</v>
      </c>
      <c r="AH184" s="1">
        <v>1467</v>
      </c>
      <c r="AI184" s="1">
        <v>1544</v>
      </c>
      <c r="AJ184" s="1">
        <f t="shared" si="44"/>
        <v>3011</v>
      </c>
      <c r="AK184" s="1">
        <v>4841.72</v>
      </c>
      <c r="AL184" s="1">
        <v>10352.719999999999</v>
      </c>
      <c r="AM184" s="1">
        <v>10352.719999999999</v>
      </c>
      <c r="AN184" s="10">
        <f t="shared" si="45"/>
        <v>0</v>
      </c>
      <c r="AO184" s="1">
        <f t="shared" si="46"/>
        <v>0</v>
      </c>
      <c r="AP184" s="1">
        <v>373</v>
      </c>
      <c r="AQ184" s="1">
        <v>1.1409999999999998</v>
      </c>
      <c r="AR184" s="1">
        <v>1</v>
      </c>
      <c r="AS184" s="1">
        <v>2500</v>
      </c>
      <c r="AT184" s="1">
        <v>1467</v>
      </c>
      <c r="AU184" s="1">
        <v>1544</v>
      </c>
      <c r="AV184" s="1">
        <f t="shared" si="47"/>
        <v>3011</v>
      </c>
      <c r="AW184" s="1">
        <v>4841.72</v>
      </c>
      <c r="AX184" s="1">
        <v>10352.719999999999</v>
      </c>
      <c r="AY184" s="1">
        <v>10352.719999999999</v>
      </c>
      <c r="AZ184" s="1">
        <f t="shared" si="48"/>
        <v>0</v>
      </c>
      <c r="BA184" s="5">
        <f t="shared" si="49"/>
        <v>0</v>
      </c>
      <c r="BB184" s="5">
        <f t="shared" si="50"/>
        <v>0</v>
      </c>
      <c r="BC184" s="1">
        <v>373</v>
      </c>
      <c r="BD184" s="1">
        <v>48</v>
      </c>
      <c r="BE184" s="1">
        <v>0.71</v>
      </c>
      <c r="BF184" s="1">
        <v>10352.719999999999</v>
      </c>
      <c r="BG184" s="1">
        <v>10461.209999999999</v>
      </c>
      <c r="BH184" s="1">
        <v>0.28999999999999998</v>
      </c>
      <c r="BI184" s="1">
        <v>0.25</v>
      </c>
      <c r="BJ184" s="1">
        <v>0.44</v>
      </c>
      <c r="BK184" s="1">
        <v>6.95</v>
      </c>
      <c r="BL184" s="12">
        <f t="shared" si="51"/>
        <v>4.0224074074074068</v>
      </c>
      <c r="BM184" s="12">
        <f t="shared" si="52"/>
        <v>3.4675925925925921</v>
      </c>
      <c r="BN184" s="1">
        <v>8.64</v>
      </c>
      <c r="BO184" s="1">
        <v>7</v>
      </c>
      <c r="BP184" s="1">
        <v>1</v>
      </c>
      <c r="BQ184" s="1">
        <v>2500</v>
      </c>
      <c r="BR184" s="1">
        <v>1467</v>
      </c>
      <c r="BS184" s="1">
        <v>1544</v>
      </c>
      <c r="BT184" s="1">
        <v>4841.72</v>
      </c>
      <c r="BU184" s="1">
        <v>10352.719999999999</v>
      </c>
      <c r="BV184" s="1">
        <v>10352.719999999999</v>
      </c>
      <c r="BW184" s="10">
        <f t="shared" si="53"/>
        <v>0</v>
      </c>
      <c r="BX184" s="1">
        <f t="shared" si="54"/>
        <v>0</v>
      </c>
      <c r="BY184">
        <v>373</v>
      </c>
      <c r="BZ184">
        <v>47</v>
      </c>
      <c r="CA184">
        <v>0.71</v>
      </c>
      <c r="CB184">
        <v>10352.719999999999</v>
      </c>
      <c r="CC184">
        <v>10461.209999999999</v>
      </c>
      <c r="CD184">
        <v>0.35</v>
      </c>
      <c r="CE184">
        <v>0.23</v>
      </c>
      <c r="CF184">
        <v>0.34</v>
      </c>
      <c r="CG184">
        <v>7.07</v>
      </c>
      <c r="CH184" s="12">
        <f t="shared" si="55"/>
        <v>4.6163793103448274</v>
      </c>
      <c r="CI184" s="12">
        <f t="shared" si="56"/>
        <v>3.033620689655173</v>
      </c>
      <c r="CJ184">
        <v>8.69</v>
      </c>
      <c r="CK184">
        <v>7</v>
      </c>
      <c r="CL184">
        <v>1</v>
      </c>
      <c r="CM184">
        <v>2500</v>
      </c>
      <c r="CN184">
        <v>1467</v>
      </c>
      <c r="CO184">
        <v>1544</v>
      </c>
      <c r="CP184">
        <v>4841.72</v>
      </c>
      <c r="CQ184">
        <v>10352.719999999999</v>
      </c>
      <c r="CR184">
        <v>10352.719999999999</v>
      </c>
      <c r="CS184" s="9">
        <f t="shared" si="57"/>
        <v>0</v>
      </c>
      <c r="CT184">
        <f t="shared" si="58"/>
        <v>0</v>
      </c>
      <c r="CU184" s="1">
        <v>373</v>
      </c>
      <c r="CV184" s="1">
        <v>53.655000000000001</v>
      </c>
      <c r="CW184" s="1">
        <v>10352.719999999999</v>
      </c>
      <c r="CX184" s="1">
        <v>10352.719999999999</v>
      </c>
      <c r="CY184" s="1">
        <v>1</v>
      </c>
      <c r="CZ184" s="1">
        <v>2500</v>
      </c>
      <c r="DA184" s="1">
        <v>4841.72</v>
      </c>
      <c r="DB184" s="1">
        <v>1467</v>
      </c>
      <c r="DC184" s="1">
        <v>1544</v>
      </c>
      <c r="DD184" s="1">
        <v>0</v>
      </c>
      <c r="DE184" s="4">
        <f t="shared" si="59"/>
        <v>0</v>
      </c>
      <c r="DF184" s="1">
        <f t="shared" si="42"/>
        <v>0</v>
      </c>
      <c r="DG184" s="1">
        <v>373</v>
      </c>
      <c r="DH184" s="1">
        <v>9.9852199999999982</v>
      </c>
      <c r="DI184" s="1">
        <v>10352.719999999999</v>
      </c>
      <c r="DJ184" s="1">
        <v>10352.719999999999</v>
      </c>
      <c r="DK184" s="1">
        <v>1</v>
      </c>
      <c r="DL184" s="1">
        <v>2500</v>
      </c>
      <c r="DM184" s="1">
        <v>4841.72</v>
      </c>
      <c r="DN184" s="1">
        <v>1467</v>
      </c>
      <c r="DO184" s="1">
        <v>1544</v>
      </c>
      <c r="DP184" s="1">
        <v>0</v>
      </c>
      <c r="DQ184" s="5">
        <f t="shared" si="60"/>
        <v>0</v>
      </c>
      <c r="DR184" s="1">
        <f t="shared" si="61"/>
        <v>0</v>
      </c>
      <c r="DS184" s="15">
        <v>10352.700000000001</v>
      </c>
      <c r="DT184" s="15">
        <v>10352.700000000001</v>
      </c>
      <c r="DU184" s="16">
        <f t="shared" si="62"/>
        <v>0</v>
      </c>
    </row>
    <row r="185" spans="1:125" x14ac:dyDescent="0.4">
      <c r="A185" t="s">
        <v>81</v>
      </c>
      <c r="B185">
        <v>10</v>
      </c>
      <c r="C185">
        <v>10</v>
      </c>
      <c r="D185">
        <v>4</v>
      </c>
      <c r="E185">
        <v>3.0000000000000001E-5</v>
      </c>
      <c r="F185">
        <v>1</v>
      </c>
      <c r="G185">
        <v>1</v>
      </c>
      <c r="H185">
        <v>10</v>
      </c>
      <c r="I185">
        <v>1</v>
      </c>
      <c r="J185">
        <v>374</v>
      </c>
      <c r="K185">
        <v>60</v>
      </c>
      <c r="L185">
        <v>60</v>
      </c>
      <c r="M185">
        <v>50</v>
      </c>
      <c r="N185">
        <v>50</v>
      </c>
      <c r="O185">
        <v>1.1000000000000001</v>
      </c>
      <c r="P185" s="1">
        <v>374</v>
      </c>
      <c r="Q185" s="1">
        <v>45</v>
      </c>
      <c r="R185" s="1">
        <v>30</v>
      </c>
      <c r="S185" s="12">
        <v>1.47</v>
      </c>
      <c r="T185" s="1">
        <v>0.62</v>
      </c>
      <c r="U185" s="14">
        <f t="shared" si="43"/>
        <v>2.09</v>
      </c>
      <c r="V185" s="1">
        <v>9921.61</v>
      </c>
      <c r="W185" s="1">
        <v>10178.59</v>
      </c>
      <c r="X185" s="1">
        <v>0.31</v>
      </c>
      <c r="Y185" s="1">
        <v>0.24</v>
      </c>
      <c r="Z185" s="1">
        <v>0</v>
      </c>
      <c r="AA185" s="1">
        <v>5</v>
      </c>
      <c r="AB185" s="14">
        <v>2.2996363636363633</v>
      </c>
      <c r="AC185" s="14">
        <v>1.7803636363636364</v>
      </c>
      <c r="AD185" s="1">
        <v>6.17</v>
      </c>
      <c r="AE185" s="1">
        <v>6</v>
      </c>
      <c r="AF185" s="1">
        <v>1</v>
      </c>
      <c r="AG185" s="1">
        <v>2880</v>
      </c>
      <c r="AH185" s="1">
        <v>1492</v>
      </c>
      <c r="AI185" s="1">
        <v>1457</v>
      </c>
      <c r="AJ185" s="1">
        <f t="shared" si="44"/>
        <v>2949</v>
      </c>
      <c r="AK185" s="1">
        <v>4092.61</v>
      </c>
      <c r="AL185" s="1">
        <v>9921.61</v>
      </c>
      <c r="AM185" s="1">
        <v>9921.61</v>
      </c>
      <c r="AN185" s="10">
        <f t="shared" si="45"/>
        <v>0</v>
      </c>
      <c r="AO185" s="1">
        <f t="shared" si="46"/>
        <v>0</v>
      </c>
      <c r="AP185" s="1">
        <v>374</v>
      </c>
      <c r="AQ185" s="1">
        <v>1.1829999999999998</v>
      </c>
      <c r="AR185" s="1">
        <v>1</v>
      </c>
      <c r="AS185" s="1">
        <v>2880</v>
      </c>
      <c r="AT185" s="1">
        <v>1492</v>
      </c>
      <c r="AU185" s="1">
        <v>1457</v>
      </c>
      <c r="AV185" s="1">
        <f t="shared" si="47"/>
        <v>2949</v>
      </c>
      <c r="AW185" s="1">
        <v>4092.61</v>
      </c>
      <c r="AX185" s="1">
        <v>9921.61</v>
      </c>
      <c r="AY185" s="1">
        <v>9921.61</v>
      </c>
      <c r="AZ185" s="1">
        <f t="shared" si="48"/>
        <v>0</v>
      </c>
      <c r="BA185" s="5">
        <f t="shared" si="49"/>
        <v>0</v>
      </c>
      <c r="BB185" s="5">
        <f t="shared" si="50"/>
        <v>0</v>
      </c>
      <c r="BC185" s="1">
        <v>374</v>
      </c>
      <c r="BD185" s="1">
        <v>47</v>
      </c>
      <c r="BE185" s="1">
        <v>0.73</v>
      </c>
      <c r="BF185" s="1">
        <v>9921.61</v>
      </c>
      <c r="BG185" s="1">
        <v>10178.59</v>
      </c>
      <c r="BH185" s="1">
        <v>0.28000000000000003</v>
      </c>
      <c r="BI185" s="1">
        <v>0.25</v>
      </c>
      <c r="BJ185" s="1">
        <v>0.36</v>
      </c>
      <c r="BK185" s="1">
        <v>5.71</v>
      </c>
      <c r="BL185" s="12">
        <f t="shared" si="51"/>
        <v>3.2966037735849056</v>
      </c>
      <c r="BM185" s="12">
        <f t="shared" si="52"/>
        <v>2.9433962264150941</v>
      </c>
      <c r="BN185" s="1">
        <v>7.33</v>
      </c>
      <c r="BO185" s="1">
        <v>6</v>
      </c>
      <c r="BP185" s="1">
        <v>1</v>
      </c>
      <c r="BQ185" s="1">
        <v>2880</v>
      </c>
      <c r="BR185" s="1">
        <v>1492</v>
      </c>
      <c r="BS185" s="1">
        <v>1457</v>
      </c>
      <c r="BT185" s="1">
        <v>4092.61</v>
      </c>
      <c r="BU185" s="1">
        <v>9921.61</v>
      </c>
      <c r="BV185" s="1">
        <v>9921.61</v>
      </c>
      <c r="BW185" s="10">
        <f t="shared" si="53"/>
        <v>0</v>
      </c>
      <c r="BX185" s="1">
        <f t="shared" si="54"/>
        <v>0</v>
      </c>
      <c r="BY185">
        <v>374</v>
      </c>
      <c r="BZ185">
        <v>48</v>
      </c>
      <c r="CA185">
        <v>0.72</v>
      </c>
      <c r="CB185">
        <v>9921.61</v>
      </c>
      <c r="CC185">
        <v>10178.59</v>
      </c>
      <c r="CD185">
        <v>0.31</v>
      </c>
      <c r="CE185">
        <v>0.23</v>
      </c>
      <c r="CF185">
        <v>0.31</v>
      </c>
      <c r="CG185">
        <v>5.72</v>
      </c>
      <c r="CH185" s="12">
        <f t="shared" si="55"/>
        <v>3.5937037037037034</v>
      </c>
      <c r="CI185" s="12">
        <f t="shared" si="56"/>
        <v>2.6662962962962964</v>
      </c>
      <c r="CJ185">
        <v>7.31</v>
      </c>
      <c r="CK185">
        <v>6</v>
      </c>
      <c r="CL185">
        <v>1</v>
      </c>
      <c r="CM185">
        <v>2880</v>
      </c>
      <c r="CN185">
        <v>1492</v>
      </c>
      <c r="CO185">
        <v>1457</v>
      </c>
      <c r="CP185">
        <v>4092.61</v>
      </c>
      <c r="CQ185">
        <v>9921.61</v>
      </c>
      <c r="CR185">
        <v>9921.61</v>
      </c>
      <c r="CS185" s="9">
        <f t="shared" si="57"/>
        <v>0</v>
      </c>
      <c r="CT185">
        <f t="shared" si="58"/>
        <v>0</v>
      </c>
      <c r="CU185" s="1">
        <v>374</v>
      </c>
      <c r="CV185" s="1">
        <v>28.61</v>
      </c>
      <c r="CW185" s="1">
        <v>9921.61</v>
      </c>
      <c r="CX185" s="1">
        <v>9921.61</v>
      </c>
      <c r="CY185" s="1">
        <v>1</v>
      </c>
      <c r="CZ185" s="1">
        <v>2880</v>
      </c>
      <c r="DA185" s="1">
        <v>4092.61</v>
      </c>
      <c r="DB185" s="1">
        <v>1492</v>
      </c>
      <c r="DC185" s="1">
        <v>1457</v>
      </c>
      <c r="DD185" s="1">
        <v>0</v>
      </c>
      <c r="DE185" s="4">
        <f t="shared" si="59"/>
        <v>0</v>
      </c>
      <c r="DF185" s="1">
        <f t="shared" si="42"/>
        <v>0</v>
      </c>
      <c r="DG185" s="1">
        <v>374</v>
      </c>
      <c r="DH185" s="1">
        <v>11.067139999999998</v>
      </c>
      <c r="DI185" s="1">
        <v>9921.61</v>
      </c>
      <c r="DJ185" s="1">
        <v>9921.61</v>
      </c>
      <c r="DK185" s="1">
        <v>1</v>
      </c>
      <c r="DL185" s="1">
        <v>2880</v>
      </c>
      <c r="DM185" s="1">
        <v>4092.61</v>
      </c>
      <c r="DN185" s="1">
        <v>1492</v>
      </c>
      <c r="DO185" s="1">
        <v>1457</v>
      </c>
      <c r="DP185" s="1">
        <v>0</v>
      </c>
      <c r="DQ185" s="5">
        <f t="shared" si="60"/>
        <v>0</v>
      </c>
      <c r="DR185" s="1">
        <f t="shared" si="61"/>
        <v>0</v>
      </c>
      <c r="DS185" s="15">
        <v>9921.61</v>
      </c>
      <c r="DT185" s="15">
        <v>9921.61</v>
      </c>
      <c r="DU185" s="16">
        <f t="shared" si="62"/>
        <v>0</v>
      </c>
    </row>
    <row r="186" spans="1:125" x14ac:dyDescent="0.4">
      <c r="A186" t="s">
        <v>81</v>
      </c>
      <c r="B186">
        <v>10</v>
      </c>
      <c r="C186">
        <v>10</v>
      </c>
      <c r="D186">
        <v>4</v>
      </c>
      <c r="E186">
        <v>3.0000000000000001E-5</v>
      </c>
      <c r="F186">
        <v>1</v>
      </c>
      <c r="G186">
        <v>1</v>
      </c>
      <c r="H186">
        <v>10</v>
      </c>
      <c r="I186">
        <v>1</v>
      </c>
      <c r="J186">
        <v>375</v>
      </c>
      <c r="K186">
        <v>60</v>
      </c>
      <c r="L186">
        <v>60</v>
      </c>
      <c r="M186">
        <v>50</v>
      </c>
      <c r="N186">
        <v>50</v>
      </c>
      <c r="O186">
        <v>1.1000000000000001</v>
      </c>
      <c r="P186" s="1">
        <v>375</v>
      </c>
      <c r="Q186" s="1">
        <v>42</v>
      </c>
      <c r="R186" s="1">
        <v>30</v>
      </c>
      <c r="S186" s="12">
        <v>1.72</v>
      </c>
      <c r="T186" s="1">
        <v>0.7</v>
      </c>
      <c r="U186" s="14">
        <f t="shared" si="43"/>
        <v>2.42</v>
      </c>
      <c r="V186" s="1">
        <v>10817.13</v>
      </c>
      <c r="W186" s="1">
        <v>11120.16</v>
      </c>
      <c r="X186" s="1">
        <v>0.34</v>
      </c>
      <c r="Y186" s="1">
        <v>0.41</v>
      </c>
      <c r="Z186" s="1">
        <v>0</v>
      </c>
      <c r="AA186" s="1">
        <v>10.11</v>
      </c>
      <c r="AB186" s="14">
        <v>4.143466666666666</v>
      </c>
      <c r="AC186" s="14">
        <v>4.9965333333333337</v>
      </c>
      <c r="AD186" s="1">
        <v>11.56</v>
      </c>
      <c r="AE186" s="1">
        <v>8</v>
      </c>
      <c r="AF186" s="1">
        <v>1</v>
      </c>
      <c r="AG186" s="1">
        <v>2500</v>
      </c>
      <c r="AH186" s="1">
        <v>1416</v>
      </c>
      <c r="AI186" s="1">
        <v>1496</v>
      </c>
      <c r="AJ186" s="1">
        <f t="shared" si="44"/>
        <v>2912</v>
      </c>
      <c r="AK186" s="1">
        <v>5405.13</v>
      </c>
      <c r="AL186" s="1">
        <v>10817.13</v>
      </c>
      <c r="AM186" s="1">
        <v>10817.13</v>
      </c>
      <c r="AN186" s="10">
        <f t="shared" si="45"/>
        <v>0</v>
      </c>
      <c r="AO186" s="1">
        <f t="shared" si="46"/>
        <v>0</v>
      </c>
      <c r="AP186" s="1">
        <v>375</v>
      </c>
      <c r="AQ186" s="1">
        <v>1.2809999999999999</v>
      </c>
      <c r="AR186" s="1">
        <v>1</v>
      </c>
      <c r="AS186" s="1">
        <v>2500</v>
      </c>
      <c r="AT186" s="1">
        <v>1416</v>
      </c>
      <c r="AU186" s="1">
        <v>1496</v>
      </c>
      <c r="AV186" s="1">
        <f t="shared" si="47"/>
        <v>2912</v>
      </c>
      <c r="AW186" s="1">
        <v>5405.13</v>
      </c>
      <c r="AX186" s="1">
        <v>10817.13</v>
      </c>
      <c r="AY186" s="1">
        <v>10817.13</v>
      </c>
      <c r="AZ186" s="1">
        <f t="shared" si="48"/>
        <v>0</v>
      </c>
      <c r="BA186" s="5">
        <f t="shared" si="49"/>
        <v>0</v>
      </c>
      <c r="BB186" s="5">
        <f t="shared" si="50"/>
        <v>0</v>
      </c>
      <c r="BC186" s="1">
        <v>375</v>
      </c>
      <c r="BD186" s="1">
        <v>43</v>
      </c>
      <c r="BE186" s="1">
        <v>0.76</v>
      </c>
      <c r="BF186" s="1">
        <v>10817.13</v>
      </c>
      <c r="BG186" s="1">
        <v>11120.16</v>
      </c>
      <c r="BH186" s="1">
        <v>0.38</v>
      </c>
      <c r="BI186" s="1">
        <v>0.43</v>
      </c>
      <c r="BJ186" s="1">
        <v>26.38</v>
      </c>
      <c r="BK186" s="1">
        <v>11.72</v>
      </c>
      <c r="BL186" s="12">
        <f t="shared" si="51"/>
        <v>5.8782716049382717</v>
      </c>
      <c r="BM186" s="12">
        <f t="shared" si="52"/>
        <v>6.6517283950617276</v>
      </c>
      <c r="BN186" s="1">
        <v>39.659999999999997</v>
      </c>
      <c r="BO186" s="1">
        <v>8</v>
      </c>
      <c r="BP186" s="1">
        <v>1</v>
      </c>
      <c r="BQ186" s="1">
        <v>2500</v>
      </c>
      <c r="BR186" s="1">
        <v>1416</v>
      </c>
      <c r="BS186" s="1">
        <v>1496</v>
      </c>
      <c r="BT186" s="1">
        <v>5405.13</v>
      </c>
      <c r="BU186" s="1">
        <v>10817.13</v>
      </c>
      <c r="BV186" s="1">
        <v>10817.13</v>
      </c>
      <c r="BW186" s="10">
        <f t="shared" si="53"/>
        <v>0</v>
      </c>
      <c r="BX186" s="1">
        <f t="shared" si="54"/>
        <v>0</v>
      </c>
      <c r="BY186">
        <v>375</v>
      </c>
      <c r="BZ186">
        <v>45</v>
      </c>
      <c r="CA186">
        <v>0.8</v>
      </c>
      <c r="CB186">
        <v>10817.13</v>
      </c>
      <c r="CC186">
        <v>11120.16</v>
      </c>
      <c r="CD186">
        <v>0.37</v>
      </c>
      <c r="CE186">
        <v>0.42</v>
      </c>
      <c r="CF186">
        <v>0.53</v>
      </c>
      <c r="CG186">
        <v>11.82</v>
      </c>
      <c r="CH186" s="12">
        <f t="shared" si="55"/>
        <v>5.9059493670886081</v>
      </c>
      <c r="CI186" s="12">
        <f t="shared" si="56"/>
        <v>6.7040506329113922</v>
      </c>
      <c r="CJ186">
        <v>13.94</v>
      </c>
      <c r="CK186">
        <v>8</v>
      </c>
      <c r="CL186">
        <v>1</v>
      </c>
      <c r="CM186">
        <v>2500</v>
      </c>
      <c r="CN186">
        <v>1416</v>
      </c>
      <c r="CO186">
        <v>1496</v>
      </c>
      <c r="CP186">
        <v>5405.13</v>
      </c>
      <c r="CQ186">
        <v>10817.13</v>
      </c>
      <c r="CR186">
        <v>10817.13</v>
      </c>
      <c r="CS186" s="9">
        <f t="shared" si="57"/>
        <v>0</v>
      </c>
      <c r="CT186">
        <f t="shared" si="58"/>
        <v>0</v>
      </c>
      <c r="CU186" s="1">
        <v>375</v>
      </c>
      <c r="CV186" s="1">
        <v>48.06</v>
      </c>
      <c r="CW186" s="1">
        <v>10817.13</v>
      </c>
      <c r="CX186" s="1">
        <v>10817.13</v>
      </c>
      <c r="CY186" s="1">
        <v>1</v>
      </c>
      <c r="CZ186" s="1">
        <v>2500</v>
      </c>
      <c r="DA186" s="1">
        <v>5405.13</v>
      </c>
      <c r="DB186" s="1">
        <v>1416</v>
      </c>
      <c r="DC186" s="1">
        <v>1496</v>
      </c>
      <c r="DD186" s="1">
        <v>0</v>
      </c>
      <c r="DE186" s="4">
        <f t="shared" si="59"/>
        <v>0</v>
      </c>
      <c r="DF186" s="1">
        <f t="shared" si="42"/>
        <v>0</v>
      </c>
      <c r="DG186" s="1">
        <v>375</v>
      </c>
      <c r="DH186" s="1">
        <v>12.723829999999998</v>
      </c>
      <c r="DI186" s="1">
        <v>10817.13</v>
      </c>
      <c r="DJ186" s="1">
        <v>10817.13</v>
      </c>
      <c r="DK186" s="1">
        <v>1</v>
      </c>
      <c r="DL186" s="1">
        <v>2500</v>
      </c>
      <c r="DM186" s="1">
        <v>5405.13</v>
      </c>
      <c r="DN186" s="1">
        <v>1416</v>
      </c>
      <c r="DO186" s="1">
        <v>1496</v>
      </c>
      <c r="DP186" s="1">
        <v>0</v>
      </c>
      <c r="DQ186" s="5">
        <f t="shared" si="60"/>
        <v>0</v>
      </c>
      <c r="DR186" s="1">
        <f t="shared" si="61"/>
        <v>0</v>
      </c>
      <c r="DS186" s="15">
        <v>10817.1</v>
      </c>
      <c r="DT186" s="15">
        <v>10817.1</v>
      </c>
      <c r="DU186" s="16">
        <f t="shared" si="62"/>
        <v>0</v>
      </c>
    </row>
    <row r="187" spans="1:125" x14ac:dyDescent="0.4">
      <c r="A187" t="s">
        <v>81</v>
      </c>
      <c r="B187">
        <v>10</v>
      </c>
      <c r="C187">
        <v>10</v>
      </c>
      <c r="D187">
        <v>4</v>
      </c>
      <c r="E187">
        <v>3.0000000000000001E-5</v>
      </c>
      <c r="F187">
        <v>1</v>
      </c>
      <c r="G187">
        <v>1</v>
      </c>
      <c r="H187">
        <v>10</v>
      </c>
      <c r="I187">
        <v>1</v>
      </c>
      <c r="J187">
        <v>376</v>
      </c>
      <c r="K187">
        <v>60</v>
      </c>
      <c r="L187">
        <v>60</v>
      </c>
      <c r="M187">
        <v>50</v>
      </c>
      <c r="N187">
        <v>50</v>
      </c>
      <c r="O187">
        <v>1.1000000000000001</v>
      </c>
      <c r="P187" s="1">
        <v>376</v>
      </c>
      <c r="Q187" s="1">
        <v>44</v>
      </c>
      <c r="R187" s="1">
        <v>30</v>
      </c>
      <c r="S187" s="12">
        <v>1.42</v>
      </c>
      <c r="T187" s="1">
        <v>0.66</v>
      </c>
      <c r="U187" s="14">
        <f t="shared" si="43"/>
        <v>2.08</v>
      </c>
      <c r="V187" s="1">
        <v>9907.98</v>
      </c>
      <c r="W187" s="1">
        <v>10613.15</v>
      </c>
      <c r="X187" s="1">
        <v>0.31</v>
      </c>
      <c r="Y187" s="1">
        <v>0.25</v>
      </c>
      <c r="Z187" s="1">
        <v>0</v>
      </c>
      <c r="AA187" s="1">
        <v>6.83</v>
      </c>
      <c r="AB187" s="14">
        <v>3.3048214285714277</v>
      </c>
      <c r="AC187" s="14">
        <v>2.6651785714285712</v>
      </c>
      <c r="AD187" s="1">
        <v>8.0500000000000007</v>
      </c>
      <c r="AE187" s="1">
        <v>7</v>
      </c>
      <c r="AF187" s="1">
        <v>1</v>
      </c>
      <c r="AG187" s="1">
        <v>2280</v>
      </c>
      <c r="AH187" s="1">
        <v>1517</v>
      </c>
      <c r="AI187" s="1">
        <v>1430</v>
      </c>
      <c r="AJ187" s="1">
        <f t="shared" si="44"/>
        <v>2947</v>
      </c>
      <c r="AK187" s="1">
        <v>4680.9799999999996</v>
      </c>
      <c r="AL187" s="1">
        <v>9907.98</v>
      </c>
      <c r="AM187" s="1">
        <v>9907.98</v>
      </c>
      <c r="AN187" s="10">
        <f t="shared" si="45"/>
        <v>0</v>
      </c>
      <c r="AO187" s="1">
        <f t="shared" si="46"/>
        <v>0</v>
      </c>
      <c r="AP187" s="1">
        <v>376</v>
      </c>
      <c r="AQ187" s="1">
        <v>1.2809999999999999</v>
      </c>
      <c r="AR187" s="1">
        <v>1</v>
      </c>
      <c r="AS187" s="1">
        <v>2280</v>
      </c>
      <c r="AT187" s="1">
        <v>1517</v>
      </c>
      <c r="AU187" s="1">
        <v>1430</v>
      </c>
      <c r="AV187" s="1">
        <f t="shared" si="47"/>
        <v>2947</v>
      </c>
      <c r="AW187" s="1">
        <v>4680.9799999999996</v>
      </c>
      <c r="AX187" s="1">
        <v>9907.98</v>
      </c>
      <c r="AY187" s="1">
        <v>9907.98</v>
      </c>
      <c r="AZ187" s="1">
        <f t="shared" si="48"/>
        <v>0</v>
      </c>
      <c r="BA187" s="5">
        <f t="shared" si="49"/>
        <v>0</v>
      </c>
      <c r="BB187" s="5">
        <f t="shared" si="50"/>
        <v>0</v>
      </c>
      <c r="BC187" s="1">
        <v>376</v>
      </c>
      <c r="BD187" s="1">
        <v>47</v>
      </c>
      <c r="BE187" s="1">
        <v>0.77</v>
      </c>
      <c r="BF187" s="1">
        <v>9907.98</v>
      </c>
      <c r="BG187" s="1">
        <v>10613.15</v>
      </c>
      <c r="BH187" s="1">
        <v>0.33</v>
      </c>
      <c r="BI187" s="1">
        <v>0.23</v>
      </c>
      <c r="BJ187" s="1">
        <v>0.79</v>
      </c>
      <c r="BK187" s="1">
        <v>7.73</v>
      </c>
      <c r="BL187" s="12">
        <f t="shared" si="51"/>
        <v>4.8851785714285718</v>
      </c>
      <c r="BM187" s="12">
        <f t="shared" si="52"/>
        <v>3.4048214285714287</v>
      </c>
      <c r="BN187" s="1">
        <v>9.85</v>
      </c>
      <c r="BO187" s="1">
        <v>7</v>
      </c>
      <c r="BP187" s="1">
        <v>1</v>
      </c>
      <c r="BQ187" s="1">
        <v>2280</v>
      </c>
      <c r="BR187" s="1">
        <v>1517</v>
      </c>
      <c r="BS187" s="1">
        <v>1430</v>
      </c>
      <c r="BT187" s="1">
        <v>4680.9799999999996</v>
      </c>
      <c r="BU187" s="1">
        <v>9907.98</v>
      </c>
      <c r="BV187" s="1">
        <v>9907.98</v>
      </c>
      <c r="BW187" s="10">
        <f t="shared" si="53"/>
        <v>0</v>
      </c>
      <c r="BX187" s="1">
        <f t="shared" si="54"/>
        <v>0</v>
      </c>
      <c r="BY187">
        <v>376</v>
      </c>
      <c r="BZ187">
        <v>48</v>
      </c>
      <c r="CA187">
        <v>0.76</v>
      </c>
      <c r="CB187">
        <v>9907.98</v>
      </c>
      <c r="CC187">
        <v>10613.15</v>
      </c>
      <c r="CD187">
        <v>0.31</v>
      </c>
      <c r="CE187">
        <v>0.25</v>
      </c>
      <c r="CF187">
        <v>0.28999999999999998</v>
      </c>
      <c r="CG187">
        <v>7.86</v>
      </c>
      <c r="CH187" s="12">
        <f t="shared" si="55"/>
        <v>4.6610714285714279</v>
      </c>
      <c r="CI187" s="12">
        <f t="shared" si="56"/>
        <v>3.7589285714285712</v>
      </c>
      <c r="CJ187">
        <v>9.4600000000000009</v>
      </c>
      <c r="CK187">
        <v>7</v>
      </c>
      <c r="CL187">
        <v>1</v>
      </c>
      <c r="CM187">
        <v>2280</v>
      </c>
      <c r="CN187">
        <v>1517</v>
      </c>
      <c r="CO187">
        <v>1430</v>
      </c>
      <c r="CP187">
        <v>4680.9799999999996</v>
      </c>
      <c r="CQ187">
        <v>9907.98</v>
      </c>
      <c r="CR187">
        <v>9907.98</v>
      </c>
      <c r="CS187" s="9">
        <f t="shared" si="57"/>
        <v>0</v>
      </c>
      <c r="CT187">
        <f t="shared" si="58"/>
        <v>0</v>
      </c>
      <c r="CU187" s="1">
        <v>376</v>
      </c>
      <c r="CV187" s="1">
        <v>29.82</v>
      </c>
      <c r="CW187" s="1">
        <v>9907.98</v>
      </c>
      <c r="CX187" s="1">
        <v>9907.98</v>
      </c>
      <c r="CY187" s="1">
        <v>1</v>
      </c>
      <c r="CZ187" s="1">
        <v>2280</v>
      </c>
      <c r="DA187" s="1">
        <v>4680.9799999999996</v>
      </c>
      <c r="DB187" s="1">
        <v>1517</v>
      </c>
      <c r="DC187" s="1">
        <v>1430</v>
      </c>
      <c r="DD187" s="1">
        <v>0</v>
      </c>
      <c r="DE187" s="4">
        <f t="shared" si="59"/>
        <v>0</v>
      </c>
      <c r="DF187" s="1">
        <f t="shared" si="42"/>
        <v>0</v>
      </c>
      <c r="DG187" s="1">
        <v>376</v>
      </c>
      <c r="DH187" s="1">
        <v>10.898089999999998</v>
      </c>
      <c r="DI187" s="1">
        <v>9907.98</v>
      </c>
      <c r="DJ187" s="1">
        <v>9907.98</v>
      </c>
      <c r="DK187" s="1">
        <v>1</v>
      </c>
      <c r="DL187" s="1">
        <v>2280</v>
      </c>
      <c r="DM187" s="1">
        <v>4680.9799999999996</v>
      </c>
      <c r="DN187" s="1">
        <v>1517</v>
      </c>
      <c r="DO187" s="1">
        <v>1430</v>
      </c>
      <c r="DP187" s="1">
        <v>0</v>
      </c>
      <c r="DQ187" s="5">
        <f t="shared" si="60"/>
        <v>0</v>
      </c>
      <c r="DR187" s="1">
        <f t="shared" si="61"/>
        <v>0</v>
      </c>
      <c r="DS187" s="15">
        <v>9907.98</v>
      </c>
      <c r="DT187" s="15">
        <v>9907.98</v>
      </c>
      <c r="DU187" s="16">
        <f t="shared" si="62"/>
        <v>0</v>
      </c>
    </row>
    <row r="188" spans="1:125" x14ac:dyDescent="0.4">
      <c r="A188" t="s">
        <v>81</v>
      </c>
      <c r="B188">
        <v>10</v>
      </c>
      <c r="C188">
        <v>10</v>
      </c>
      <c r="D188">
        <v>4</v>
      </c>
      <c r="E188">
        <v>3.0000000000000001E-5</v>
      </c>
      <c r="F188">
        <v>1</v>
      </c>
      <c r="G188">
        <v>1</v>
      </c>
      <c r="H188">
        <v>10</v>
      </c>
      <c r="I188">
        <v>1</v>
      </c>
      <c r="J188">
        <v>377</v>
      </c>
      <c r="K188">
        <v>60</v>
      </c>
      <c r="L188">
        <v>60</v>
      </c>
      <c r="M188">
        <v>50</v>
      </c>
      <c r="N188">
        <v>50</v>
      </c>
      <c r="O188">
        <v>1.1000000000000001</v>
      </c>
      <c r="P188" s="1">
        <v>377</v>
      </c>
      <c r="Q188" s="1">
        <v>44</v>
      </c>
      <c r="R188" s="1">
        <v>30</v>
      </c>
      <c r="S188" s="12">
        <v>1.31</v>
      </c>
      <c r="T188" s="1">
        <v>0.59</v>
      </c>
      <c r="U188" s="14">
        <f t="shared" si="43"/>
        <v>1.9</v>
      </c>
      <c r="V188" s="1">
        <v>10295.43</v>
      </c>
      <c r="W188" s="1">
        <v>10718.85</v>
      </c>
      <c r="X188" s="1">
        <v>0.25</v>
      </c>
      <c r="Y188" s="1">
        <v>0.2</v>
      </c>
      <c r="Z188" s="1">
        <v>0</v>
      </c>
      <c r="AA188" s="1">
        <v>4.5</v>
      </c>
      <c r="AB188" s="14">
        <v>2.0222222222222221</v>
      </c>
      <c r="AC188" s="14">
        <v>1.617777777777778</v>
      </c>
      <c r="AD188" s="1">
        <v>5.54</v>
      </c>
      <c r="AE188" s="1">
        <v>6</v>
      </c>
      <c r="AF188" s="1">
        <v>1</v>
      </c>
      <c r="AG188" s="1">
        <v>2490</v>
      </c>
      <c r="AH188" s="1">
        <v>1499</v>
      </c>
      <c r="AI188" s="1">
        <v>1511</v>
      </c>
      <c r="AJ188" s="1">
        <f t="shared" si="44"/>
        <v>3010</v>
      </c>
      <c r="AK188" s="1">
        <v>4795.43</v>
      </c>
      <c r="AL188" s="1">
        <v>10295.43</v>
      </c>
      <c r="AM188" s="1">
        <v>10295.43</v>
      </c>
      <c r="AN188" s="10">
        <f t="shared" si="45"/>
        <v>0</v>
      </c>
      <c r="AO188" s="1">
        <f t="shared" si="46"/>
        <v>0</v>
      </c>
      <c r="AP188" s="1">
        <v>377</v>
      </c>
      <c r="AQ188" s="1">
        <v>1.127</v>
      </c>
      <c r="AR188" s="1">
        <v>1</v>
      </c>
      <c r="AS188" s="1">
        <v>2490</v>
      </c>
      <c r="AT188" s="1">
        <v>1499</v>
      </c>
      <c r="AU188" s="1">
        <v>1511</v>
      </c>
      <c r="AV188" s="1">
        <f t="shared" si="47"/>
        <v>3010</v>
      </c>
      <c r="AW188" s="1">
        <v>4795.43</v>
      </c>
      <c r="AX188" s="1">
        <v>10295.43</v>
      </c>
      <c r="AY188" s="1">
        <v>10295.43</v>
      </c>
      <c r="AZ188" s="1">
        <f t="shared" si="48"/>
        <v>0</v>
      </c>
      <c r="BA188" s="5">
        <f t="shared" si="49"/>
        <v>0</v>
      </c>
      <c r="BB188" s="5">
        <f t="shared" si="50"/>
        <v>0</v>
      </c>
      <c r="BC188" s="1">
        <v>377</v>
      </c>
      <c r="BD188" s="1">
        <v>47</v>
      </c>
      <c r="BE188" s="1">
        <v>0.67</v>
      </c>
      <c r="BF188" s="1">
        <v>10295.43</v>
      </c>
      <c r="BG188" s="1">
        <v>10718.85</v>
      </c>
      <c r="BH188" s="1">
        <v>0.28999999999999998</v>
      </c>
      <c r="BI188" s="1">
        <v>0.23</v>
      </c>
      <c r="BJ188" s="1">
        <v>0.31</v>
      </c>
      <c r="BK188" s="1">
        <v>5.17</v>
      </c>
      <c r="BL188" s="12">
        <f t="shared" si="51"/>
        <v>3.1732692307692303</v>
      </c>
      <c r="BM188" s="12">
        <f t="shared" si="52"/>
        <v>2.5167307692307692</v>
      </c>
      <c r="BN188" s="1">
        <v>6.67</v>
      </c>
      <c r="BO188" s="1">
        <v>6</v>
      </c>
      <c r="BP188" s="1">
        <v>1</v>
      </c>
      <c r="BQ188" s="1">
        <v>2490</v>
      </c>
      <c r="BR188" s="1">
        <v>1499</v>
      </c>
      <c r="BS188" s="1">
        <v>1511</v>
      </c>
      <c r="BT188" s="1">
        <v>4795.43</v>
      </c>
      <c r="BU188" s="1">
        <v>10295.43</v>
      </c>
      <c r="BV188" s="1">
        <v>10295.43</v>
      </c>
      <c r="BW188" s="10">
        <f t="shared" si="53"/>
        <v>0</v>
      </c>
      <c r="BX188" s="1">
        <f t="shared" si="54"/>
        <v>0</v>
      </c>
      <c r="BY188">
        <v>377</v>
      </c>
      <c r="BZ188">
        <v>48</v>
      </c>
      <c r="CA188">
        <v>0.67</v>
      </c>
      <c r="CB188">
        <v>10295.43</v>
      </c>
      <c r="CC188">
        <v>10718.85</v>
      </c>
      <c r="CD188">
        <v>0.27</v>
      </c>
      <c r="CE188">
        <v>0.23</v>
      </c>
      <c r="CF188">
        <v>0.24</v>
      </c>
      <c r="CG188">
        <v>5.0999999999999996</v>
      </c>
      <c r="CH188" s="12">
        <f t="shared" si="55"/>
        <v>3.024</v>
      </c>
      <c r="CI188" s="12">
        <f t="shared" si="56"/>
        <v>2.5760000000000001</v>
      </c>
      <c r="CJ188">
        <v>6.52</v>
      </c>
      <c r="CK188">
        <v>6</v>
      </c>
      <c r="CL188">
        <v>1</v>
      </c>
      <c r="CM188">
        <v>2490</v>
      </c>
      <c r="CN188">
        <v>1499</v>
      </c>
      <c r="CO188">
        <v>1511</v>
      </c>
      <c r="CP188">
        <v>4795.43</v>
      </c>
      <c r="CQ188">
        <v>10295.43</v>
      </c>
      <c r="CR188">
        <v>10295.43</v>
      </c>
      <c r="CS188" s="9">
        <f t="shared" si="57"/>
        <v>0</v>
      </c>
      <c r="CT188">
        <f t="shared" si="58"/>
        <v>0</v>
      </c>
      <c r="CU188" s="1">
        <v>377</v>
      </c>
      <c r="CV188" s="1">
        <v>26.324999999999999</v>
      </c>
      <c r="CW188" s="1">
        <v>10295.43</v>
      </c>
      <c r="CX188" s="1">
        <v>10295.43</v>
      </c>
      <c r="CY188" s="1">
        <v>1</v>
      </c>
      <c r="CZ188" s="1">
        <v>2490</v>
      </c>
      <c r="DA188" s="1">
        <v>4795.43</v>
      </c>
      <c r="DB188" s="1">
        <v>1499</v>
      </c>
      <c r="DC188" s="1">
        <v>1511</v>
      </c>
      <c r="DD188" s="1">
        <v>0</v>
      </c>
      <c r="DE188" s="4">
        <f t="shared" si="59"/>
        <v>0</v>
      </c>
      <c r="DF188" s="1">
        <f t="shared" si="42"/>
        <v>0</v>
      </c>
      <c r="DG188" s="1">
        <v>377</v>
      </c>
      <c r="DH188" s="1">
        <v>8.8863949999999985</v>
      </c>
      <c r="DI188" s="1">
        <v>10295.43</v>
      </c>
      <c r="DJ188" s="1">
        <v>10295.43</v>
      </c>
      <c r="DK188" s="1">
        <v>1</v>
      </c>
      <c r="DL188" s="1">
        <v>2490</v>
      </c>
      <c r="DM188" s="1">
        <v>4795.43</v>
      </c>
      <c r="DN188" s="1">
        <v>1499</v>
      </c>
      <c r="DO188" s="1">
        <v>1511</v>
      </c>
      <c r="DP188" s="1">
        <v>0</v>
      </c>
      <c r="DQ188" s="5">
        <f t="shared" si="60"/>
        <v>0</v>
      </c>
      <c r="DR188" s="1">
        <f t="shared" si="61"/>
        <v>0</v>
      </c>
      <c r="DS188" s="15">
        <v>10295.4</v>
      </c>
      <c r="DT188" s="15">
        <v>10295.4</v>
      </c>
      <c r="DU188" s="16">
        <f t="shared" si="62"/>
        <v>0</v>
      </c>
    </row>
    <row r="189" spans="1:125" x14ac:dyDescent="0.4">
      <c r="A189" t="s">
        <v>81</v>
      </c>
      <c r="B189">
        <v>10</v>
      </c>
      <c r="C189">
        <v>10</v>
      </c>
      <c r="D189">
        <v>4</v>
      </c>
      <c r="E189">
        <v>3.0000000000000001E-5</v>
      </c>
      <c r="F189">
        <v>1</v>
      </c>
      <c r="G189">
        <v>1</v>
      </c>
      <c r="H189">
        <v>10</v>
      </c>
      <c r="I189">
        <v>1</v>
      </c>
      <c r="J189">
        <v>378</v>
      </c>
      <c r="K189">
        <v>60</v>
      </c>
      <c r="L189">
        <v>60</v>
      </c>
      <c r="M189">
        <v>50</v>
      </c>
      <c r="N189">
        <v>50</v>
      </c>
      <c r="O189">
        <v>1.1000000000000001</v>
      </c>
      <c r="P189" s="1">
        <v>378</v>
      </c>
      <c r="Q189" s="1">
        <v>46</v>
      </c>
      <c r="R189" s="1">
        <v>30</v>
      </c>
      <c r="S189" s="12">
        <v>1.46</v>
      </c>
      <c r="T189" s="1">
        <v>0.63</v>
      </c>
      <c r="U189" s="14">
        <f t="shared" si="43"/>
        <v>2.09</v>
      </c>
      <c r="V189" s="1">
        <v>11097.77</v>
      </c>
      <c r="W189" s="1">
        <v>11270.27</v>
      </c>
      <c r="X189" s="1">
        <v>0.25</v>
      </c>
      <c r="Y189" s="1">
        <v>0.25</v>
      </c>
      <c r="Z189" s="1">
        <v>0</v>
      </c>
      <c r="AA189" s="1">
        <v>6.07</v>
      </c>
      <c r="AB189" s="14">
        <v>2.5550000000000002</v>
      </c>
      <c r="AC189" s="14">
        <v>2.5450000000000004</v>
      </c>
      <c r="AD189" s="1">
        <v>7.19</v>
      </c>
      <c r="AE189" s="1">
        <v>7</v>
      </c>
      <c r="AF189" s="1">
        <v>1</v>
      </c>
      <c r="AG189" s="1">
        <v>2600</v>
      </c>
      <c r="AH189" s="1">
        <v>1484</v>
      </c>
      <c r="AI189" s="1">
        <v>1429</v>
      </c>
      <c r="AJ189" s="1">
        <f t="shared" si="44"/>
        <v>2913</v>
      </c>
      <c r="AK189" s="1">
        <v>5584.77</v>
      </c>
      <c r="AL189" s="1">
        <v>11097.77</v>
      </c>
      <c r="AM189" s="1">
        <v>11097.77</v>
      </c>
      <c r="AN189" s="10">
        <f t="shared" si="45"/>
        <v>0</v>
      </c>
      <c r="AO189" s="1">
        <f t="shared" si="46"/>
        <v>0</v>
      </c>
      <c r="AP189" s="1">
        <v>378</v>
      </c>
      <c r="AQ189" s="1">
        <v>1.1829999999999998</v>
      </c>
      <c r="AR189" s="1">
        <v>1</v>
      </c>
      <c r="AS189" s="1">
        <v>2600</v>
      </c>
      <c r="AT189" s="1">
        <v>1484</v>
      </c>
      <c r="AU189" s="1">
        <v>1429</v>
      </c>
      <c r="AV189" s="1">
        <f t="shared" si="47"/>
        <v>2913</v>
      </c>
      <c r="AW189" s="1">
        <v>5584.77</v>
      </c>
      <c r="AX189" s="1">
        <v>11097.77</v>
      </c>
      <c r="AY189" s="1">
        <v>11097.77</v>
      </c>
      <c r="AZ189" s="1">
        <f t="shared" si="48"/>
        <v>0</v>
      </c>
      <c r="BA189" s="5">
        <f t="shared" si="49"/>
        <v>0</v>
      </c>
      <c r="BB189" s="5">
        <f t="shared" si="50"/>
        <v>0</v>
      </c>
      <c r="BC189" s="1">
        <v>378</v>
      </c>
      <c r="BD189" s="1">
        <v>48</v>
      </c>
      <c r="BE189" s="1">
        <v>0.71</v>
      </c>
      <c r="BF189" s="1">
        <v>11097.77</v>
      </c>
      <c r="BG189" s="1">
        <v>11270.27</v>
      </c>
      <c r="BH189" s="1">
        <v>0.28999999999999998</v>
      </c>
      <c r="BI189" s="1">
        <v>0.28000000000000003</v>
      </c>
      <c r="BJ189" s="1">
        <v>0.3</v>
      </c>
      <c r="BK189" s="1">
        <v>6.68</v>
      </c>
      <c r="BL189" s="12">
        <f t="shared" si="51"/>
        <v>3.6885964912280693</v>
      </c>
      <c r="BM189" s="12">
        <f t="shared" si="52"/>
        <v>3.5614035087719298</v>
      </c>
      <c r="BN189" s="1">
        <v>8.26</v>
      </c>
      <c r="BO189" s="1">
        <v>7</v>
      </c>
      <c r="BP189" s="1">
        <v>1</v>
      </c>
      <c r="BQ189" s="1">
        <v>2600</v>
      </c>
      <c r="BR189" s="1">
        <v>1484</v>
      </c>
      <c r="BS189" s="1">
        <v>1429</v>
      </c>
      <c r="BT189" s="1">
        <v>5584.77</v>
      </c>
      <c r="BU189" s="1">
        <v>11097.77</v>
      </c>
      <c r="BV189" s="1">
        <v>11097.77</v>
      </c>
      <c r="BW189" s="10">
        <f t="shared" si="53"/>
        <v>0</v>
      </c>
      <c r="BX189" s="1">
        <f t="shared" si="54"/>
        <v>0</v>
      </c>
      <c r="BY189">
        <v>378</v>
      </c>
      <c r="BZ189">
        <v>48</v>
      </c>
      <c r="CA189">
        <v>0.71</v>
      </c>
      <c r="CB189">
        <v>11097.77</v>
      </c>
      <c r="CC189">
        <v>11270.27</v>
      </c>
      <c r="CD189">
        <v>0.3</v>
      </c>
      <c r="CE189">
        <v>0.27</v>
      </c>
      <c r="CF189">
        <v>0.37</v>
      </c>
      <c r="CG189">
        <v>6.81</v>
      </c>
      <c r="CH189" s="12">
        <f t="shared" si="55"/>
        <v>3.8842105263157887</v>
      </c>
      <c r="CI189" s="12">
        <f t="shared" si="56"/>
        <v>3.4957894736842103</v>
      </c>
      <c r="CJ189">
        <v>8.4600000000000009</v>
      </c>
      <c r="CK189">
        <v>7</v>
      </c>
      <c r="CL189">
        <v>1</v>
      </c>
      <c r="CM189">
        <v>2600</v>
      </c>
      <c r="CN189">
        <v>1484</v>
      </c>
      <c r="CO189">
        <v>1429</v>
      </c>
      <c r="CP189">
        <v>5584.77</v>
      </c>
      <c r="CQ189">
        <v>11097.77</v>
      </c>
      <c r="CR189">
        <v>11097.77</v>
      </c>
      <c r="CS189" s="9">
        <f t="shared" si="57"/>
        <v>0</v>
      </c>
      <c r="CT189">
        <f t="shared" si="58"/>
        <v>0</v>
      </c>
      <c r="CU189" s="1">
        <v>378</v>
      </c>
      <c r="CV189" s="1">
        <v>30.055</v>
      </c>
      <c r="CW189" s="1">
        <v>11097.77</v>
      </c>
      <c r="CX189" s="1">
        <v>11097.77</v>
      </c>
      <c r="CY189" s="1">
        <v>1</v>
      </c>
      <c r="CZ189" s="1">
        <v>2600</v>
      </c>
      <c r="DA189" s="1">
        <v>5584.77</v>
      </c>
      <c r="DB189" s="1">
        <v>1484</v>
      </c>
      <c r="DC189" s="1">
        <v>1429</v>
      </c>
      <c r="DD189" s="1">
        <v>0</v>
      </c>
      <c r="DE189" s="4">
        <f t="shared" si="59"/>
        <v>0</v>
      </c>
      <c r="DF189" s="1">
        <f t="shared" si="42"/>
        <v>0</v>
      </c>
      <c r="DG189" s="1">
        <v>378</v>
      </c>
      <c r="DH189" s="1">
        <v>11.202379999999998</v>
      </c>
      <c r="DI189" s="1">
        <v>11097.77</v>
      </c>
      <c r="DJ189" s="1">
        <v>11097.77</v>
      </c>
      <c r="DK189" s="1">
        <v>1</v>
      </c>
      <c r="DL189" s="1">
        <v>2600</v>
      </c>
      <c r="DM189" s="1">
        <v>5584.77</v>
      </c>
      <c r="DN189" s="1">
        <v>1484</v>
      </c>
      <c r="DO189" s="1">
        <v>1429</v>
      </c>
      <c r="DP189" s="1">
        <v>0</v>
      </c>
      <c r="DQ189" s="5">
        <f t="shared" si="60"/>
        <v>0</v>
      </c>
      <c r="DR189" s="1">
        <f t="shared" si="61"/>
        <v>0</v>
      </c>
      <c r="DS189" s="15">
        <v>11097.8</v>
      </c>
      <c r="DT189" s="15">
        <v>11097.8</v>
      </c>
      <c r="DU189" s="16">
        <f t="shared" si="62"/>
        <v>0</v>
      </c>
    </row>
    <row r="190" spans="1:125" x14ac:dyDescent="0.4">
      <c r="A190" t="s">
        <v>81</v>
      </c>
      <c r="B190">
        <v>10</v>
      </c>
      <c r="C190">
        <v>10</v>
      </c>
      <c r="D190">
        <v>4</v>
      </c>
      <c r="E190">
        <v>3.0000000000000001E-5</v>
      </c>
      <c r="F190">
        <v>1</v>
      </c>
      <c r="G190">
        <v>1</v>
      </c>
      <c r="H190">
        <v>10</v>
      </c>
      <c r="I190">
        <v>1</v>
      </c>
      <c r="J190">
        <v>379</v>
      </c>
      <c r="K190">
        <v>60</v>
      </c>
      <c r="L190">
        <v>60</v>
      </c>
      <c r="M190">
        <v>50</v>
      </c>
      <c r="N190">
        <v>50</v>
      </c>
      <c r="O190">
        <v>1.1000000000000001</v>
      </c>
      <c r="P190" s="1">
        <v>379</v>
      </c>
      <c r="Q190" s="1">
        <v>39</v>
      </c>
      <c r="R190" s="1">
        <v>30</v>
      </c>
      <c r="S190" s="12">
        <v>1.7</v>
      </c>
      <c r="T190" s="1">
        <v>0.68</v>
      </c>
      <c r="U190" s="14">
        <f t="shared" si="43"/>
        <v>2.38</v>
      </c>
      <c r="V190" s="1">
        <v>10407.94</v>
      </c>
      <c r="W190" s="1">
        <v>11714.68</v>
      </c>
      <c r="X190" s="1">
        <v>0.36</v>
      </c>
      <c r="Y190" s="1">
        <v>0.28000000000000003</v>
      </c>
      <c r="Z190" s="1">
        <v>0</v>
      </c>
      <c r="AA190" s="1">
        <v>6.9</v>
      </c>
      <c r="AB190" s="14">
        <v>3.2850000000000001</v>
      </c>
      <c r="AC190" s="14">
        <v>2.555000000000001</v>
      </c>
      <c r="AD190" s="1">
        <v>8.2200000000000006</v>
      </c>
      <c r="AE190" s="1">
        <v>7</v>
      </c>
      <c r="AF190" s="1">
        <v>1</v>
      </c>
      <c r="AG190" s="1">
        <v>2020</v>
      </c>
      <c r="AH190" s="1">
        <v>1470</v>
      </c>
      <c r="AI190" s="1">
        <v>1505</v>
      </c>
      <c r="AJ190" s="1">
        <f t="shared" si="44"/>
        <v>2975</v>
      </c>
      <c r="AK190" s="1">
        <v>5412.94</v>
      </c>
      <c r="AL190" s="1">
        <v>10407.94</v>
      </c>
      <c r="AM190" s="1">
        <v>10407.94</v>
      </c>
      <c r="AN190" s="10">
        <f t="shared" si="45"/>
        <v>0</v>
      </c>
      <c r="AO190" s="1">
        <f t="shared" si="46"/>
        <v>0</v>
      </c>
      <c r="AP190" s="1">
        <v>379</v>
      </c>
      <c r="AQ190" s="1">
        <v>1.1689999999999998</v>
      </c>
      <c r="AR190" s="1">
        <v>1</v>
      </c>
      <c r="AS190" s="1">
        <v>2880</v>
      </c>
      <c r="AT190" s="1">
        <v>1520</v>
      </c>
      <c r="AU190" s="1">
        <v>1486</v>
      </c>
      <c r="AV190" s="1">
        <f t="shared" si="47"/>
        <v>3006</v>
      </c>
      <c r="AW190" s="1">
        <v>4654.92</v>
      </c>
      <c r="AX190" s="1">
        <v>10407.94</v>
      </c>
      <c r="AY190" s="1">
        <v>10540.92</v>
      </c>
      <c r="AZ190" s="1">
        <f t="shared" si="48"/>
        <v>132.97999999999956</v>
      </c>
      <c r="BA190" s="5">
        <f t="shared" si="49"/>
        <v>1.26155971205549E-2</v>
      </c>
      <c r="BB190" s="5">
        <f t="shared" si="50"/>
        <v>1.26155971205549E-2</v>
      </c>
      <c r="BC190" s="1">
        <v>379</v>
      </c>
      <c r="BD190" s="1">
        <v>41</v>
      </c>
      <c r="BE190" s="1">
        <v>0.77</v>
      </c>
      <c r="BF190" s="1">
        <v>10407.94</v>
      </c>
      <c r="BG190" s="1">
        <v>11714.68</v>
      </c>
      <c r="BH190" s="1">
        <v>0.39</v>
      </c>
      <c r="BI190" s="1">
        <v>0.31</v>
      </c>
      <c r="BJ190" s="1">
        <v>0.83</v>
      </c>
      <c r="BK190" s="1">
        <v>7.85</v>
      </c>
      <c r="BL190" s="12">
        <f t="shared" si="51"/>
        <v>4.7635714285714279</v>
      </c>
      <c r="BM190" s="12">
        <f t="shared" si="52"/>
        <v>3.7864285714285715</v>
      </c>
      <c r="BN190" s="1">
        <v>10.15</v>
      </c>
      <c r="BO190" s="1">
        <v>7</v>
      </c>
      <c r="BP190" s="1">
        <v>1</v>
      </c>
      <c r="BQ190" s="1">
        <v>2020</v>
      </c>
      <c r="BR190" s="1">
        <v>1470</v>
      </c>
      <c r="BS190" s="1">
        <v>1505</v>
      </c>
      <c r="BT190" s="1">
        <v>5412.94</v>
      </c>
      <c r="BU190" s="1">
        <v>10407.94</v>
      </c>
      <c r="BV190" s="1">
        <v>10407.94</v>
      </c>
      <c r="BW190" s="10">
        <f t="shared" si="53"/>
        <v>0</v>
      </c>
      <c r="BX190" s="1">
        <f t="shared" si="54"/>
        <v>0</v>
      </c>
      <c r="BY190">
        <v>379</v>
      </c>
      <c r="BZ190">
        <v>42</v>
      </c>
      <c r="CA190">
        <v>0.77</v>
      </c>
      <c r="CB190">
        <v>10407.94</v>
      </c>
      <c r="CC190">
        <v>11714.68</v>
      </c>
      <c r="CD190">
        <v>0.37</v>
      </c>
      <c r="CE190">
        <v>0.28999999999999998</v>
      </c>
      <c r="CF190">
        <v>0.59</v>
      </c>
      <c r="CG190">
        <v>7.72</v>
      </c>
      <c r="CH190" s="12">
        <f t="shared" si="55"/>
        <v>4.6978787878787882</v>
      </c>
      <c r="CI190" s="12">
        <f t="shared" si="56"/>
        <v>3.6821212121212121</v>
      </c>
      <c r="CJ190">
        <v>9.74</v>
      </c>
      <c r="CK190">
        <v>7</v>
      </c>
      <c r="CL190">
        <v>1</v>
      </c>
      <c r="CM190">
        <v>2020</v>
      </c>
      <c r="CN190">
        <v>1470</v>
      </c>
      <c r="CO190">
        <v>1505</v>
      </c>
      <c r="CP190">
        <v>5412.94</v>
      </c>
      <c r="CQ190">
        <v>10407.94</v>
      </c>
      <c r="CR190">
        <v>10407.94</v>
      </c>
      <c r="CS190" s="9">
        <f t="shared" si="57"/>
        <v>0</v>
      </c>
      <c r="CT190">
        <f t="shared" si="58"/>
        <v>0</v>
      </c>
      <c r="CU190" s="1">
        <v>379</v>
      </c>
      <c r="CV190" s="1">
        <v>32.69</v>
      </c>
      <c r="CW190" s="1">
        <v>10407.94</v>
      </c>
      <c r="CX190" s="1">
        <v>10407.94</v>
      </c>
      <c r="CY190" s="1">
        <v>1</v>
      </c>
      <c r="CZ190" s="1">
        <v>2020</v>
      </c>
      <c r="DA190" s="1">
        <v>5412.94</v>
      </c>
      <c r="DB190" s="1">
        <v>1470</v>
      </c>
      <c r="DC190" s="1">
        <v>1505</v>
      </c>
      <c r="DD190" s="1">
        <v>0</v>
      </c>
      <c r="DE190" s="4">
        <f t="shared" si="59"/>
        <v>0</v>
      </c>
      <c r="DF190" s="1">
        <f t="shared" si="42"/>
        <v>0</v>
      </c>
      <c r="DG190" s="1">
        <v>379</v>
      </c>
      <c r="DH190" s="1">
        <v>10.864279999999999</v>
      </c>
      <c r="DI190" s="1">
        <v>10407.94</v>
      </c>
      <c r="DJ190" s="1">
        <v>10407.94</v>
      </c>
      <c r="DK190" s="1">
        <v>1</v>
      </c>
      <c r="DL190" s="1">
        <v>2020</v>
      </c>
      <c r="DM190" s="1">
        <v>5412.94</v>
      </c>
      <c r="DN190" s="1">
        <v>1470</v>
      </c>
      <c r="DO190" s="1">
        <v>1505</v>
      </c>
      <c r="DP190" s="1">
        <v>0</v>
      </c>
      <c r="DQ190" s="5">
        <f t="shared" si="60"/>
        <v>0</v>
      </c>
      <c r="DR190" s="1">
        <f t="shared" si="61"/>
        <v>0</v>
      </c>
      <c r="DS190" s="15">
        <v>10407.9</v>
      </c>
      <c r="DT190" s="15">
        <v>10407.9</v>
      </c>
      <c r="DU190" s="16">
        <f t="shared" si="62"/>
        <v>0</v>
      </c>
    </row>
    <row r="191" spans="1:125" x14ac:dyDescent="0.4">
      <c r="A191" t="s">
        <v>81</v>
      </c>
      <c r="B191">
        <v>10</v>
      </c>
      <c r="C191">
        <v>10</v>
      </c>
      <c r="D191">
        <v>4</v>
      </c>
      <c r="E191">
        <v>3.0000000000000001E-5</v>
      </c>
      <c r="F191">
        <v>1</v>
      </c>
      <c r="G191">
        <v>1</v>
      </c>
      <c r="H191">
        <v>10</v>
      </c>
      <c r="I191">
        <v>1</v>
      </c>
      <c r="J191">
        <v>380</v>
      </c>
      <c r="K191">
        <v>60</v>
      </c>
      <c r="L191">
        <v>60</v>
      </c>
      <c r="M191">
        <v>50</v>
      </c>
      <c r="N191">
        <v>50</v>
      </c>
      <c r="O191">
        <v>1.1000000000000001</v>
      </c>
      <c r="P191" s="1">
        <v>380</v>
      </c>
      <c r="Q191" s="1">
        <v>43</v>
      </c>
      <c r="R191" s="1">
        <v>30</v>
      </c>
      <c r="S191" s="12">
        <v>1.69</v>
      </c>
      <c r="T191" s="1">
        <v>0.64</v>
      </c>
      <c r="U191" s="14">
        <f t="shared" si="43"/>
        <v>2.33</v>
      </c>
      <c r="V191" s="1">
        <v>10108.530000000001</v>
      </c>
      <c r="W191" s="1">
        <v>10407.91</v>
      </c>
      <c r="X191" s="1">
        <v>0.36</v>
      </c>
      <c r="Y191" s="1">
        <v>0.42</v>
      </c>
      <c r="Z191" s="1">
        <v>0</v>
      </c>
      <c r="AA191" s="1">
        <v>9.74</v>
      </c>
      <c r="AB191" s="14">
        <v>4.0753846153846149</v>
      </c>
      <c r="AC191" s="14">
        <v>4.7546153846153842</v>
      </c>
      <c r="AD191" s="1">
        <v>11.16</v>
      </c>
      <c r="AE191" s="1">
        <v>9</v>
      </c>
      <c r="AF191" s="1">
        <v>1</v>
      </c>
      <c r="AG191" s="1">
        <v>2840</v>
      </c>
      <c r="AH191" s="1">
        <v>1462</v>
      </c>
      <c r="AI191" s="1">
        <v>1442</v>
      </c>
      <c r="AJ191" s="1">
        <f t="shared" si="44"/>
        <v>2904</v>
      </c>
      <c r="AK191" s="1">
        <v>4364.53</v>
      </c>
      <c r="AL191" s="1">
        <v>10108.530000000001</v>
      </c>
      <c r="AM191" s="1">
        <v>10108.530000000001</v>
      </c>
      <c r="AN191" s="10">
        <f t="shared" si="45"/>
        <v>0</v>
      </c>
      <c r="AO191" s="1">
        <f t="shared" si="46"/>
        <v>0</v>
      </c>
      <c r="AP191" s="1">
        <v>380</v>
      </c>
      <c r="AQ191" s="1">
        <v>1.1619999999999999</v>
      </c>
      <c r="AR191" s="1">
        <v>1</v>
      </c>
      <c r="AS191" s="1">
        <v>2840</v>
      </c>
      <c r="AT191" s="1">
        <v>1462</v>
      </c>
      <c r="AU191" s="1">
        <v>1442</v>
      </c>
      <c r="AV191" s="1">
        <f t="shared" si="47"/>
        <v>2904</v>
      </c>
      <c r="AW191" s="1">
        <v>4364.53</v>
      </c>
      <c r="AX191" s="1">
        <v>10108.530000000001</v>
      </c>
      <c r="AY191" s="1">
        <v>10108.530000000001</v>
      </c>
      <c r="AZ191" s="1">
        <f t="shared" si="48"/>
        <v>0</v>
      </c>
      <c r="BA191" s="5">
        <f t="shared" si="49"/>
        <v>0</v>
      </c>
      <c r="BB191" s="5">
        <f t="shared" si="50"/>
        <v>0</v>
      </c>
      <c r="BC191" s="1">
        <v>380</v>
      </c>
      <c r="BD191" s="1">
        <v>46</v>
      </c>
      <c r="BE191" s="1">
        <v>0.73</v>
      </c>
      <c r="BF191" s="1">
        <v>10108.530000000001</v>
      </c>
      <c r="BG191" s="1">
        <v>10407.91</v>
      </c>
      <c r="BH191" s="1">
        <v>0.32</v>
      </c>
      <c r="BI191" s="1">
        <v>0.39</v>
      </c>
      <c r="BJ191" s="1">
        <v>1.2</v>
      </c>
      <c r="BK191" s="1">
        <v>10.85</v>
      </c>
      <c r="BL191" s="12">
        <f t="shared" si="51"/>
        <v>5.2101408450704225</v>
      </c>
      <c r="BM191" s="12">
        <f t="shared" si="52"/>
        <v>6.3498591549295771</v>
      </c>
      <c r="BN191" s="1">
        <v>13.48</v>
      </c>
      <c r="BO191" s="1">
        <v>9</v>
      </c>
      <c r="BP191" s="1">
        <v>1</v>
      </c>
      <c r="BQ191" s="1">
        <v>2840</v>
      </c>
      <c r="BR191" s="1">
        <v>1462</v>
      </c>
      <c r="BS191" s="1">
        <v>1442</v>
      </c>
      <c r="BT191" s="1">
        <v>4364.53</v>
      </c>
      <c r="BU191" s="1">
        <v>10108.530000000001</v>
      </c>
      <c r="BV191" s="1">
        <v>10108.530000000001</v>
      </c>
      <c r="BW191" s="10">
        <f t="shared" si="53"/>
        <v>0</v>
      </c>
      <c r="BX191" s="1">
        <f t="shared" si="54"/>
        <v>0</v>
      </c>
      <c r="BY191">
        <v>380</v>
      </c>
      <c r="BZ191">
        <v>46</v>
      </c>
      <c r="CA191">
        <v>0.75</v>
      </c>
      <c r="CB191">
        <v>10108.530000000001</v>
      </c>
      <c r="CC191">
        <v>10407.91</v>
      </c>
      <c r="CD191">
        <v>0.33</v>
      </c>
      <c r="CE191">
        <v>0.44</v>
      </c>
      <c r="CF191">
        <v>0.43</v>
      </c>
      <c r="CG191">
        <v>10.89</v>
      </c>
      <c r="CH191" s="12">
        <f t="shared" si="55"/>
        <v>4.9971428571428582</v>
      </c>
      <c r="CI191" s="12">
        <f t="shared" si="56"/>
        <v>6.6628571428571428</v>
      </c>
      <c r="CJ191">
        <v>12.83</v>
      </c>
      <c r="CK191">
        <v>9</v>
      </c>
      <c r="CL191">
        <v>1</v>
      </c>
      <c r="CM191">
        <v>2840</v>
      </c>
      <c r="CN191">
        <v>1462</v>
      </c>
      <c r="CO191">
        <v>1442</v>
      </c>
      <c r="CP191">
        <v>4364.53</v>
      </c>
      <c r="CQ191">
        <v>10108.530000000001</v>
      </c>
      <c r="CR191">
        <v>10108.530000000001</v>
      </c>
      <c r="CS191" s="9">
        <f t="shared" si="57"/>
        <v>0</v>
      </c>
      <c r="CT191">
        <f t="shared" si="58"/>
        <v>0</v>
      </c>
      <c r="CU191" s="1">
        <v>380</v>
      </c>
      <c r="CV191" s="1">
        <v>30.52</v>
      </c>
      <c r="CW191" s="1">
        <v>10108.530000000001</v>
      </c>
      <c r="CX191" s="1">
        <v>10108.530000000001</v>
      </c>
      <c r="CY191" s="1">
        <v>1</v>
      </c>
      <c r="CZ191" s="1">
        <v>2840</v>
      </c>
      <c r="DA191" s="1">
        <v>4364.53</v>
      </c>
      <c r="DB191" s="1">
        <v>1462</v>
      </c>
      <c r="DC191" s="1">
        <v>1442</v>
      </c>
      <c r="DD191" s="1">
        <v>0</v>
      </c>
      <c r="DE191" s="4">
        <f t="shared" si="59"/>
        <v>0</v>
      </c>
      <c r="DF191" s="1">
        <f t="shared" si="42"/>
        <v>0</v>
      </c>
      <c r="DG191" s="1">
        <v>380</v>
      </c>
      <c r="DH191" s="1">
        <v>10.148635000000001</v>
      </c>
      <c r="DI191" s="1">
        <v>10108.530000000001</v>
      </c>
      <c r="DJ191" s="1">
        <v>10108.530000000001</v>
      </c>
      <c r="DK191" s="1">
        <v>1</v>
      </c>
      <c r="DL191" s="1">
        <v>2840</v>
      </c>
      <c r="DM191" s="1">
        <v>4364.53</v>
      </c>
      <c r="DN191" s="1">
        <v>1462</v>
      </c>
      <c r="DO191" s="1">
        <v>1442</v>
      </c>
      <c r="DP191" s="1">
        <v>0</v>
      </c>
      <c r="DQ191" s="5">
        <f t="shared" si="60"/>
        <v>0</v>
      </c>
      <c r="DR191" s="1">
        <f t="shared" si="61"/>
        <v>0</v>
      </c>
      <c r="DS191" s="15">
        <v>10108.5</v>
      </c>
      <c r="DT191" s="15">
        <v>10108.5</v>
      </c>
      <c r="DU191" s="16">
        <f t="shared" si="62"/>
        <v>0</v>
      </c>
    </row>
    <row r="192" spans="1:125" x14ac:dyDescent="0.4">
      <c r="A192" t="s">
        <v>81</v>
      </c>
      <c r="B192">
        <v>10</v>
      </c>
      <c r="C192">
        <v>10</v>
      </c>
      <c r="D192">
        <v>4</v>
      </c>
      <c r="E192">
        <v>3.0000000000000001E-5</v>
      </c>
      <c r="F192">
        <v>1</v>
      </c>
      <c r="G192">
        <v>1</v>
      </c>
      <c r="H192">
        <v>10</v>
      </c>
      <c r="I192">
        <v>1</v>
      </c>
      <c r="J192">
        <v>386</v>
      </c>
      <c r="K192">
        <v>60</v>
      </c>
      <c r="L192">
        <v>60</v>
      </c>
      <c r="M192">
        <v>50</v>
      </c>
      <c r="N192">
        <v>50</v>
      </c>
      <c r="O192">
        <v>1</v>
      </c>
      <c r="P192" s="1">
        <v>386</v>
      </c>
      <c r="Q192" s="1">
        <v>49</v>
      </c>
      <c r="R192" s="1">
        <v>30</v>
      </c>
      <c r="S192" s="12">
        <v>1.48</v>
      </c>
      <c r="T192" s="1">
        <v>0.65</v>
      </c>
      <c r="U192" s="14">
        <f t="shared" si="43"/>
        <v>2.13</v>
      </c>
      <c r="V192" s="1">
        <v>9781.36</v>
      </c>
      <c r="W192" s="1">
        <v>10903.82</v>
      </c>
      <c r="X192" s="1">
        <v>2.76</v>
      </c>
      <c r="Y192" s="1">
        <v>1.38</v>
      </c>
      <c r="Z192" s="1">
        <v>0.78</v>
      </c>
      <c r="AA192" s="1">
        <v>0</v>
      </c>
      <c r="AB192" s="14">
        <v>1.7733333333333332</v>
      </c>
      <c r="AC192" s="14">
        <v>1.3766666666666669</v>
      </c>
      <c r="AD192" s="1">
        <v>6.06</v>
      </c>
      <c r="AE192" s="1">
        <v>8</v>
      </c>
      <c r="AF192" s="1">
        <v>1</v>
      </c>
      <c r="AG192" s="1">
        <v>2300</v>
      </c>
      <c r="AH192" s="1">
        <v>1512</v>
      </c>
      <c r="AI192" s="1">
        <v>1560</v>
      </c>
      <c r="AJ192" s="1">
        <f t="shared" si="44"/>
        <v>3072</v>
      </c>
      <c r="AK192" s="1">
        <v>4669.5600000000004</v>
      </c>
      <c r="AL192" s="1">
        <v>10041.56</v>
      </c>
      <c r="AM192" s="1">
        <v>10041.56</v>
      </c>
      <c r="AN192" s="10">
        <f t="shared" si="45"/>
        <v>0</v>
      </c>
      <c r="AO192" s="1">
        <f t="shared" si="46"/>
        <v>0</v>
      </c>
      <c r="AP192" s="1">
        <v>386</v>
      </c>
      <c r="AQ192" s="1">
        <v>1.1829999999999998</v>
      </c>
      <c r="AR192" s="1">
        <v>1</v>
      </c>
      <c r="AS192" s="1">
        <v>2300</v>
      </c>
      <c r="AT192" s="1">
        <v>1512</v>
      </c>
      <c r="AU192" s="1">
        <v>1560</v>
      </c>
      <c r="AV192" s="1">
        <f t="shared" si="47"/>
        <v>3072</v>
      </c>
      <c r="AW192" s="1">
        <v>4669.5600000000004</v>
      </c>
      <c r="AX192" s="1">
        <v>10041.56</v>
      </c>
      <c r="AY192" s="1">
        <v>10041.56</v>
      </c>
      <c r="AZ192" s="1">
        <f t="shared" si="48"/>
        <v>0</v>
      </c>
      <c r="BA192" s="5">
        <f t="shared" si="49"/>
        <v>0</v>
      </c>
      <c r="BB192" s="5">
        <f t="shared" si="50"/>
        <v>0</v>
      </c>
      <c r="BC192" s="1">
        <v>386</v>
      </c>
      <c r="BD192" s="1">
        <v>48</v>
      </c>
      <c r="BE192" s="1">
        <v>0.74</v>
      </c>
      <c r="BF192" s="1">
        <v>9781.36</v>
      </c>
      <c r="BG192" s="1">
        <v>10903.82</v>
      </c>
      <c r="BH192" s="1">
        <v>2.76</v>
      </c>
      <c r="BI192" s="1">
        <v>1.28</v>
      </c>
      <c r="BJ192" s="1">
        <v>3.54</v>
      </c>
      <c r="BK192" s="1">
        <v>0</v>
      </c>
      <c r="BL192" s="12">
        <f t="shared" si="51"/>
        <v>2.76</v>
      </c>
      <c r="BM192" s="12">
        <f t="shared" si="52"/>
        <v>1.28</v>
      </c>
      <c r="BN192" s="1">
        <v>8.32</v>
      </c>
      <c r="BO192" s="1">
        <v>7</v>
      </c>
      <c r="BP192" s="1">
        <v>1</v>
      </c>
      <c r="BQ192" s="1">
        <v>2300</v>
      </c>
      <c r="BR192" s="1">
        <v>1512</v>
      </c>
      <c r="BS192" s="1">
        <v>1560</v>
      </c>
      <c r="BT192" s="1">
        <v>4669.5600000000004</v>
      </c>
      <c r="BU192" s="1">
        <v>10041.56</v>
      </c>
      <c r="BV192" s="1">
        <v>10041.56</v>
      </c>
      <c r="BW192" s="10">
        <f t="shared" si="53"/>
        <v>0</v>
      </c>
      <c r="BX192" s="1">
        <f t="shared" si="54"/>
        <v>0</v>
      </c>
      <c r="BY192">
        <v>386</v>
      </c>
      <c r="BZ192">
        <v>47</v>
      </c>
      <c r="CA192">
        <v>0.75</v>
      </c>
      <c r="CB192">
        <v>9781.36</v>
      </c>
      <c r="CC192">
        <v>10903.82</v>
      </c>
      <c r="CD192">
        <v>2.5299999999999998</v>
      </c>
      <c r="CE192">
        <v>1.01</v>
      </c>
      <c r="CF192">
        <v>1.83</v>
      </c>
      <c r="CG192">
        <v>0</v>
      </c>
      <c r="CH192" s="12">
        <f t="shared" si="55"/>
        <v>2.5299999999999998</v>
      </c>
      <c r="CI192" s="12">
        <f t="shared" si="56"/>
        <v>1.01</v>
      </c>
      <c r="CJ192">
        <v>6.12</v>
      </c>
      <c r="CK192">
        <v>6</v>
      </c>
      <c r="CL192">
        <v>1</v>
      </c>
      <c r="CM192">
        <v>2300</v>
      </c>
      <c r="CN192">
        <v>1512</v>
      </c>
      <c r="CO192">
        <v>1560</v>
      </c>
      <c r="CP192">
        <v>4669.5600000000004</v>
      </c>
      <c r="CQ192">
        <v>10041.56</v>
      </c>
      <c r="CR192">
        <v>10041.56</v>
      </c>
      <c r="CS192" s="9">
        <f t="shared" si="57"/>
        <v>0</v>
      </c>
      <c r="CT192">
        <f t="shared" si="58"/>
        <v>0</v>
      </c>
      <c r="CU192" s="1">
        <v>386</v>
      </c>
      <c r="CV192" s="1">
        <v>49.678999999999995</v>
      </c>
      <c r="CW192" s="1">
        <v>10041.56</v>
      </c>
      <c r="CX192" s="1">
        <v>10041.56</v>
      </c>
      <c r="CY192" s="1">
        <v>1</v>
      </c>
      <c r="CZ192" s="1">
        <v>2300</v>
      </c>
      <c r="DA192" s="1">
        <v>4669.5600000000004</v>
      </c>
      <c r="DB192" s="1">
        <v>1512</v>
      </c>
      <c r="DC192" s="1">
        <v>1560</v>
      </c>
      <c r="DD192" s="1">
        <v>0</v>
      </c>
      <c r="DE192" s="4">
        <f t="shared" si="59"/>
        <v>0</v>
      </c>
      <c r="DF192" s="1">
        <f t="shared" si="42"/>
        <v>0</v>
      </c>
      <c r="DG192" s="1">
        <v>386</v>
      </c>
      <c r="DH192" s="1">
        <v>19.753999999999998</v>
      </c>
      <c r="DI192" s="1">
        <v>10041.56</v>
      </c>
      <c r="DJ192" s="1">
        <v>10041.56</v>
      </c>
      <c r="DK192" s="1">
        <v>1</v>
      </c>
      <c r="DL192" s="1">
        <v>2300</v>
      </c>
      <c r="DM192" s="1">
        <v>4669.5600000000004</v>
      </c>
      <c r="DN192" s="1">
        <v>1512</v>
      </c>
      <c r="DO192" s="1">
        <v>1560</v>
      </c>
      <c r="DP192" s="1">
        <v>0</v>
      </c>
      <c r="DQ192" s="5">
        <f t="shared" si="60"/>
        <v>0</v>
      </c>
      <c r="DR192" s="1">
        <f t="shared" si="61"/>
        <v>0</v>
      </c>
      <c r="DS192" s="15">
        <v>10041.6</v>
      </c>
      <c r="DT192" s="15">
        <v>10041.6</v>
      </c>
      <c r="DU192" s="16">
        <f t="shared" si="62"/>
        <v>0</v>
      </c>
    </row>
    <row r="193" spans="1:125" x14ac:dyDescent="0.4">
      <c r="A193" t="s">
        <v>81</v>
      </c>
      <c r="B193">
        <v>10</v>
      </c>
      <c r="C193">
        <v>10</v>
      </c>
      <c r="D193">
        <v>4</v>
      </c>
      <c r="E193">
        <v>3.0000000000000001E-5</v>
      </c>
      <c r="F193">
        <v>1</v>
      </c>
      <c r="G193">
        <v>1</v>
      </c>
      <c r="H193">
        <v>10</v>
      </c>
      <c r="I193">
        <v>1</v>
      </c>
      <c r="J193">
        <v>387</v>
      </c>
      <c r="K193">
        <v>60</v>
      </c>
      <c r="L193">
        <v>60</v>
      </c>
      <c r="M193">
        <v>50</v>
      </c>
      <c r="N193">
        <v>50</v>
      </c>
      <c r="O193">
        <v>1</v>
      </c>
      <c r="P193" s="1">
        <v>387</v>
      </c>
      <c r="Q193" s="1">
        <v>49</v>
      </c>
      <c r="R193" s="1">
        <v>30</v>
      </c>
      <c r="S193" s="12">
        <v>1.52</v>
      </c>
      <c r="T193" s="1">
        <v>0.61</v>
      </c>
      <c r="U193" s="14">
        <f t="shared" si="43"/>
        <v>2.13</v>
      </c>
      <c r="V193" s="1">
        <v>11805.02</v>
      </c>
      <c r="W193" s="1">
        <v>12906.71</v>
      </c>
      <c r="X193" s="1">
        <v>2.77</v>
      </c>
      <c r="Y193" s="1">
        <v>1.87</v>
      </c>
      <c r="Z193" s="1">
        <v>0.7</v>
      </c>
      <c r="AA193" s="1">
        <v>0</v>
      </c>
      <c r="AB193" s="14">
        <v>1.8625862068965517</v>
      </c>
      <c r="AC193" s="14">
        <v>1.5874137931034484</v>
      </c>
      <c r="AD193" s="1">
        <v>6.28</v>
      </c>
      <c r="AE193" s="1">
        <v>9</v>
      </c>
      <c r="AF193" s="1">
        <v>1</v>
      </c>
      <c r="AG193" s="1">
        <v>2680</v>
      </c>
      <c r="AH193" s="1">
        <v>1709</v>
      </c>
      <c r="AI193" s="1">
        <v>1733</v>
      </c>
      <c r="AJ193" s="1">
        <f t="shared" si="44"/>
        <v>3442</v>
      </c>
      <c r="AK193" s="1">
        <v>6270.45</v>
      </c>
      <c r="AL193" s="1">
        <v>12392.45</v>
      </c>
      <c r="AM193" s="1">
        <v>12392.45</v>
      </c>
      <c r="AN193" s="10">
        <f t="shared" si="45"/>
        <v>0</v>
      </c>
      <c r="AO193" s="1">
        <f t="shared" si="46"/>
        <v>0</v>
      </c>
      <c r="AP193" s="1">
        <v>387</v>
      </c>
      <c r="AQ193" s="1">
        <v>1.1199999999999999</v>
      </c>
      <c r="AR193" s="1">
        <v>1</v>
      </c>
      <c r="AS193" s="1">
        <v>3120</v>
      </c>
      <c r="AT193" s="1">
        <v>1732</v>
      </c>
      <c r="AU193" s="1">
        <v>1781</v>
      </c>
      <c r="AV193" s="1">
        <f t="shared" si="47"/>
        <v>3513</v>
      </c>
      <c r="AW193" s="1">
        <v>5765.17</v>
      </c>
      <c r="AX193" s="1">
        <v>12392.45</v>
      </c>
      <c r="AY193" s="1">
        <v>12398.17</v>
      </c>
      <c r="AZ193" s="1">
        <f t="shared" si="48"/>
        <v>5.7199999999993452</v>
      </c>
      <c r="BA193" s="5">
        <f t="shared" si="49"/>
        <v>4.6135841015241321E-4</v>
      </c>
      <c r="BB193" s="5">
        <f t="shared" si="50"/>
        <v>4.6135841015241321E-4</v>
      </c>
      <c r="BC193" s="1">
        <v>387</v>
      </c>
      <c r="BD193" s="1">
        <v>48</v>
      </c>
      <c r="BE193" s="1">
        <v>0.68</v>
      </c>
      <c r="BF193" s="1">
        <v>11805.02</v>
      </c>
      <c r="BG193" s="1">
        <v>12906.71</v>
      </c>
      <c r="BH193" s="1">
        <v>2.52</v>
      </c>
      <c r="BI193" s="1">
        <v>1.46</v>
      </c>
      <c r="BJ193" s="1">
        <v>28.56</v>
      </c>
      <c r="BK193" s="1">
        <v>0</v>
      </c>
      <c r="BL193" s="12">
        <f t="shared" si="51"/>
        <v>2.52</v>
      </c>
      <c r="BM193" s="12">
        <f t="shared" si="52"/>
        <v>1.46</v>
      </c>
      <c r="BN193" s="1">
        <v>33.21</v>
      </c>
      <c r="BO193" s="1">
        <v>7</v>
      </c>
      <c r="BP193" s="1">
        <v>1</v>
      </c>
      <c r="BQ193" s="1">
        <v>2680</v>
      </c>
      <c r="BR193" s="1">
        <v>1709</v>
      </c>
      <c r="BS193" s="1">
        <v>1733</v>
      </c>
      <c r="BT193" s="1">
        <v>6270.45</v>
      </c>
      <c r="BU193" s="1">
        <v>12392.45</v>
      </c>
      <c r="BV193" s="1">
        <v>12392.45</v>
      </c>
      <c r="BW193" s="10">
        <f t="shared" si="53"/>
        <v>0</v>
      </c>
      <c r="BX193" s="1">
        <f t="shared" si="54"/>
        <v>0</v>
      </c>
      <c r="BY193">
        <v>387</v>
      </c>
      <c r="BZ193">
        <v>48</v>
      </c>
      <c r="CA193">
        <v>0.68</v>
      </c>
      <c r="CB193">
        <v>11805.02</v>
      </c>
      <c r="CC193">
        <v>12906.71</v>
      </c>
      <c r="CD193">
        <v>2.4500000000000002</v>
      </c>
      <c r="CE193">
        <v>1.36</v>
      </c>
      <c r="CF193">
        <v>2.75</v>
      </c>
      <c r="CG193">
        <v>0</v>
      </c>
      <c r="CH193" s="12">
        <f t="shared" si="55"/>
        <v>2.4500000000000002</v>
      </c>
      <c r="CI193" s="12">
        <f t="shared" si="56"/>
        <v>1.36</v>
      </c>
      <c r="CJ193">
        <v>7.24</v>
      </c>
      <c r="CK193">
        <v>7</v>
      </c>
      <c r="CL193">
        <v>1</v>
      </c>
      <c r="CM193">
        <v>2680</v>
      </c>
      <c r="CN193">
        <v>1709</v>
      </c>
      <c r="CO193">
        <v>1733</v>
      </c>
      <c r="CP193">
        <v>6270.45</v>
      </c>
      <c r="CQ193">
        <v>12392.45</v>
      </c>
      <c r="CR193">
        <v>12392.45</v>
      </c>
      <c r="CS193" s="9">
        <f t="shared" si="57"/>
        <v>0</v>
      </c>
      <c r="CT193">
        <f t="shared" si="58"/>
        <v>0</v>
      </c>
      <c r="CU193" s="1">
        <v>387</v>
      </c>
      <c r="CV193" s="1">
        <v>57.54</v>
      </c>
      <c r="CW193" s="1">
        <v>12392.45</v>
      </c>
      <c r="CX193" s="1">
        <v>12392.45</v>
      </c>
      <c r="CY193" s="1">
        <v>1</v>
      </c>
      <c r="CZ193" s="1">
        <v>2680</v>
      </c>
      <c r="DA193" s="1">
        <v>6270.45</v>
      </c>
      <c r="DB193" s="1">
        <v>1709</v>
      </c>
      <c r="DC193" s="1">
        <v>1733</v>
      </c>
      <c r="DD193" s="1">
        <v>25</v>
      </c>
      <c r="DE193" s="4">
        <f t="shared" si="59"/>
        <v>0</v>
      </c>
      <c r="DF193" s="1">
        <f t="shared" si="42"/>
        <v>0</v>
      </c>
      <c r="DG193" s="1">
        <v>387</v>
      </c>
      <c r="DH193" s="1">
        <v>54.417999999999992</v>
      </c>
      <c r="DI193" s="1">
        <v>12392.45</v>
      </c>
      <c r="DJ193" s="1">
        <v>12392.45</v>
      </c>
      <c r="DK193" s="1">
        <v>1</v>
      </c>
      <c r="DL193" s="1">
        <v>2680</v>
      </c>
      <c r="DM193" s="1">
        <v>6270.45</v>
      </c>
      <c r="DN193" s="1">
        <v>1709</v>
      </c>
      <c r="DO193" s="1">
        <v>1733</v>
      </c>
      <c r="DP193" s="1">
        <v>579</v>
      </c>
      <c r="DQ193" s="5">
        <f t="shared" si="60"/>
        <v>0</v>
      </c>
      <c r="DR193" s="1">
        <f t="shared" si="61"/>
        <v>0</v>
      </c>
      <c r="DS193" s="15">
        <v>12433.1</v>
      </c>
      <c r="DT193" s="15">
        <v>12203.5</v>
      </c>
      <c r="DU193" s="16">
        <f t="shared" si="62"/>
        <v>1.846683449823458E-2</v>
      </c>
    </row>
    <row r="194" spans="1:125" x14ac:dyDescent="0.4">
      <c r="A194" t="s">
        <v>81</v>
      </c>
      <c r="B194">
        <v>10</v>
      </c>
      <c r="C194">
        <v>10</v>
      </c>
      <c r="D194">
        <v>4</v>
      </c>
      <c r="E194">
        <v>3.0000000000000001E-5</v>
      </c>
      <c r="F194">
        <v>1</v>
      </c>
      <c r="G194">
        <v>1</v>
      </c>
      <c r="H194">
        <v>10</v>
      </c>
      <c r="I194">
        <v>1</v>
      </c>
      <c r="J194">
        <v>388</v>
      </c>
      <c r="K194">
        <v>60</v>
      </c>
      <c r="L194">
        <v>60</v>
      </c>
      <c r="M194">
        <v>50</v>
      </c>
      <c r="N194">
        <v>50</v>
      </c>
      <c r="O194">
        <v>1</v>
      </c>
      <c r="P194" s="1">
        <v>388</v>
      </c>
      <c r="Q194" s="1">
        <v>49</v>
      </c>
      <c r="R194" s="1">
        <v>30</v>
      </c>
      <c r="S194" s="12">
        <v>0.86</v>
      </c>
      <c r="T194" s="1">
        <v>0.65</v>
      </c>
      <c r="U194" s="14">
        <f t="shared" si="43"/>
        <v>1.51</v>
      </c>
      <c r="V194" s="1">
        <v>9784.0499999999993</v>
      </c>
      <c r="W194" s="1">
        <v>10370.73</v>
      </c>
      <c r="X194" s="1">
        <v>2.42</v>
      </c>
      <c r="Y194" s="1">
        <v>1.35</v>
      </c>
      <c r="Z194" s="1">
        <v>0.42</v>
      </c>
      <c r="AA194" s="1">
        <v>0</v>
      </c>
      <c r="AB194" s="14">
        <v>1.8679575596816975</v>
      </c>
      <c r="AC194" s="14">
        <v>1.2420424403183026</v>
      </c>
      <c r="AD194" s="1">
        <v>5.04</v>
      </c>
      <c r="AE194" s="1">
        <v>8</v>
      </c>
      <c r="AF194" s="1">
        <v>1</v>
      </c>
      <c r="AG194" s="1">
        <v>2510</v>
      </c>
      <c r="AH194" s="1">
        <v>1614</v>
      </c>
      <c r="AI194" s="1">
        <v>1636</v>
      </c>
      <c r="AJ194" s="1">
        <f t="shared" si="44"/>
        <v>3250</v>
      </c>
      <c r="AK194" s="1">
        <v>4375.1499999999996</v>
      </c>
      <c r="AL194" s="1">
        <v>10135.15</v>
      </c>
      <c r="AM194" s="1">
        <v>10135.15</v>
      </c>
      <c r="AN194" s="10">
        <f t="shared" si="45"/>
        <v>0</v>
      </c>
      <c r="AO194" s="1">
        <f t="shared" si="46"/>
        <v>0</v>
      </c>
      <c r="AP194" s="1">
        <v>388</v>
      </c>
      <c r="AQ194" s="1">
        <v>1.113</v>
      </c>
      <c r="AR194" s="1">
        <v>1</v>
      </c>
      <c r="AS194" s="1">
        <v>2510</v>
      </c>
      <c r="AT194" s="1">
        <v>1614</v>
      </c>
      <c r="AU194" s="1">
        <v>1636</v>
      </c>
      <c r="AV194" s="1">
        <f t="shared" si="47"/>
        <v>3250</v>
      </c>
      <c r="AW194" s="1">
        <v>4375.1499999999996</v>
      </c>
      <c r="AX194" s="1">
        <v>10135.15</v>
      </c>
      <c r="AY194" s="1">
        <v>10135.15</v>
      </c>
      <c r="AZ194" s="1">
        <f t="shared" si="48"/>
        <v>0</v>
      </c>
      <c r="BA194" s="5">
        <f t="shared" si="49"/>
        <v>0</v>
      </c>
      <c r="BB194" s="5">
        <f t="shared" si="50"/>
        <v>0</v>
      </c>
      <c r="BC194" s="1">
        <v>388</v>
      </c>
      <c r="BD194" s="1">
        <v>48</v>
      </c>
      <c r="BE194" s="1">
        <v>0.74</v>
      </c>
      <c r="BF194" s="1">
        <v>9784.0499999999993</v>
      </c>
      <c r="BG194" s="1">
        <v>10370.73</v>
      </c>
      <c r="BH194" s="1">
        <v>2.13</v>
      </c>
      <c r="BI194" s="1">
        <v>0.92</v>
      </c>
      <c r="BJ194" s="1">
        <v>2.21</v>
      </c>
      <c r="BK194" s="1">
        <v>0</v>
      </c>
      <c r="BL194" s="12">
        <f t="shared" si="51"/>
        <v>2.13</v>
      </c>
      <c r="BM194" s="12">
        <f t="shared" si="52"/>
        <v>0.92</v>
      </c>
      <c r="BN194" s="1">
        <v>6</v>
      </c>
      <c r="BO194" s="1">
        <v>6</v>
      </c>
      <c r="BP194" s="1">
        <v>1</v>
      </c>
      <c r="BQ194" s="1">
        <v>2510</v>
      </c>
      <c r="BR194" s="1">
        <v>1614</v>
      </c>
      <c r="BS194" s="1">
        <v>1636</v>
      </c>
      <c r="BT194" s="1">
        <v>4375.1499999999996</v>
      </c>
      <c r="BU194" s="1">
        <v>10135.15</v>
      </c>
      <c r="BV194" s="1">
        <v>10135.15</v>
      </c>
      <c r="BW194" s="10">
        <f t="shared" si="53"/>
        <v>0</v>
      </c>
      <c r="BX194" s="1">
        <f t="shared" si="54"/>
        <v>0</v>
      </c>
      <c r="BY194">
        <v>388</v>
      </c>
      <c r="BZ194">
        <v>49</v>
      </c>
      <c r="CA194">
        <v>0.75</v>
      </c>
      <c r="CB194">
        <v>9784.0499999999993</v>
      </c>
      <c r="CC194">
        <v>10370.73</v>
      </c>
      <c r="CD194">
        <v>2.15</v>
      </c>
      <c r="CE194">
        <v>0.97</v>
      </c>
      <c r="CF194">
        <v>1.85</v>
      </c>
      <c r="CG194">
        <v>0</v>
      </c>
      <c r="CH194" s="12">
        <f t="shared" si="55"/>
        <v>2.15</v>
      </c>
      <c r="CI194" s="12">
        <f t="shared" si="56"/>
        <v>0.97</v>
      </c>
      <c r="CJ194">
        <v>5.71</v>
      </c>
      <c r="CK194">
        <v>6</v>
      </c>
      <c r="CL194">
        <v>1</v>
      </c>
      <c r="CM194">
        <v>2510</v>
      </c>
      <c r="CN194">
        <v>1614</v>
      </c>
      <c r="CO194">
        <v>1636</v>
      </c>
      <c r="CP194">
        <v>4375.1499999999996</v>
      </c>
      <c r="CQ194">
        <v>10135.15</v>
      </c>
      <c r="CR194">
        <v>10135.15</v>
      </c>
      <c r="CS194" s="9">
        <f t="shared" si="57"/>
        <v>0</v>
      </c>
      <c r="CT194">
        <f t="shared" si="58"/>
        <v>0</v>
      </c>
      <c r="CU194" s="1">
        <v>388</v>
      </c>
      <c r="CV194" s="1">
        <v>55.768999999999998</v>
      </c>
      <c r="CW194" s="1">
        <v>10135.15</v>
      </c>
      <c r="CX194" s="1">
        <v>10135.15</v>
      </c>
      <c r="CY194" s="1">
        <v>1</v>
      </c>
      <c r="CZ194" s="1">
        <v>2510</v>
      </c>
      <c r="DA194" s="1">
        <v>4375.1499999999996</v>
      </c>
      <c r="DB194" s="1">
        <v>1614</v>
      </c>
      <c r="DC194" s="1">
        <v>1636</v>
      </c>
      <c r="DD194" s="1">
        <v>6</v>
      </c>
      <c r="DE194" s="4">
        <f t="shared" si="59"/>
        <v>0</v>
      </c>
      <c r="DF194" s="1">
        <f t="shared" ref="DF194:DF257" si="63">IF(DE194&gt;0, 1, 0)</f>
        <v>0</v>
      </c>
      <c r="DG194" s="1">
        <v>388</v>
      </c>
      <c r="DH194" s="1">
        <v>24.745000000000001</v>
      </c>
      <c r="DI194" s="1">
        <v>10135.15</v>
      </c>
      <c r="DJ194" s="1">
        <v>10135.15</v>
      </c>
      <c r="DK194" s="1">
        <v>1</v>
      </c>
      <c r="DL194" s="1">
        <v>2510</v>
      </c>
      <c r="DM194" s="1">
        <v>4375.1499999999996</v>
      </c>
      <c r="DN194" s="1">
        <v>1614</v>
      </c>
      <c r="DO194" s="1">
        <v>1636</v>
      </c>
      <c r="DP194" s="1">
        <v>40</v>
      </c>
      <c r="DQ194" s="5">
        <f t="shared" si="60"/>
        <v>0</v>
      </c>
      <c r="DR194" s="1">
        <f t="shared" si="61"/>
        <v>0</v>
      </c>
      <c r="DS194" s="15">
        <v>10135.200000000001</v>
      </c>
      <c r="DT194" s="15">
        <v>10075</v>
      </c>
      <c r="DU194" s="16">
        <f t="shared" si="62"/>
        <v>5.9396953192833611E-3</v>
      </c>
    </row>
    <row r="195" spans="1:125" x14ac:dyDescent="0.4">
      <c r="A195" t="s">
        <v>81</v>
      </c>
      <c r="B195">
        <v>10</v>
      </c>
      <c r="C195">
        <v>10</v>
      </c>
      <c r="D195">
        <v>4</v>
      </c>
      <c r="E195">
        <v>3.0000000000000001E-5</v>
      </c>
      <c r="F195">
        <v>1</v>
      </c>
      <c r="G195">
        <v>1</v>
      </c>
      <c r="H195">
        <v>10</v>
      </c>
      <c r="I195">
        <v>1</v>
      </c>
      <c r="J195">
        <v>389</v>
      </c>
      <c r="K195">
        <v>60</v>
      </c>
      <c r="L195">
        <v>60</v>
      </c>
      <c r="M195">
        <v>50</v>
      </c>
      <c r="N195">
        <v>50</v>
      </c>
      <c r="O195">
        <v>1</v>
      </c>
      <c r="P195" s="1">
        <v>389</v>
      </c>
      <c r="Q195" s="1">
        <v>49</v>
      </c>
      <c r="R195" s="1">
        <v>30</v>
      </c>
      <c r="S195" s="12">
        <v>1.74</v>
      </c>
      <c r="T195" s="1">
        <v>0.69</v>
      </c>
      <c r="U195" s="14">
        <f t="shared" ref="U195:U258" si="64">S195+T195</f>
        <v>2.4299999999999997</v>
      </c>
      <c r="V195" s="1">
        <v>9135.89</v>
      </c>
      <c r="W195" s="1">
        <v>10257.84</v>
      </c>
      <c r="X195" s="1">
        <v>2.78</v>
      </c>
      <c r="Y195" s="1">
        <v>1.45</v>
      </c>
      <c r="Z195" s="1">
        <v>0.44</v>
      </c>
      <c r="AA195" s="1">
        <v>0</v>
      </c>
      <c r="AB195" s="14">
        <v>1.6364539007092196</v>
      </c>
      <c r="AC195" s="14">
        <v>1.0535460992907801</v>
      </c>
      <c r="AD195" s="1">
        <v>5.56</v>
      </c>
      <c r="AE195" s="1">
        <v>8</v>
      </c>
      <c r="AF195" s="1">
        <v>1</v>
      </c>
      <c r="AG195" s="1">
        <v>2530</v>
      </c>
      <c r="AH195" s="1">
        <v>1576</v>
      </c>
      <c r="AI195" s="1">
        <v>1536</v>
      </c>
      <c r="AJ195" s="1">
        <f t="shared" ref="AJ195:AJ258" si="65">AH195+AI195</f>
        <v>3112</v>
      </c>
      <c r="AK195" s="1">
        <v>3912.8</v>
      </c>
      <c r="AL195" s="1">
        <v>9554.7999999999993</v>
      </c>
      <c r="AM195" s="1">
        <v>9554.7999999999993</v>
      </c>
      <c r="AN195" s="10">
        <f t="shared" ref="AN195:AN258" si="66">(AM195-AL195)/AM195</f>
        <v>0</v>
      </c>
      <c r="AO195" s="1">
        <f t="shared" ref="AO195:AO258" si="67">IF(AN195&gt;0, 1, 0)</f>
        <v>0</v>
      </c>
      <c r="AP195" s="1">
        <v>389</v>
      </c>
      <c r="AQ195" s="1">
        <v>1.218</v>
      </c>
      <c r="AR195" s="1">
        <v>1</v>
      </c>
      <c r="AS195" s="1">
        <v>2690</v>
      </c>
      <c r="AT195" s="1">
        <v>1577</v>
      </c>
      <c r="AU195" s="1">
        <v>1635</v>
      </c>
      <c r="AV195" s="1">
        <f t="shared" ref="AV195:AV258" si="68">AT195+AU195</f>
        <v>3212</v>
      </c>
      <c r="AW195" s="1">
        <v>4107.0200000000004</v>
      </c>
      <c r="AX195" s="1">
        <v>9554.7999999999993</v>
      </c>
      <c r="AY195" s="1">
        <v>10009.02</v>
      </c>
      <c r="AZ195" s="1">
        <f t="shared" ref="AZ195:AZ258" si="69">(AY195-AM195)</f>
        <v>454.22000000000116</v>
      </c>
      <c r="BA195" s="5">
        <f t="shared" ref="BA195:BA258" si="70">(AY195-AM195)/AY195</f>
        <v>4.5381066278217162E-2</v>
      </c>
      <c r="BB195" s="5">
        <f t="shared" ref="BB195:BB258" si="71">(AY195-AX195)/AY195</f>
        <v>4.5381066278217162E-2</v>
      </c>
      <c r="BC195" s="1">
        <v>389</v>
      </c>
      <c r="BD195" s="1">
        <v>48</v>
      </c>
      <c r="BE195" s="1">
        <v>0.77</v>
      </c>
      <c r="BF195" s="1">
        <v>9135.89</v>
      </c>
      <c r="BG195" s="1">
        <v>10257.84</v>
      </c>
      <c r="BH195" s="1">
        <v>2.23</v>
      </c>
      <c r="BI195" s="1">
        <v>0.75</v>
      </c>
      <c r="BJ195" s="1">
        <v>2.63</v>
      </c>
      <c r="BK195" s="1">
        <v>0</v>
      </c>
      <c r="BL195" s="12">
        <f t="shared" ref="BL195:BL258" si="72">BH195+BH195/(BH195+BI195)*BK195</f>
        <v>2.23</v>
      </c>
      <c r="BM195" s="12">
        <f t="shared" ref="BM195:BM258" si="73">BI195+BI195/(BH195+BI195)*BK195</f>
        <v>0.75</v>
      </c>
      <c r="BN195" s="1">
        <v>6.38</v>
      </c>
      <c r="BO195" s="1">
        <v>5</v>
      </c>
      <c r="BP195" s="1">
        <v>1</v>
      </c>
      <c r="BQ195" s="1">
        <v>2530</v>
      </c>
      <c r="BR195" s="1">
        <v>1576</v>
      </c>
      <c r="BS195" s="1">
        <v>1536</v>
      </c>
      <c r="BT195" s="1">
        <v>3912.8</v>
      </c>
      <c r="BU195" s="1">
        <v>9554.7999999999993</v>
      </c>
      <c r="BV195" s="1">
        <v>9554.7999999999993</v>
      </c>
      <c r="BW195" s="10">
        <f t="shared" ref="BW195:BW258" si="74">(BV195-BU195)/BV195</f>
        <v>0</v>
      </c>
      <c r="BX195" s="1">
        <f t="shared" ref="BX195:BX258" si="75">IF(BW195&gt;0, 1, 0)</f>
        <v>0</v>
      </c>
      <c r="BY195">
        <v>389</v>
      </c>
      <c r="BZ195">
        <v>47</v>
      </c>
      <c r="CA195">
        <v>0.77</v>
      </c>
      <c r="CB195">
        <v>9135.89</v>
      </c>
      <c r="CC195">
        <v>10257.84</v>
      </c>
      <c r="CD195">
        <v>2.25</v>
      </c>
      <c r="CE195">
        <v>0.7</v>
      </c>
      <c r="CF195">
        <v>1.56</v>
      </c>
      <c r="CG195">
        <v>0</v>
      </c>
      <c r="CH195" s="12">
        <f t="shared" ref="CH195:CH258" si="76">CD195+CD195/(CD195+CE195)*CG195</f>
        <v>2.25</v>
      </c>
      <c r="CI195" s="12">
        <f t="shared" ref="CI195:CI258" si="77">CE195+CE195/(CD195+CE195)*CG195</f>
        <v>0.7</v>
      </c>
      <c r="CJ195">
        <v>5.28</v>
      </c>
      <c r="CK195">
        <v>5</v>
      </c>
      <c r="CL195">
        <v>1</v>
      </c>
      <c r="CM195">
        <v>2530</v>
      </c>
      <c r="CN195">
        <v>1576</v>
      </c>
      <c r="CO195">
        <v>1536</v>
      </c>
      <c r="CP195">
        <v>3912.8</v>
      </c>
      <c r="CQ195">
        <v>9554.7999999999993</v>
      </c>
      <c r="CR195">
        <v>9554.7999999999993</v>
      </c>
      <c r="CS195" s="9">
        <f t="shared" ref="CS195:CS258" si="78">(CR195-CQ195)/CR195</f>
        <v>0</v>
      </c>
      <c r="CT195">
        <f t="shared" ref="CT195:CT258" si="79">IF(CS195&gt;0, 1, 0)</f>
        <v>0</v>
      </c>
      <c r="CU195" s="1">
        <v>389</v>
      </c>
      <c r="CV195" s="1">
        <v>53.186</v>
      </c>
      <c r="CW195" s="1">
        <v>9554.7999999999993</v>
      </c>
      <c r="CX195" s="1">
        <v>9554.7999999999993</v>
      </c>
      <c r="CY195" s="1">
        <v>1</v>
      </c>
      <c r="CZ195" s="1">
        <v>2530</v>
      </c>
      <c r="DA195" s="1">
        <v>3912.8</v>
      </c>
      <c r="DB195" s="1">
        <v>1576</v>
      </c>
      <c r="DC195" s="1">
        <v>1536</v>
      </c>
      <c r="DD195" s="1">
        <v>0</v>
      </c>
      <c r="DE195" s="4">
        <f t="shared" ref="DE195:DE258" si="80">(CX195-CW195)/CX195</f>
        <v>0</v>
      </c>
      <c r="DF195" s="1">
        <f t="shared" si="63"/>
        <v>0</v>
      </c>
      <c r="DG195" s="1">
        <v>389</v>
      </c>
      <c r="DH195" s="1">
        <v>28.721</v>
      </c>
      <c r="DI195" s="1">
        <v>9554.7999999999993</v>
      </c>
      <c r="DJ195" s="1">
        <v>9554.7999999999993</v>
      </c>
      <c r="DK195" s="1">
        <v>1</v>
      </c>
      <c r="DL195" s="1">
        <v>2530</v>
      </c>
      <c r="DM195" s="1">
        <v>3912.8</v>
      </c>
      <c r="DN195" s="1">
        <v>1576</v>
      </c>
      <c r="DO195" s="1">
        <v>1536</v>
      </c>
      <c r="DP195" s="1">
        <v>98</v>
      </c>
      <c r="DQ195" s="5">
        <f t="shared" ref="DQ195:DQ258" si="81">(DJ195-DI195)/DJ195</f>
        <v>0</v>
      </c>
      <c r="DR195" s="1">
        <f t="shared" ref="DR195:DR258" si="82">IF(DQ195&gt;0, 1, 0)</f>
        <v>0</v>
      </c>
      <c r="DS195" s="15">
        <v>9586.9</v>
      </c>
      <c r="DT195" s="15">
        <v>9467.15</v>
      </c>
      <c r="DU195" s="16">
        <f t="shared" ref="DU195:DU258" si="83">(DS195-DT195)/DS195</f>
        <v>1.2491003348319062E-2</v>
      </c>
    </row>
    <row r="196" spans="1:125" x14ac:dyDescent="0.4">
      <c r="A196" t="s">
        <v>81</v>
      </c>
      <c r="B196">
        <v>10</v>
      </c>
      <c r="C196">
        <v>10</v>
      </c>
      <c r="D196">
        <v>4</v>
      </c>
      <c r="E196">
        <v>3.0000000000000001E-5</v>
      </c>
      <c r="F196">
        <v>1</v>
      </c>
      <c r="G196">
        <v>1</v>
      </c>
      <c r="H196">
        <v>10</v>
      </c>
      <c r="I196">
        <v>1</v>
      </c>
      <c r="J196">
        <v>390</v>
      </c>
      <c r="K196">
        <v>60</v>
      </c>
      <c r="L196">
        <v>60</v>
      </c>
      <c r="M196">
        <v>50</v>
      </c>
      <c r="N196">
        <v>50</v>
      </c>
      <c r="O196">
        <v>1</v>
      </c>
      <c r="P196" s="1">
        <v>390</v>
      </c>
      <c r="Q196" s="1">
        <v>49</v>
      </c>
      <c r="R196" s="1">
        <v>30</v>
      </c>
      <c r="S196" s="12">
        <v>1.54</v>
      </c>
      <c r="T196" s="1">
        <v>0.65</v>
      </c>
      <c r="U196" s="14">
        <f t="shared" si="64"/>
        <v>2.19</v>
      </c>
      <c r="V196" s="1">
        <v>10388.92</v>
      </c>
      <c r="W196" s="1">
        <v>11357.26</v>
      </c>
      <c r="X196" s="1">
        <v>2.23</v>
      </c>
      <c r="Y196" s="1">
        <v>0.9</v>
      </c>
      <c r="Z196" s="1">
        <v>0.53</v>
      </c>
      <c r="AA196" s="1">
        <v>0</v>
      </c>
      <c r="AB196" s="14">
        <v>1.132811501597444</v>
      </c>
      <c r="AC196" s="14">
        <v>0.67718849840255646</v>
      </c>
      <c r="AD196" s="1">
        <v>4.53</v>
      </c>
      <c r="AE196" s="1">
        <v>6</v>
      </c>
      <c r="AF196" s="1">
        <v>1</v>
      </c>
      <c r="AG196" s="1">
        <v>2500</v>
      </c>
      <c r="AH196" s="1">
        <v>1598</v>
      </c>
      <c r="AI196" s="1">
        <v>1762</v>
      </c>
      <c r="AJ196" s="1">
        <f t="shared" si="65"/>
        <v>3360</v>
      </c>
      <c r="AK196" s="1">
        <v>4961.93</v>
      </c>
      <c r="AL196" s="1">
        <v>10821.93</v>
      </c>
      <c r="AM196" s="1">
        <v>10821.93</v>
      </c>
      <c r="AN196" s="10">
        <f t="shared" si="66"/>
        <v>0</v>
      </c>
      <c r="AO196" s="1">
        <f t="shared" si="67"/>
        <v>0</v>
      </c>
      <c r="AP196" s="1">
        <v>390</v>
      </c>
      <c r="AQ196" s="1">
        <v>1.1689999999999998</v>
      </c>
      <c r="AR196" s="1">
        <v>1</v>
      </c>
      <c r="AS196" s="1">
        <v>2500</v>
      </c>
      <c r="AT196" s="1">
        <v>1598</v>
      </c>
      <c r="AU196" s="1">
        <v>1762</v>
      </c>
      <c r="AV196" s="1">
        <f t="shared" si="68"/>
        <v>3360</v>
      </c>
      <c r="AW196" s="1">
        <v>4961.93</v>
      </c>
      <c r="AX196" s="1">
        <v>10821.93</v>
      </c>
      <c r="AY196" s="1">
        <v>10821.93</v>
      </c>
      <c r="AZ196" s="1">
        <f t="shared" si="69"/>
        <v>0</v>
      </c>
      <c r="BA196" s="5">
        <f t="shared" si="70"/>
        <v>0</v>
      </c>
      <c r="BB196" s="5">
        <f t="shared" si="71"/>
        <v>0</v>
      </c>
      <c r="BC196" s="1">
        <v>390</v>
      </c>
      <c r="BD196" s="1">
        <v>46</v>
      </c>
      <c r="BE196" s="1">
        <v>0.75</v>
      </c>
      <c r="BF196" s="1">
        <v>10388.92</v>
      </c>
      <c r="BG196" s="1">
        <v>11357.26</v>
      </c>
      <c r="BH196" s="1">
        <v>1.78</v>
      </c>
      <c r="BI196" s="1">
        <v>0.52</v>
      </c>
      <c r="BJ196" s="1">
        <v>2.27</v>
      </c>
      <c r="BK196" s="1">
        <v>0</v>
      </c>
      <c r="BL196" s="12">
        <f t="shared" si="72"/>
        <v>1.78</v>
      </c>
      <c r="BM196" s="12">
        <f t="shared" si="73"/>
        <v>0.52</v>
      </c>
      <c r="BN196" s="1">
        <v>5.32</v>
      </c>
      <c r="BO196" s="1">
        <v>4</v>
      </c>
      <c r="BP196" s="1">
        <v>1</v>
      </c>
      <c r="BQ196" s="1">
        <v>2500</v>
      </c>
      <c r="BR196" s="1">
        <v>1598</v>
      </c>
      <c r="BS196" s="1">
        <v>1762</v>
      </c>
      <c r="BT196" s="1">
        <v>4961.93</v>
      </c>
      <c r="BU196" s="1">
        <v>10821.93</v>
      </c>
      <c r="BV196" s="1">
        <v>10821.93</v>
      </c>
      <c r="BW196" s="10">
        <f t="shared" si="74"/>
        <v>0</v>
      </c>
      <c r="BX196" s="1">
        <f t="shared" si="75"/>
        <v>0</v>
      </c>
      <c r="BY196">
        <v>390</v>
      </c>
      <c r="BZ196">
        <v>46</v>
      </c>
      <c r="CA196">
        <v>0.75</v>
      </c>
      <c r="CB196">
        <v>10388.92</v>
      </c>
      <c r="CC196">
        <v>11357.26</v>
      </c>
      <c r="CD196">
        <v>1.85</v>
      </c>
      <c r="CE196">
        <v>0.55000000000000004</v>
      </c>
      <c r="CF196">
        <v>0.79</v>
      </c>
      <c r="CG196">
        <v>0</v>
      </c>
      <c r="CH196" s="12">
        <f t="shared" si="76"/>
        <v>1.85</v>
      </c>
      <c r="CI196" s="12">
        <f t="shared" si="77"/>
        <v>0.55000000000000004</v>
      </c>
      <c r="CJ196">
        <v>3.93</v>
      </c>
      <c r="CK196">
        <v>4</v>
      </c>
      <c r="CL196">
        <v>1</v>
      </c>
      <c r="CM196">
        <v>2500</v>
      </c>
      <c r="CN196">
        <v>1598</v>
      </c>
      <c r="CO196">
        <v>1762</v>
      </c>
      <c r="CP196">
        <v>4961.93</v>
      </c>
      <c r="CQ196">
        <v>10821.93</v>
      </c>
      <c r="CR196">
        <v>10821.93</v>
      </c>
      <c r="CS196" s="9">
        <f t="shared" si="78"/>
        <v>0</v>
      </c>
      <c r="CT196">
        <f t="shared" si="79"/>
        <v>0</v>
      </c>
      <c r="CU196" s="1">
        <v>390</v>
      </c>
      <c r="CV196" s="1">
        <v>66.065999999999988</v>
      </c>
      <c r="CW196" s="1">
        <v>10821.93</v>
      </c>
      <c r="CX196" s="1">
        <v>10821.93</v>
      </c>
      <c r="CY196" s="1">
        <v>1</v>
      </c>
      <c r="CZ196" s="1">
        <v>2500</v>
      </c>
      <c r="DA196" s="1">
        <v>4961.93</v>
      </c>
      <c r="DB196" s="1">
        <v>1598</v>
      </c>
      <c r="DC196" s="1">
        <v>1762</v>
      </c>
      <c r="DD196" s="1">
        <v>1</v>
      </c>
      <c r="DE196" s="4">
        <f t="shared" si="80"/>
        <v>0</v>
      </c>
      <c r="DF196" s="1">
        <f t="shared" si="63"/>
        <v>0</v>
      </c>
      <c r="DG196" s="1">
        <v>390</v>
      </c>
      <c r="DH196" s="1">
        <v>21.601999999999997</v>
      </c>
      <c r="DI196" s="1">
        <v>10821.93</v>
      </c>
      <c r="DJ196" s="1">
        <v>10821.93</v>
      </c>
      <c r="DK196" s="1">
        <v>1</v>
      </c>
      <c r="DL196" s="1">
        <v>2500</v>
      </c>
      <c r="DM196" s="1">
        <v>4961.93</v>
      </c>
      <c r="DN196" s="1">
        <v>1598</v>
      </c>
      <c r="DO196" s="1">
        <v>1762</v>
      </c>
      <c r="DP196" s="1">
        <v>4</v>
      </c>
      <c r="DQ196" s="5">
        <f t="shared" si="81"/>
        <v>0</v>
      </c>
      <c r="DR196" s="1">
        <f t="shared" si="82"/>
        <v>0</v>
      </c>
      <c r="DS196" s="15">
        <v>10821.9</v>
      </c>
      <c r="DT196" s="15">
        <v>10820.2</v>
      </c>
      <c r="DU196" s="16">
        <f t="shared" si="83"/>
        <v>1.570888660955016E-4</v>
      </c>
    </row>
    <row r="197" spans="1:125" x14ac:dyDescent="0.4">
      <c r="A197" t="s">
        <v>81</v>
      </c>
      <c r="B197">
        <v>10</v>
      </c>
      <c r="C197">
        <v>10</v>
      </c>
      <c r="D197">
        <v>4</v>
      </c>
      <c r="E197">
        <v>3.0000000000000001E-5</v>
      </c>
      <c r="F197">
        <v>1</v>
      </c>
      <c r="G197">
        <v>1</v>
      </c>
      <c r="H197">
        <v>10</v>
      </c>
      <c r="I197">
        <v>1</v>
      </c>
      <c r="J197">
        <v>391</v>
      </c>
      <c r="K197">
        <v>60</v>
      </c>
      <c r="L197">
        <v>60</v>
      </c>
      <c r="M197">
        <v>50</v>
      </c>
      <c r="N197">
        <v>50</v>
      </c>
      <c r="O197">
        <v>1</v>
      </c>
      <c r="P197" s="1">
        <v>391</v>
      </c>
      <c r="Q197" s="1">
        <v>49</v>
      </c>
      <c r="R197" s="1">
        <v>30</v>
      </c>
      <c r="S197" s="12">
        <v>1.53</v>
      </c>
      <c r="T197" s="1">
        <v>0.66</v>
      </c>
      <c r="U197" s="14">
        <f t="shared" si="64"/>
        <v>2.19</v>
      </c>
      <c r="V197" s="1">
        <v>9949.25</v>
      </c>
      <c r="W197" s="1">
        <v>10795.66</v>
      </c>
      <c r="X197" s="1">
        <v>2.36</v>
      </c>
      <c r="Y197" s="1">
        <v>1.08</v>
      </c>
      <c r="Z197" s="1">
        <v>0.45</v>
      </c>
      <c r="AA197" s="1">
        <v>0</v>
      </c>
      <c r="AB197" s="14">
        <v>1.3103488372093022</v>
      </c>
      <c r="AC197" s="14">
        <v>0.78965116279069814</v>
      </c>
      <c r="AD197" s="1">
        <v>4.74</v>
      </c>
      <c r="AE197" s="1">
        <v>7</v>
      </c>
      <c r="AF197" s="1">
        <v>1</v>
      </c>
      <c r="AG197" s="1">
        <v>2880</v>
      </c>
      <c r="AH197" s="1">
        <v>1663</v>
      </c>
      <c r="AI197" s="1">
        <v>1524</v>
      </c>
      <c r="AJ197" s="1">
        <f t="shared" si="65"/>
        <v>3187</v>
      </c>
      <c r="AK197" s="1">
        <v>4216.67</v>
      </c>
      <c r="AL197" s="1">
        <v>10283.67</v>
      </c>
      <c r="AM197" s="1">
        <v>10283.67</v>
      </c>
      <c r="AN197" s="10">
        <f t="shared" si="66"/>
        <v>0</v>
      </c>
      <c r="AO197" s="1">
        <f t="shared" si="67"/>
        <v>0</v>
      </c>
      <c r="AP197" s="1">
        <v>391</v>
      </c>
      <c r="AQ197" s="1">
        <v>1.1479999999999999</v>
      </c>
      <c r="AR197" s="1">
        <v>1</v>
      </c>
      <c r="AS197" s="1">
        <v>2880</v>
      </c>
      <c r="AT197" s="1">
        <v>1663</v>
      </c>
      <c r="AU197" s="1">
        <v>1524</v>
      </c>
      <c r="AV197" s="1">
        <f t="shared" si="68"/>
        <v>3187</v>
      </c>
      <c r="AW197" s="1">
        <v>4216.67</v>
      </c>
      <c r="AX197" s="1">
        <v>10283.67</v>
      </c>
      <c r="AY197" s="1">
        <v>10283.67</v>
      </c>
      <c r="AZ197" s="1">
        <f t="shared" si="69"/>
        <v>0</v>
      </c>
      <c r="BA197" s="5">
        <f t="shared" si="70"/>
        <v>0</v>
      </c>
      <c r="BB197" s="5">
        <f t="shared" si="71"/>
        <v>0</v>
      </c>
      <c r="BC197" s="1">
        <v>391</v>
      </c>
      <c r="BD197" s="1">
        <v>48</v>
      </c>
      <c r="BE197" s="1">
        <v>0.74</v>
      </c>
      <c r="BF197" s="1">
        <v>9949.25</v>
      </c>
      <c r="BG197" s="1">
        <v>10795.66</v>
      </c>
      <c r="BH197" s="1">
        <v>2.17</v>
      </c>
      <c r="BI197" s="1">
        <v>0.67</v>
      </c>
      <c r="BJ197" s="1">
        <v>2.57</v>
      </c>
      <c r="BK197" s="1">
        <v>0</v>
      </c>
      <c r="BL197" s="12">
        <f t="shared" si="72"/>
        <v>2.17</v>
      </c>
      <c r="BM197" s="12">
        <f t="shared" si="73"/>
        <v>0.67</v>
      </c>
      <c r="BN197" s="1">
        <v>6.15</v>
      </c>
      <c r="BO197" s="1">
        <v>5</v>
      </c>
      <c r="BP197" s="1">
        <v>1</v>
      </c>
      <c r="BQ197" s="1">
        <v>2880</v>
      </c>
      <c r="BR197" s="1">
        <v>1663</v>
      </c>
      <c r="BS197" s="1">
        <v>1524</v>
      </c>
      <c r="BT197" s="1">
        <v>4216.67</v>
      </c>
      <c r="BU197" s="1">
        <v>10283.67</v>
      </c>
      <c r="BV197" s="1">
        <v>10283.67</v>
      </c>
      <c r="BW197" s="10">
        <f t="shared" si="74"/>
        <v>0</v>
      </c>
      <c r="BX197" s="1">
        <f t="shared" si="75"/>
        <v>0</v>
      </c>
      <c r="BY197">
        <v>391</v>
      </c>
      <c r="BZ197">
        <v>48</v>
      </c>
      <c r="CA197">
        <v>0.75</v>
      </c>
      <c r="CB197">
        <v>9949.25</v>
      </c>
      <c r="CC197">
        <v>10795.66</v>
      </c>
      <c r="CD197">
        <v>2.15</v>
      </c>
      <c r="CE197">
        <v>0.66</v>
      </c>
      <c r="CF197">
        <v>0.94</v>
      </c>
      <c r="CG197">
        <v>0</v>
      </c>
      <c r="CH197" s="12">
        <f t="shared" si="76"/>
        <v>2.15</v>
      </c>
      <c r="CI197" s="12">
        <f t="shared" si="77"/>
        <v>0.66</v>
      </c>
      <c r="CJ197">
        <v>4.5</v>
      </c>
      <c r="CK197">
        <v>5</v>
      </c>
      <c r="CL197">
        <v>1</v>
      </c>
      <c r="CM197">
        <v>2880</v>
      </c>
      <c r="CN197">
        <v>1663</v>
      </c>
      <c r="CO197">
        <v>1524</v>
      </c>
      <c r="CP197">
        <v>4216.67</v>
      </c>
      <c r="CQ197">
        <v>10283.67</v>
      </c>
      <c r="CR197">
        <v>10283.67</v>
      </c>
      <c r="CS197" s="9">
        <f t="shared" si="78"/>
        <v>0</v>
      </c>
      <c r="CT197">
        <f t="shared" si="79"/>
        <v>0</v>
      </c>
      <c r="CU197" s="1">
        <v>391</v>
      </c>
      <c r="CV197" s="1">
        <v>58.813999999999993</v>
      </c>
      <c r="CW197" s="1">
        <v>10283.67</v>
      </c>
      <c r="CX197" s="1">
        <v>10283.67</v>
      </c>
      <c r="CY197" s="1">
        <v>1</v>
      </c>
      <c r="CZ197" s="1">
        <v>2880</v>
      </c>
      <c r="DA197" s="1">
        <v>4216.67</v>
      </c>
      <c r="DB197" s="1">
        <v>1663</v>
      </c>
      <c r="DC197" s="1">
        <v>1524</v>
      </c>
      <c r="DD197" s="1">
        <v>1</v>
      </c>
      <c r="DE197" s="4">
        <f t="shared" si="80"/>
        <v>0</v>
      </c>
      <c r="DF197" s="1">
        <f t="shared" si="63"/>
        <v>0</v>
      </c>
      <c r="DG197" s="1">
        <v>391</v>
      </c>
      <c r="DH197" s="1">
        <v>29.966999999999999</v>
      </c>
      <c r="DI197" s="1">
        <v>10283.67</v>
      </c>
      <c r="DJ197" s="1">
        <v>10283.67</v>
      </c>
      <c r="DK197" s="1">
        <v>1</v>
      </c>
      <c r="DL197" s="1">
        <v>2880</v>
      </c>
      <c r="DM197" s="1">
        <v>4216.67</v>
      </c>
      <c r="DN197" s="1">
        <v>1663</v>
      </c>
      <c r="DO197" s="1">
        <v>1524</v>
      </c>
      <c r="DP197" s="1">
        <v>44</v>
      </c>
      <c r="DQ197" s="5">
        <f t="shared" si="81"/>
        <v>0</v>
      </c>
      <c r="DR197" s="1">
        <f t="shared" si="82"/>
        <v>0</v>
      </c>
      <c r="DS197" s="15">
        <v>10350.5</v>
      </c>
      <c r="DT197" s="15">
        <v>10202.9</v>
      </c>
      <c r="DU197" s="16">
        <f t="shared" si="83"/>
        <v>1.4260180667600634E-2</v>
      </c>
    </row>
    <row r="198" spans="1:125" x14ac:dyDescent="0.4">
      <c r="A198" t="s">
        <v>81</v>
      </c>
      <c r="B198">
        <v>10</v>
      </c>
      <c r="C198">
        <v>10</v>
      </c>
      <c r="D198">
        <v>4</v>
      </c>
      <c r="E198">
        <v>3.0000000000000001E-5</v>
      </c>
      <c r="F198">
        <v>1</v>
      </c>
      <c r="G198">
        <v>1</v>
      </c>
      <c r="H198">
        <v>10</v>
      </c>
      <c r="I198">
        <v>1</v>
      </c>
      <c r="J198">
        <v>392</v>
      </c>
      <c r="K198">
        <v>60</v>
      </c>
      <c r="L198">
        <v>60</v>
      </c>
      <c r="M198">
        <v>50</v>
      </c>
      <c r="N198">
        <v>50</v>
      </c>
      <c r="O198">
        <v>1</v>
      </c>
      <c r="P198" s="1">
        <v>392</v>
      </c>
      <c r="Q198" s="1">
        <v>49</v>
      </c>
      <c r="R198" s="1">
        <v>30</v>
      </c>
      <c r="S198" s="12">
        <v>1.29</v>
      </c>
      <c r="T198" s="1">
        <v>0.61</v>
      </c>
      <c r="U198" s="14">
        <f t="shared" si="64"/>
        <v>1.9</v>
      </c>
      <c r="V198" s="1">
        <v>9807.76</v>
      </c>
      <c r="W198" s="1">
        <v>11733.77</v>
      </c>
      <c r="X198" s="1">
        <v>2.57</v>
      </c>
      <c r="Y198" s="1">
        <v>1.28</v>
      </c>
      <c r="Z198" s="1">
        <v>0.48</v>
      </c>
      <c r="AA198" s="1">
        <v>0</v>
      </c>
      <c r="AB198" s="14">
        <v>1.7088831168831167</v>
      </c>
      <c r="AC198" s="14">
        <v>1.1011168831168838</v>
      </c>
      <c r="AD198" s="1">
        <v>5.19</v>
      </c>
      <c r="AE198" s="1">
        <v>8</v>
      </c>
      <c r="AF198" s="1">
        <v>1</v>
      </c>
      <c r="AG198" s="1">
        <v>2630</v>
      </c>
      <c r="AH198" s="1">
        <v>1627</v>
      </c>
      <c r="AI198" s="1">
        <v>1654</v>
      </c>
      <c r="AJ198" s="1">
        <f t="shared" si="65"/>
        <v>3281</v>
      </c>
      <c r="AK198" s="1">
        <v>4249.97</v>
      </c>
      <c r="AL198" s="1">
        <v>10160.969999999999</v>
      </c>
      <c r="AM198" s="1">
        <v>10160.969999999999</v>
      </c>
      <c r="AN198" s="10">
        <f t="shared" si="66"/>
        <v>0</v>
      </c>
      <c r="AO198" s="1">
        <f t="shared" si="67"/>
        <v>0</v>
      </c>
      <c r="AP198" s="1">
        <v>392</v>
      </c>
      <c r="AQ198" s="1">
        <v>1.085</v>
      </c>
      <c r="AR198" s="1">
        <v>1</v>
      </c>
      <c r="AS198" s="1">
        <v>2230</v>
      </c>
      <c r="AT198" s="1">
        <v>1523</v>
      </c>
      <c r="AU198" s="1">
        <v>1749</v>
      </c>
      <c r="AV198" s="1">
        <f t="shared" si="68"/>
        <v>3272</v>
      </c>
      <c r="AW198" s="1">
        <v>5470.4</v>
      </c>
      <c r="AX198" s="1">
        <v>10160.969999999999</v>
      </c>
      <c r="AY198" s="1">
        <v>10972.4</v>
      </c>
      <c r="AZ198" s="1">
        <f t="shared" si="69"/>
        <v>811.43000000000029</v>
      </c>
      <c r="BA198" s="5">
        <f t="shared" si="70"/>
        <v>7.3951915715796027E-2</v>
      </c>
      <c r="BB198" s="5">
        <f t="shared" si="71"/>
        <v>7.3951915715796027E-2</v>
      </c>
      <c r="BC198" s="1">
        <v>392</v>
      </c>
      <c r="BD198" s="1">
        <v>47</v>
      </c>
      <c r="BE198" s="1">
        <v>0.68</v>
      </c>
      <c r="BF198" s="1">
        <v>9807.76</v>
      </c>
      <c r="BG198" s="1">
        <v>11733.77</v>
      </c>
      <c r="BH198" s="1">
        <v>2</v>
      </c>
      <c r="BI198" s="1">
        <v>0.67</v>
      </c>
      <c r="BJ198" s="1">
        <v>4.82</v>
      </c>
      <c r="BK198" s="1">
        <v>0</v>
      </c>
      <c r="BL198" s="12">
        <f t="shared" si="72"/>
        <v>2</v>
      </c>
      <c r="BM198" s="12">
        <f t="shared" si="73"/>
        <v>0.67</v>
      </c>
      <c r="BN198" s="1">
        <v>8.18</v>
      </c>
      <c r="BO198" s="1">
        <v>5</v>
      </c>
      <c r="BP198" s="1">
        <v>1</v>
      </c>
      <c r="BQ198" s="1">
        <v>2630</v>
      </c>
      <c r="BR198" s="1">
        <v>1627</v>
      </c>
      <c r="BS198" s="1">
        <v>1654</v>
      </c>
      <c r="BT198" s="1">
        <v>4249.97</v>
      </c>
      <c r="BU198" s="1">
        <v>10160.969999999999</v>
      </c>
      <c r="BV198" s="1">
        <v>10160.969999999999</v>
      </c>
      <c r="BW198" s="10">
        <f t="shared" si="74"/>
        <v>0</v>
      </c>
      <c r="BX198" s="1">
        <f t="shared" si="75"/>
        <v>0</v>
      </c>
      <c r="BY198">
        <v>392</v>
      </c>
      <c r="BZ198">
        <v>46</v>
      </c>
      <c r="CA198">
        <v>0.7</v>
      </c>
      <c r="CB198">
        <v>9807.76</v>
      </c>
      <c r="CC198">
        <v>11733.77</v>
      </c>
      <c r="CD198">
        <v>2.0499999999999998</v>
      </c>
      <c r="CE198">
        <v>0.71</v>
      </c>
      <c r="CF198">
        <v>2</v>
      </c>
      <c r="CG198">
        <v>0</v>
      </c>
      <c r="CH198" s="12">
        <f t="shared" si="76"/>
        <v>2.0499999999999998</v>
      </c>
      <c r="CI198" s="12">
        <f t="shared" si="77"/>
        <v>0.71</v>
      </c>
      <c r="CJ198">
        <v>5.46</v>
      </c>
      <c r="CK198">
        <v>5</v>
      </c>
      <c r="CL198">
        <v>1</v>
      </c>
      <c r="CM198">
        <v>2630</v>
      </c>
      <c r="CN198">
        <v>1627</v>
      </c>
      <c r="CO198">
        <v>1654</v>
      </c>
      <c r="CP198">
        <v>4249.97</v>
      </c>
      <c r="CQ198">
        <v>10160.969999999999</v>
      </c>
      <c r="CR198">
        <v>10160.969999999999</v>
      </c>
      <c r="CS198" s="9">
        <f t="shared" si="78"/>
        <v>0</v>
      </c>
      <c r="CT198">
        <f t="shared" si="79"/>
        <v>0</v>
      </c>
      <c r="CU198" s="1">
        <v>392</v>
      </c>
      <c r="CV198" s="1">
        <v>47.193999999999996</v>
      </c>
      <c r="CW198" s="1">
        <v>10160.969999999999</v>
      </c>
      <c r="CX198" s="1">
        <v>10160.969999999999</v>
      </c>
      <c r="CY198" s="1">
        <v>1</v>
      </c>
      <c r="CZ198" s="1">
        <v>2630</v>
      </c>
      <c r="DA198" s="1">
        <v>4249.97</v>
      </c>
      <c r="DB198" s="1">
        <v>1627</v>
      </c>
      <c r="DC198" s="1">
        <v>1654</v>
      </c>
      <c r="DD198" s="1">
        <v>0</v>
      </c>
      <c r="DE198" s="4">
        <f t="shared" si="80"/>
        <v>0</v>
      </c>
      <c r="DF198" s="1">
        <f t="shared" si="63"/>
        <v>0</v>
      </c>
      <c r="DG198" s="1">
        <v>392</v>
      </c>
      <c r="DH198" s="1">
        <v>22.945999999999998</v>
      </c>
      <c r="DI198" s="1">
        <v>10160.969999999999</v>
      </c>
      <c r="DJ198" s="1">
        <v>10160.969999999999</v>
      </c>
      <c r="DK198" s="1">
        <v>1</v>
      </c>
      <c r="DL198" s="1">
        <v>2630</v>
      </c>
      <c r="DM198" s="1">
        <v>4249.97</v>
      </c>
      <c r="DN198" s="1">
        <v>1627</v>
      </c>
      <c r="DO198" s="1">
        <v>1654</v>
      </c>
      <c r="DP198" s="1">
        <v>18</v>
      </c>
      <c r="DQ198" s="5">
        <f t="shared" si="81"/>
        <v>0</v>
      </c>
      <c r="DR198" s="1">
        <f t="shared" si="82"/>
        <v>0</v>
      </c>
      <c r="DS198" s="15">
        <v>10161</v>
      </c>
      <c r="DT198" s="15">
        <v>10108.9</v>
      </c>
      <c r="DU198" s="16">
        <f t="shared" si="83"/>
        <v>5.1274480858183608E-3</v>
      </c>
    </row>
    <row r="199" spans="1:125" x14ac:dyDescent="0.4">
      <c r="A199" t="s">
        <v>81</v>
      </c>
      <c r="B199">
        <v>10</v>
      </c>
      <c r="C199">
        <v>10</v>
      </c>
      <c r="D199">
        <v>4</v>
      </c>
      <c r="E199">
        <v>3.0000000000000001E-5</v>
      </c>
      <c r="F199">
        <v>1</v>
      </c>
      <c r="G199">
        <v>1</v>
      </c>
      <c r="H199">
        <v>10</v>
      </c>
      <c r="I199">
        <v>1</v>
      </c>
      <c r="J199">
        <v>393</v>
      </c>
      <c r="K199">
        <v>60</v>
      </c>
      <c r="L199">
        <v>60</v>
      </c>
      <c r="M199">
        <v>50</v>
      </c>
      <c r="N199">
        <v>50</v>
      </c>
      <c r="O199">
        <v>1</v>
      </c>
      <c r="P199" s="1">
        <v>393</v>
      </c>
      <c r="Q199" s="1">
        <v>49</v>
      </c>
      <c r="R199" s="1">
        <v>30</v>
      </c>
      <c r="S199" s="12">
        <v>1.25</v>
      </c>
      <c r="T199" s="1">
        <v>0.62</v>
      </c>
      <c r="U199" s="14">
        <f t="shared" si="64"/>
        <v>1.87</v>
      </c>
      <c r="V199" s="1">
        <v>10324.18</v>
      </c>
      <c r="W199" s="1">
        <v>11231.55</v>
      </c>
      <c r="X199" s="1">
        <v>2.23</v>
      </c>
      <c r="Y199" s="1">
        <v>1.1399999999999999</v>
      </c>
      <c r="Z199" s="1">
        <v>0.34</v>
      </c>
      <c r="AA199" s="1">
        <v>0</v>
      </c>
      <c r="AB199" s="14">
        <v>1.4028486646884273</v>
      </c>
      <c r="AC199" s="14">
        <v>0.80715133531157246</v>
      </c>
      <c r="AD199" s="1">
        <v>4.42</v>
      </c>
      <c r="AE199" s="1">
        <v>7</v>
      </c>
      <c r="AF199" s="1">
        <v>1</v>
      </c>
      <c r="AG199" s="1">
        <v>2490</v>
      </c>
      <c r="AH199" s="1">
        <v>1658</v>
      </c>
      <c r="AI199" s="1">
        <v>1688</v>
      </c>
      <c r="AJ199" s="1">
        <f t="shared" si="65"/>
        <v>3346</v>
      </c>
      <c r="AK199" s="1">
        <v>4893.3</v>
      </c>
      <c r="AL199" s="1">
        <v>10729.3</v>
      </c>
      <c r="AM199" s="1">
        <v>10729.3</v>
      </c>
      <c r="AN199" s="10">
        <f t="shared" si="66"/>
        <v>0</v>
      </c>
      <c r="AO199" s="1">
        <f t="shared" si="67"/>
        <v>0</v>
      </c>
      <c r="AP199" s="1">
        <v>393</v>
      </c>
      <c r="AQ199" s="1">
        <v>1.1479999999999999</v>
      </c>
      <c r="AR199" s="1">
        <v>1</v>
      </c>
      <c r="AS199" s="1">
        <v>2490</v>
      </c>
      <c r="AT199" s="1">
        <v>1658</v>
      </c>
      <c r="AU199" s="1">
        <v>1688</v>
      </c>
      <c r="AV199" s="1">
        <f t="shared" si="68"/>
        <v>3346</v>
      </c>
      <c r="AW199" s="1">
        <v>4893.3</v>
      </c>
      <c r="AX199" s="1">
        <v>10729.3</v>
      </c>
      <c r="AY199" s="1">
        <v>10729.3</v>
      </c>
      <c r="AZ199" s="1">
        <f t="shared" si="69"/>
        <v>0</v>
      </c>
      <c r="BA199" s="5">
        <f t="shared" si="70"/>
        <v>0</v>
      </c>
      <c r="BB199" s="5">
        <f t="shared" si="71"/>
        <v>0</v>
      </c>
      <c r="BC199" s="1">
        <v>393</v>
      </c>
      <c r="BD199" s="1">
        <v>48</v>
      </c>
      <c r="BE199" s="1">
        <v>0.68</v>
      </c>
      <c r="BF199" s="1">
        <v>10324.18</v>
      </c>
      <c r="BG199" s="1">
        <v>11231.55</v>
      </c>
      <c r="BH199" s="1">
        <v>1.97</v>
      </c>
      <c r="BI199" s="1">
        <v>0.7</v>
      </c>
      <c r="BJ199" s="1">
        <v>1.92</v>
      </c>
      <c r="BK199" s="1">
        <v>0</v>
      </c>
      <c r="BL199" s="12">
        <f t="shared" si="72"/>
        <v>1.97</v>
      </c>
      <c r="BM199" s="12">
        <f t="shared" si="73"/>
        <v>0.7</v>
      </c>
      <c r="BN199" s="1">
        <v>5.26</v>
      </c>
      <c r="BO199" s="1">
        <v>5</v>
      </c>
      <c r="BP199" s="1">
        <v>1</v>
      </c>
      <c r="BQ199" s="1">
        <v>2490</v>
      </c>
      <c r="BR199" s="1">
        <v>1658</v>
      </c>
      <c r="BS199" s="1">
        <v>1688</v>
      </c>
      <c r="BT199" s="1">
        <v>4893.3</v>
      </c>
      <c r="BU199" s="1">
        <v>10729.3</v>
      </c>
      <c r="BV199" s="1">
        <v>10729.3</v>
      </c>
      <c r="BW199" s="10">
        <f t="shared" si="74"/>
        <v>0</v>
      </c>
      <c r="BX199" s="1">
        <f t="shared" si="75"/>
        <v>0</v>
      </c>
      <c r="BY199">
        <v>393</v>
      </c>
      <c r="BZ199">
        <v>49</v>
      </c>
      <c r="CA199">
        <v>0.68</v>
      </c>
      <c r="CB199">
        <v>10324.18</v>
      </c>
      <c r="CC199">
        <v>11231.55</v>
      </c>
      <c r="CD199">
        <v>1.83</v>
      </c>
      <c r="CE199">
        <v>0.69</v>
      </c>
      <c r="CF199">
        <v>1.2</v>
      </c>
      <c r="CG199">
        <v>0</v>
      </c>
      <c r="CH199" s="12">
        <f t="shared" si="76"/>
        <v>1.83</v>
      </c>
      <c r="CI199" s="12">
        <f t="shared" si="77"/>
        <v>0.69</v>
      </c>
      <c r="CJ199">
        <v>4.4000000000000004</v>
      </c>
      <c r="CK199">
        <v>5</v>
      </c>
      <c r="CL199">
        <v>1</v>
      </c>
      <c r="CM199">
        <v>2490</v>
      </c>
      <c r="CN199">
        <v>1658</v>
      </c>
      <c r="CO199">
        <v>1688</v>
      </c>
      <c r="CP199">
        <v>4893.3</v>
      </c>
      <c r="CQ199">
        <v>10729.3</v>
      </c>
      <c r="CR199">
        <v>10729.3</v>
      </c>
      <c r="CS199" s="9">
        <f t="shared" si="78"/>
        <v>0</v>
      </c>
      <c r="CT199">
        <f t="shared" si="79"/>
        <v>0</v>
      </c>
      <c r="CU199" s="1">
        <v>393</v>
      </c>
      <c r="CV199" s="1">
        <v>39.983999999999995</v>
      </c>
      <c r="CW199" s="1">
        <v>10729.3</v>
      </c>
      <c r="CX199" s="1">
        <v>10729.3</v>
      </c>
      <c r="CY199" s="1">
        <v>1</v>
      </c>
      <c r="CZ199" s="1">
        <v>2490</v>
      </c>
      <c r="DA199" s="1">
        <v>4893.3</v>
      </c>
      <c r="DB199" s="1">
        <v>1658</v>
      </c>
      <c r="DC199" s="1">
        <v>1688</v>
      </c>
      <c r="DD199" s="1">
        <v>0</v>
      </c>
      <c r="DE199" s="4">
        <f t="shared" si="80"/>
        <v>0</v>
      </c>
      <c r="DF199" s="1">
        <f t="shared" si="63"/>
        <v>0</v>
      </c>
      <c r="DG199" s="1">
        <v>393</v>
      </c>
      <c r="DH199" s="1">
        <v>16.582999999999998</v>
      </c>
      <c r="DI199" s="1">
        <v>10729.3</v>
      </c>
      <c r="DJ199" s="1">
        <v>10729.3</v>
      </c>
      <c r="DK199" s="1">
        <v>1</v>
      </c>
      <c r="DL199" s="1">
        <v>2490</v>
      </c>
      <c r="DM199" s="1">
        <v>4893.3</v>
      </c>
      <c r="DN199" s="1">
        <v>1658</v>
      </c>
      <c r="DO199" s="1">
        <v>1688</v>
      </c>
      <c r="DP199" s="1">
        <v>0</v>
      </c>
      <c r="DQ199" s="5">
        <f t="shared" si="81"/>
        <v>0</v>
      </c>
      <c r="DR199" s="1">
        <f t="shared" si="82"/>
        <v>0</v>
      </c>
      <c r="DS199" s="15">
        <v>10729.3</v>
      </c>
      <c r="DT199" s="15">
        <v>10729.3</v>
      </c>
      <c r="DU199" s="16">
        <f t="shared" si="83"/>
        <v>0</v>
      </c>
    </row>
    <row r="200" spans="1:125" x14ac:dyDescent="0.4">
      <c r="A200" t="s">
        <v>81</v>
      </c>
      <c r="B200">
        <v>10</v>
      </c>
      <c r="C200">
        <v>10</v>
      </c>
      <c r="D200">
        <v>4</v>
      </c>
      <c r="E200">
        <v>3.0000000000000001E-5</v>
      </c>
      <c r="F200">
        <v>1</v>
      </c>
      <c r="G200">
        <v>1</v>
      </c>
      <c r="H200">
        <v>10</v>
      </c>
      <c r="I200">
        <v>1</v>
      </c>
      <c r="J200">
        <v>394</v>
      </c>
      <c r="K200">
        <v>60</v>
      </c>
      <c r="L200">
        <v>60</v>
      </c>
      <c r="M200">
        <v>50</v>
      </c>
      <c r="N200">
        <v>50</v>
      </c>
      <c r="O200">
        <v>1</v>
      </c>
      <c r="P200" s="1">
        <v>394</v>
      </c>
      <c r="Q200" s="1">
        <v>49</v>
      </c>
      <c r="R200" s="1">
        <v>30</v>
      </c>
      <c r="S200" s="12">
        <v>1.49</v>
      </c>
      <c r="T200" s="1">
        <v>0.64</v>
      </c>
      <c r="U200" s="14">
        <f t="shared" si="64"/>
        <v>2.13</v>
      </c>
      <c r="V200" s="1">
        <v>11140.3</v>
      </c>
      <c r="W200" s="1">
        <v>11964.91</v>
      </c>
      <c r="X200" s="1">
        <v>2.14</v>
      </c>
      <c r="Y200" s="1">
        <v>1.1100000000000001</v>
      </c>
      <c r="Z200" s="1">
        <v>0.44</v>
      </c>
      <c r="AA200" s="1">
        <v>0</v>
      </c>
      <c r="AB200" s="14">
        <v>1.1588923076923077</v>
      </c>
      <c r="AC200" s="14">
        <v>0.60110769230769234</v>
      </c>
      <c r="AD200" s="1">
        <v>4.33</v>
      </c>
      <c r="AE200" s="1">
        <v>7</v>
      </c>
      <c r="AF200" s="1">
        <v>1</v>
      </c>
      <c r="AG200" s="1">
        <v>2600</v>
      </c>
      <c r="AH200" s="1">
        <v>1604</v>
      </c>
      <c r="AI200" s="1">
        <v>1666</v>
      </c>
      <c r="AJ200" s="1">
        <f t="shared" si="65"/>
        <v>3270</v>
      </c>
      <c r="AK200" s="1">
        <v>5706.46</v>
      </c>
      <c r="AL200" s="1">
        <v>11576.46</v>
      </c>
      <c r="AM200" s="1">
        <v>11576.46</v>
      </c>
      <c r="AN200" s="10">
        <f t="shared" si="66"/>
        <v>0</v>
      </c>
      <c r="AO200" s="1">
        <f t="shared" si="67"/>
        <v>0</v>
      </c>
      <c r="AP200" s="1">
        <v>394</v>
      </c>
      <c r="AQ200" s="1">
        <v>1.2389999999999999</v>
      </c>
      <c r="AR200" s="1">
        <v>1</v>
      </c>
      <c r="AS200" s="1">
        <v>2600</v>
      </c>
      <c r="AT200" s="1">
        <v>1604</v>
      </c>
      <c r="AU200" s="1">
        <v>1666</v>
      </c>
      <c r="AV200" s="1">
        <f t="shared" si="68"/>
        <v>3270</v>
      </c>
      <c r="AW200" s="1">
        <v>5706.46</v>
      </c>
      <c r="AX200" s="1">
        <v>11576.46</v>
      </c>
      <c r="AY200" s="1">
        <v>11576.46</v>
      </c>
      <c r="AZ200" s="1">
        <f t="shared" si="69"/>
        <v>0</v>
      </c>
      <c r="BA200" s="5">
        <f t="shared" si="70"/>
        <v>0</v>
      </c>
      <c r="BB200" s="5">
        <f t="shared" si="71"/>
        <v>0</v>
      </c>
      <c r="BC200" s="1">
        <v>394</v>
      </c>
      <c r="BD200" s="1">
        <v>48</v>
      </c>
      <c r="BE200" s="1">
        <v>0.72</v>
      </c>
      <c r="BF200" s="1">
        <v>11140.3</v>
      </c>
      <c r="BG200" s="1">
        <v>11964.91</v>
      </c>
      <c r="BH200" s="1">
        <v>1.97</v>
      </c>
      <c r="BI200" s="1">
        <v>0.68</v>
      </c>
      <c r="BJ200" s="1">
        <v>1.0900000000000001</v>
      </c>
      <c r="BK200" s="1">
        <v>0</v>
      </c>
      <c r="BL200" s="12">
        <f t="shared" si="72"/>
        <v>1.97</v>
      </c>
      <c r="BM200" s="12">
        <f t="shared" si="73"/>
        <v>0.68</v>
      </c>
      <c r="BN200" s="1">
        <v>4.46</v>
      </c>
      <c r="BO200" s="1">
        <v>5</v>
      </c>
      <c r="BP200" s="1">
        <v>1</v>
      </c>
      <c r="BQ200" s="1">
        <v>2600</v>
      </c>
      <c r="BR200" s="1">
        <v>1604</v>
      </c>
      <c r="BS200" s="1">
        <v>1666</v>
      </c>
      <c r="BT200" s="1">
        <v>5706.46</v>
      </c>
      <c r="BU200" s="1">
        <v>11576.46</v>
      </c>
      <c r="BV200" s="1">
        <v>11576.46</v>
      </c>
      <c r="BW200" s="10">
        <f t="shared" si="74"/>
        <v>0</v>
      </c>
      <c r="BX200" s="1">
        <f t="shared" si="75"/>
        <v>0</v>
      </c>
      <c r="BY200">
        <v>394</v>
      </c>
      <c r="BZ200">
        <v>49</v>
      </c>
      <c r="CA200">
        <v>0.75</v>
      </c>
      <c r="CB200">
        <v>11140.3</v>
      </c>
      <c r="CC200">
        <v>11964.91</v>
      </c>
      <c r="CD200">
        <v>2.1</v>
      </c>
      <c r="CE200">
        <v>0.68</v>
      </c>
      <c r="CF200">
        <v>1.19</v>
      </c>
      <c r="CG200">
        <v>0</v>
      </c>
      <c r="CH200" s="12">
        <f t="shared" si="76"/>
        <v>2.1</v>
      </c>
      <c r="CI200" s="12">
        <f t="shared" si="77"/>
        <v>0.68</v>
      </c>
      <c r="CJ200">
        <v>4.72</v>
      </c>
      <c r="CK200">
        <v>5</v>
      </c>
      <c r="CL200">
        <v>1</v>
      </c>
      <c r="CM200">
        <v>2600</v>
      </c>
      <c r="CN200">
        <v>1604</v>
      </c>
      <c r="CO200">
        <v>1666</v>
      </c>
      <c r="CP200">
        <v>5706.46</v>
      </c>
      <c r="CQ200">
        <v>11576.46</v>
      </c>
      <c r="CR200">
        <v>11576.46</v>
      </c>
      <c r="CS200" s="9">
        <f t="shared" si="78"/>
        <v>0</v>
      </c>
      <c r="CT200">
        <f t="shared" si="79"/>
        <v>0</v>
      </c>
      <c r="CU200" s="1">
        <v>394</v>
      </c>
      <c r="CV200" s="1">
        <v>53.241999999999997</v>
      </c>
      <c r="CW200" s="1">
        <v>11576.46</v>
      </c>
      <c r="CX200" s="1">
        <v>11576.46</v>
      </c>
      <c r="CY200" s="1">
        <v>1</v>
      </c>
      <c r="CZ200" s="1">
        <v>2600</v>
      </c>
      <c r="DA200" s="1">
        <v>5706.46</v>
      </c>
      <c r="DB200" s="1">
        <v>1604</v>
      </c>
      <c r="DC200" s="1">
        <v>1666</v>
      </c>
      <c r="DD200" s="1">
        <v>0</v>
      </c>
      <c r="DE200" s="4">
        <f t="shared" si="80"/>
        <v>0</v>
      </c>
      <c r="DF200" s="1">
        <f t="shared" si="63"/>
        <v>0</v>
      </c>
      <c r="DG200" s="1">
        <v>394</v>
      </c>
      <c r="DH200" s="1">
        <v>27.453999999999997</v>
      </c>
      <c r="DI200" s="1">
        <v>11576.46</v>
      </c>
      <c r="DJ200" s="1">
        <v>11576.46</v>
      </c>
      <c r="DK200" s="1">
        <v>1</v>
      </c>
      <c r="DL200" s="1">
        <v>2600</v>
      </c>
      <c r="DM200" s="1">
        <v>5706.46</v>
      </c>
      <c r="DN200" s="1">
        <v>1604</v>
      </c>
      <c r="DO200" s="1">
        <v>1666</v>
      </c>
      <c r="DP200" s="1">
        <v>32</v>
      </c>
      <c r="DQ200" s="5">
        <f t="shared" si="81"/>
        <v>0</v>
      </c>
      <c r="DR200" s="1">
        <f t="shared" si="82"/>
        <v>0</v>
      </c>
      <c r="DS200" s="15">
        <v>11600.9</v>
      </c>
      <c r="DT200" s="15">
        <v>11547.4</v>
      </c>
      <c r="DU200" s="16">
        <f t="shared" si="83"/>
        <v>4.6117111603410079E-3</v>
      </c>
    </row>
    <row r="201" spans="1:125" x14ac:dyDescent="0.4">
      <c r="A201" t="s">
        <v>81</v>
      </c>
      <c r="B201">
        <v>10</v>
      </c>
      <c r="C201">
        <v>10</v>
      </c>
      <c r="D201">
        <v>4</v>
      </c>
      <c r="E201">
        <v>3.0000000000000001E-5</v>
      </c>
      <c r="F201">
        <v>1</v>
      </c>
      <c r="G201">
        <v>1</v>
      </c>
      <c r="H201">
        <v>10</v>
      </c>
      <c r="I201">
        <v>1</v>
      </c>
      <c r="J201">
        <v>395</v>
      </c>
      <c r="K201">
        <v>60</v>
      </c>
      <c r="L201">
        <v>60</v>
      </c>
      <c r="M201">
        <v>50</v>
      </c>
      <c r="N201">
        <v>50</v>
      </c>
      <c r="O201">
        <v>1</v>
      </c>
      <c r="P201" s="1">
        <v>395</v>
      </c>
      <c r="Q201" s="1">
        <v>49</v>
      </c>
      <c r="R201" s="1">
        <v>30</v>
      </c>
      <c r="S201" s="12">
        <v>1.64</v>
      </c>
      <c r="T201" s="1">
        <v>0.66</v>
      </c>
      <c r="U201" s="14">
        <f t="shared" si="64"/>
        <v>2.2999999999999998</v>
      </c>
      <c r="V201" s="1">
        <v>10141.969999999999</v>
      </c>
      <c r="W201" s="1">
        <v>11078.25</v>
      </c>
      <c r="X201" s="1">
        <v>3.67</v>
      </c>
      <c r="Y201" s="1">
        <v>1.91</v>
      </c>
      <c r="Z201" s="1">
        <v>0.45</v>
      </c>
      <c r="AA201" s="1">
        <v>0</v>
      </c>
      <c r="AB201" s="14">
        <v>2.5913620071684589</v>
      </c>
      <c r="AC201" s="14">
        <v>1.528637992831541</v>
      </c>
      <c r="AD201" s="1">
        <v>6.87</v>
      </c>
      <c r="AE201" s="1">
        <v>9</v>
      </c>
      <c r="AF201" s="1">
        <v>1</v>
      </c>
      <c r="AG201" s="1">
        <v>2840</v>
      </c>
      <c r="AH201" s="1">
        <v>1595</v>
      </c>
      <c r="AI201" s="1">
        <v>1619</v>
      </c>
      <c r="AJ201" s="1">
        <f t="shared" si="65"/>
        <v>3214</v>
      </c>
      <c r="AK201" s="1">
        <v>4525.9399999999996</v>
      </c>
      <c r="AL201" s="1">
        <v>10579.94</v>
      </c>
      <c r="AM201" s="1">
        <v>10579.94</v>
      </c>
      <c r="AN201" s="10">
        <f t="shared" si="66"/>
        <v>0</v>
      </c>
      <c r="AO201" s="1">
        <f t="shared" si="67"/>
        <v>0</v>
      </c>
      <c r="AP201" s="1">
        <v>395</v>
      </c>
      <c r="AQ201" s="1">
        <v>1.19</v>
      </c>
      <c r="AR201" s="1">
        <v>1</v>
      </c>
      <c r="AS201" s="1">
        <v>2840</v>
      </c>
      <c r="AT201" s="1">
        <v>1595</v>
      </c>
      <c r="AU201" s="1">
        <v>1619</v>
      </c>
      <c r="AV201" s="1">
        <f t="shared" si="68"/>
        <v>3214</v>
      </c>
      <c r="AW201" s="1">
        <v>4525.9399999999996</v>
      </c>
      <c r="AX201" s="1">
        <v>10579.94</v>
      </c>
      <c r="AY201" s="1">
        <v>10579.94</v>
      </c>
      <c r="AZ201" s="1">
        <f t="shared" si="69"/>
        <v>0</v>
      </c>
      <c r="BA201" s="5">
        <f t="shared" si="70"/>
        <v>0</v>
      </c>
      <c r="BB201" s="5">
        <f t="shared" si="71"/>
        <v>0</v>
      </c>
      <c r="BC201" s="1">
        <v>395</v>
      </c>
      <c r="BD201" s="1">
        <v>48</v>
      </c>
      <c r="BE201" s="1">
        <v>0.77</v>
      </c>
      <c r="BF201" s="1">
        <v>10141.969999999999</v>
      </c>
      <c r="BG201" s="1">
        <v>11078.25</v>
      </c>
      <c r="BH201" s="1">
        <v>2.85</v>
      </c>
      <c r="BI201" s="1">
        <v>1.43</v>
      </c>
      <c r="BJ201" s="1">
        <v>42.4</v>
      </c>
      <c r="BK201" s="1">
        <v>0</v>
      </c>
      <c r="BL201" s="12">
        <f t="shared" si="72"/>
        <v>2.85</v>
      </c>
      <c r="BM201" s="12">
        <f t="shared" si="73"/>
        <v>1.43</v>
      </c>
      <c r="BN201" s="1">
        <v>47.45</v>
      </c>
      <c r="BO201" s="1">
        <v>7</v>
      </c>
      <c r="BP201" s="1">
        <v>1</v>
      </c>
      <c r="BQ201" s="1">
        <v>2840</v>
      </c>
      <c r="BR201" s="1">
        <v>1595</v>
      </c>
      <c r="BS201" s="1">
        <v>1619</v>
      </c>
      <c r="BT201" s="1">
        <v>4525.9399999999996</v>
      </c>
      <c r="BU201" s="1">
        <v>10579.94</v>
      </c>
      <c r="BV201" s="1">
        <v>10579.94</v>
      </c>
      <c r="BW201" s="10">
        <f t="shared" si="74"/>
        <v>0</v>
      </c>
      <c r="BX201" s="1">
        <f t="shared" si="75"/>
        <v>0</v>
      </c>
      <c r="BY201">
        <v>395</v>
      </c>
      <c r="BZ201">
        <v>47</v>
      </c>
      <c r="CA201">
        <v>0.78</v>
      </c>
      <c r="CB201">
        <v>10141.969999999999</v>
      </c>
      <c r="CC201">
        <v>11078.25</v>
      </c>
      <c r="CD201">
        <v>3</v>
      </c>
      <c r="CE201">
        <v>1.46</v>
      </c>
      <c r="CF201">
        <v>2.31</v>
      </c>
      <c r="CG201">
        <v>0</v>
      </c>
      <c r="CH201" s="12">
        <f t="shared" si="76"/>
        <v>3</v>
      </c>
      <c r="CI201" s="12">
        <f t="shared" si="77"/>
        <v>1.46</v>
      </c>
      <c r="CJ201">
        <v>7.56</v>
      </c>
      <c r="CK201">
        <v>7</v>
      </c>
      <c r="CL201">
        <v>1</v>
      </c>
      <c r="CM201">
        <v>2840</v>
      </c>
      <c r="CN201">
        <v>1595</v>
      </c>
      <c r="CO201">
        <v>1619</v>
      </c>
      <c r="CP201">
        <v>4525.9399999999996</v>
      </c>
      <c r="CQ201">
        <v>10579.94</v>
      </c>
      <c r="CR201">
        <v>10579.94</v>
      </c>
      <c r="CS201" s="9">
        <f t="shared" si="78"/>
        <v>0</v>
      </c>
      <c r="CT201">
        <f t="shared" si="79"/>
        <v>0</v>
      </c>
      <c r="CU201" s="1">
        <v>395</v>
      </c>
      <c r="CV201" s="1">
        <v>124.11</v>
      </c>
      <c r="CW201" s="1">
        <v>10579.94</v>
      </c>
      <c r="CX201" s="1">
        <v>10579.94</v>
      </c>
      <c r="CY201" s="1">
        <v>1</v>
      </c>
      <c r="CZ201" s="1">
        <v>2840</v>
      </c>
      <c r="DA201" s="1">
        <v>4525.9399999999996</v>
      </c>
      <c r="DB201" s="1">
        <v>1595</v>
      </c>
      <c r="DC201" s="1">
        <v>1619</v>
      </c>
      <c r="DD201" s="1">
        <v>0</v>
      </c>
      <c r="DE201" s="4">
        <f t="shared" si="80"/>
        <v>0</v>
      </c>
      <c r="DF201" s="1">
        <f t="shared" si="63"/>
        <v>0</v>
      </c>
      <c r="DG201" s="1">
        <v>395</v>
      </c>
      <c r="DH201" s="1">
        <v>53.613</v>
      </c>
      <c r="DI201" s="1">
        <v>10579.94</v>
      </c>
      <c r="DJ201" s="1">
        <v>10579.94</v>
      </c>
      <c r="DK201" s="1">
        <v>1</v>
      </c>
      <c r="DL201" s="1">
        <v>2840</v>
      </c>
      <c r="DM201" s="1">
        <v>4525.9399999999996</v>
      </c>
      <c r="DN201" s="1">
        <v>1595</v>
      </c>
      <c r="DO201" s="1">
        <v>1619</v>
      </c>
      <c r="DP201" s="1">
        <v>367</v>
      </c>
      <c r="DQ201" s="5">
        <f t="shared" si="81"/>
        <v>0</v>
      </c>
      <c r="DR201" s="1">
        <f t="shared" si="82"/>
        <v>0</v>
      </c>
      <c r="DS201" s="15">
        <v>10632.8</v>
      </c>
      <c r="DT201" s="15">
        <v>10439.299999999999</v>
      </c>
      <c r="DU201" s="16">
        <f t="shared" si="83"/>
        <v>1.8198404935670758E-2</v>
      </c>
    </row>
    <row r="202" spans="1:125" x14ac:dyDescent="0.4">
      <c r="A202" t="s">
        <v>81</v>
      </c>
      <c r="B202">
        <v>10</v>
      </c>
      <c r="C202">
        <v>10</v>
      </c>
      <c r="D202">
        <v>4</v>
      </c>
      <c r="E202">
        <v>3.0000000000000001E-5</v>
      </c>
      <c r="F202">
        <v>1</v>
      </c>
      <c r="G202">
        <v>1</v>
      </c>
      <c r="H202">
        <v>10</v>
      </c>
      <c r="I202">
        <v>1</v>
      </c>
      <c r="J202">
        <v>401</v>
      </c>
      <c r="K202">
        <v>60</v>
      </c>
      <c r="L202">
        <v>60</v>
      </c>
      <c r="M202">
        <v>50</v>
      </c>
      <c r="N202">
        <v>50</v>
      </c>
      <c r="O202">
        <v>0.7</v>
      </c>
      <c r="P202" s="1">
        <v>401</v>
      </c>
      <c r="Q202" s="1">
        <v>34</v>
      </c>
      <c r="R202" s="1">
        <v>30</v>
      </c>
      <c r="S202" s="12">
        <v>1.97</v>
      </c>
      <c r="T202" s="1">
        <v>0.72</v>
      </c>
      <c r="U202" s="14">
        <f t="shared" si="64"/>
        <v>2.69</v>
      </c>
      <c r="V202" s="1">
        <v>11426.91</v>
      </c>
      <c r="W202" s="1">
        <v>14499.57</v>
      </c>
      <c r="X202" s="1">
        <v>5.9</v>
      </c>
      <c r="Y202" s="1">
        <v>8.9600000000000009</v>
      </c>
      <c r="Z202" s="1">
        <v>0</v>
      </c>
      <c r="AA202" s="1">
        <v>0</v>
      </c>
      <c r="AB202" s="14">
        <v>5.1178331090174973</v>
      </c>
      <c r="AC202" s="14">
        <v>7.7721668909825041</v>
      </c>
      <c r="AD202" s="1">
        <v>15.58</v>
      </c>
      <c r="AE202" s="1">
        <v>13</v>
      </c>
      <c r="AF202" s="1">
        <v>1</v>
      </c>
      <c r="AG202" s="1">
        <v>2300</v>
      </c>
      <c r="AH202" s="1">
        <v>2950</v>
      </c>
      <c r="AI202" s="1">
        <v>2865</v>
      </c>
      <c r="AJ202" s="1">
        <f t="shared" si="65"/>
        <v>5815</v>
      </c>
      <c r="AK202" s="1">
        <v>5547.03</v>
      </c>
      <c r="AL202" s="1">
        <v>13662.03</v>
      </c>
      <c r="AM202" s="1">
        <v>13662.03</v>
      </c>
      <c r="AN202" s="10">
        <f t="shared" si="66"/>
        <v>0</v>
      </c>
      <c r="AO202" s="1">
        <f t="shared" si="67"/>
        <v>0</v>
      </c>
      <c r="AP202" s="1">
        <v>401</v>
      </c>
      <c r="AQ202" s="1">
        <v>1.204</v>
      </c>
      <c r="AR202" s="1">
        <v>1</v>
      </c>
      <c r="AS202" s="1">
        <v>2300</v>
      </c>
      <c r="AT202" s="1">
        <v>2950</v>
      </c>
      <c r="AU202" s="1">
        <v>2865</v>
      </c>
      <c r="AV202" s="1">
        <f t="shared" si="68"/>
        <v>5815</v>
      </c>
      <c r="AW202" s="1">
        <v>5547.03</v>
      </c>
      <c r="AX202" s="1">
        <v>13662.03</v>
      </c>
      <c r="AY202" s="1">
        <v>13662.03</v>
      </c>
      <c r="AZ202" s="1">
        <f t="shared" si="69"/>
        <v>0</v>
      </c>
      <c r="BA202" s="5">
        <f t="shared" si="70"/>
        <v>0</v>
      </c>
      <c r="BB202" s="5">
        <f t="shared" si="71"/>
        <v>0</v>
      </c>
      <c r="BC202" s="1">
        <v>401</v>
      </c>
      <c r="BD202" s="1">
        <v>48</v>
      </c>
      <c r="BE202" s="1">
        <v>0.8</v>
      </c>
      <c r="BF202" s="1">
        <v>11426.91</v>
      </c>
      <c r="BG202" s="1">
        <v>14499.57</v>
      </c>
      <c r="BH202" s="1">
        <v>4.16</v>
      </c>
      <c r="BI202" s="1">
        <v>3.76</v>
      </c>
      <c r="BJ202" s="1">
        <v>26.25</v>
      </c>
      <c r="BK202" s="1">
        <v>0</v>
      </c>
      <c r="BL202" s="12">
        <f t="shared" si="72"/>
        <v>4.16</v>
      </c>
      <c r="BM202" s="12">
        <f t="shared" si="73"/>
        <v>3.76</v>
      </c>
      <c r="BN202" s="1">
        <v>34.979999999999997</v>
      </c>
      <c r="BO202" s="1">
        <v>11</v>
      </c>
      <c r="BP202" s="1">
        <v>1</v>
      </c>
      <c r="BQ202" s="1">
        <v>2300</v>
      </c>
      <c r="BR202" s="1">
        <v>2950</v>
      </c>
      <c r="BS202" s="1">
        <v>2865</v>
      </c>
      <c r="BT202" s="1">
        <v>5547.03</v>
      </c>
      <c r="BU202" s="1">
        <v>13662.03</v>
      </c>
      <c r="BV202" s="1">
        <v>13662.03</v>
      </c>
      <c r="BW202" s="10">
        <f t="shared" si="74"/>
        <v>0</v>
      </c>
      <c r="BX202" s="1">
        <f t="shared" si="75"/>
        <v>0</v>
      </c>
      <c r="BY202">
        <v>401</v>
      </c>
      <c r="BZ202">
        <v>49</v>
      </c>
      <c r="CA202">
        <v>0.82</v>
      </c>
      <c r="CB202">
        <v>11426.91</v>
      </c>
      <c r="CC202">
        <v>14499.57</v>
      </c>
      <c r="CD202">
        <v>3.96</v>
      </c>
      <c r="CE202">
        <v>3.57</v>
      </c>
      <c r="CF202">
        <v>5.81</v>
      </c>
      <c r="CG202">
        <v>0</v>
      </c>
      <c r="CH202" s="12">
        <f t="shared" si="76"/>
        <v>3.96</v>
      </c>
      <c r="CI202" s="12">
        <f t="shared" si="77"/>
        <v>3.57</v>
      </c>
      <c r="CJ202">
        <v>14.17</v>
      </c>
      <c r="CK202">
        <v>11</v>
      </c>
      <c r="CL202">
        <v>1</v>
      </c>
      <c r="CM202">
        <v>2300</v>
      </c>
      <c r="CN202">
        <v>2950</v>
      </c>
      <c r="CO202">
        <v>2865</v>
      </c>
      <c r="CP202">
        <v>5547.03</v>
      </c>
      <c r="CQ202">
        <v>13662.03</v>
      </c>
      <c r="CR202">
        <v>13662.03</v>
      </c>
      <c r="CS202" s="9">
        <f t="shared" si="78"/>
        <v>0</v>
      </c>
      <c r="CT202">
        <f t="shared" si="79"/>
        <v>0</v>
      </c>
      <c r="CU202" s="1">
        <v>401</v>
      </c>
      <c r="CV202" s="1">
        <v>247.27</v>
      </c>
      <c r="CW202" s="1">
        <v>13662.03</v>
      </c>
      <c r="CX202" s="1">
        <v>13662.03</v>
      </c>
      <c r="CY202" s="1">
        <v>1</v>
      </c>
      <c r="CZ202" s="1">
        <v>2300</v>
      </c>
      <c r="DA202" s="1">
        <v>5547.03</v>
      </c>
      <c r="DB202" s="1">
        <v>2950</v>
      </c>
      <c r="DC202" s="1">
        <v>2865</v>
      </c>
      <c r="DD202" s="1">
        <v>10270</v>
      </c>
      <c r="DE202" s="4">
        <f t="shared" si="80"/>
        <v>0</v>
      </c>
      <c r="DF202" s="1">
        <f t="shared" si="63"/>
        <v>0</v>
      </c>
      <c r="DG202" s="1">
        <v>401</v>
      </c>
      <c r="DH202" s="1">
        <v>1009.8</v>
      </c>
      <c r="DI202" s="1">
        <v>13653.02</v>
      </c>
      <c r="DJ202" s="1">
        <v>13662.03</v>
      </c>
      <c r="DK202" s="1">
        <v>1</v>
      </c>
      <c r="DL202" s="1">
        <v>2300</v>
      </c>
      <c r="DM202" s="1">
        <v>5547.03</v>
      </c>
      <c r="DN202" s="1">
        <v>2950</v>
      </c>
      <c r="DO202" s="1">
        <v>2865</v>
      </c>
      <c r="DP202" s="1">
        <v>4558</v>
      </c>
      <c r="DQ202" s="5">
        <f t="shared" si="81"/>
        <v>6.5949203742051636E-4</v>
      </c>
      <c r="DR202" s="1">
        <f t="shared" si="82"/>
        <v>1</v>
      </c>
      <c r="DS202" s="15">
        <v>13662</v>
      </c>
      <c r="DT202" s="15">
        <v>13084.4</v>
      </c>
      <c r="DU202" s="16">
        <f t="shared" si="83"/>
        <v>4.2277850973503173E-2</v>
      </c>
    </row>
    <row r="203" spans="1:125" x14ac:dyDescent="0.4">
      <c r="A203" t="s">
        <v>81</v>
      </c>
      <c r="B203">
        <v>10</v>
      </c>
      <c r="C203">
        <v>10</v>
      </c>
      <c r="D203">
        <v>4</v>
      </c>
      <c r="E203">
        <v>3.0000000000000001E-5</v>
      </c>
      <c r="F203">
        <v>1</v>
      </c>
      <c r="G203">
        <v>1</v>
      </c>
      <c r="H203">
        <v>10</v>
      </c>
      <c r="I203">
        <v>1</v>
      </c>
      <c r="J203">
        <v>402</v>
      </c>
      <c r="K203">
        <v>60</v>
      </c>
      <c r="L203">
        <v>60</v>
      </c>
      <c r="M203">
        <v>50</v>
      </c>
      <c r="N203">
        <v>50</v>
      </c>
      <c r="O203">
        <v>0.7</v>
      </c>
      <c r="P203" s="1">
        <v>402</v>
      </c>
      <c r="Q203" s="1">
        <v>48</v>
      </c>
      <c r="R203" s="1">
        <v>30</v>
      </c>
      <c r="S203" s="12">
        <v>1.59</v>
      </c>
      <c r="T203" s="1">
        <v>0.63</v>
      </c>
      <c r="U203" s="14">
        <f t="shared" si="64"/>
        <v>2.2200000000000002</v>
      </c>
      <c r="V203" s="1">
        <v>13403.14</v>
      </c>
      <c r="W203" s="1">
        <v>16779.02</v>
      </c>
      <c r="X203" s="1">
        <v>5.36</v>
      </c>
      <c r="Y203" s="1">
        <v>7.63</v>
      </c>
      <c r="Z203" s="1">
        <v>4.42</v>
      </c>
      <c r="AA203" s="1">
        <v>0</v>
      </c>
      <c r="AB203" s="14">
        <v>4.7039260969976908</v>
      </c>
      <c r="AC203" s="14">
        <v>9.8460739030023117</v>
      </c>
      <c r="AD203" s="1">
        <v>21.19</v>
      </c>
      <c r="AE203" s="1">
        <v>14</v>
      </c>
      <c r="AF203" s="1">
        <v>1</v>
      </c>
      <c r="AG203" s="1">
        <v>3120</v>
      </c>
      <c r="AH203" s="1">
        <v>2973</v>
      </c>
      <c r="AI203" s="1">
        <v>2998</v>
      </c>
      <c r="AJ203" s="1">
        <f t="shared" si="65"/>
        <v>5971</v>
      </c>
      <c r="AK203" s="1">
        <v>6953.55</v>
      </c>
      <c r="AL203" s="1">
        <v>16044.55</v>
      </c>
      <c r="AM203" s="1">
        <v>16044.55</v>
      </c>
      <c r="AN203" s="10">
        <f t="shared" si="66"/>
        <v>0</v>
      </c>
      <c r="AO203" s="1">
        <f t="shared" si="67"/>
        <v>0</v>
      </c>
      <c r="AP203" s="1">
        <v>402</v>
      </c>
      <c r="AQ203" s="1">
        <v>1.1059999999999999</v>
      </c>
      <c r="AR203" s="1">
        <v>1</v>
      </c>
      <c r="AS203" s="1">
        <v>3120</v>
      </c>
      <c r="AT203" s="1">
        <v>2973</v>
      </c>
      <c r="AU203" s="1">
        <v>2998</v>
      </c>
      <c r="AV203" s="1">
        <f t="shared" si="68"/>
        <v>5971</v>
      </c>
      <c r="AW203" s="1">
        <v>6953.55</v>
      </c>
      <c r="AX203" s="1">
        <v>16044.55</v>
      </c>
      <c r="AY203" s="1">
        <v>16044.55</v>
      </c>
      <c r="AZ203" s="1">
        <f t="shared" si="69"/>
        <v>0</v>
      </c>
      <c r="BA203" s="5">
        <f t="shared" si="70"/>
        <v>0</v>
      </c>
      <c r="BB203" s="5">
        <f t="shared" si="71"/>
        <v>0</v>
      </c>
      <c r="BC203" s="1">
        <v>402</v>
      </c>
      <c r="BD203" s="1">
        <v>48</v>
      </c>
      <c r="BE203" s="1">
        <v>0.69</v>
      </c>
      <c r="BF203" s="1">
        <v>13403.14</v>
      </c>
      <c r="BG203" s="1">
        <v>16779.02</v>
      </c>
      <c r="BH203" s="1">
        <v>4.5199999999999996</v>
      </c>
      <c r="BI203" s="1">
        <v>5.45</v>
      </c>
      <c r="BJ203" s="1">
        <v>49.49</v>
      </c>
      <c r="BK203" s="1">
        <v>0</v>
      </c>
      <c r="BL203" s="12">
        <f t="shared" si="72"/>
        <v>4.5199999999999996</v>
      </c>
      <c r="BM203" s="12">
        <f t="shared" si="73"/>
        <v>5.45</v>
      </c>
      <c r="BN203" s="1">
        <v>60.16</v>
      </c>
      <c r="BO203" s="1">
        <v>12</v>
      </c>
      <c r="BP203" s="1">
        <v>1</v>
      </c>
      <c r="BQ203" s="1">
        <v>3120</v>
      </c>
      <c r="BR203" s="1">
        <v>2973</v>
      </c>
      <c r="BS203" s="1">
        <v>2998</v>
      </c>
      <c r="BT203" s="1">
        <v>6953.55</v>
      </c>
      <c r="BU203" s="1">
        <v>16044.55</v>
      </c>
      <c r="BV203" s="1">
        <v>16044.55</v>
      </c>
      <c r="BW203" s="10">
        <f t="shared" si="74"/>
        <v>0</v>
      </c>
      <c r="BX203" s="1">
        <f t="shared" si="75"/>
        <v>0</v>
      </c>
      <c r="BY203">
        <v>402</v>
      </c>
      <c r="BZ203">
        <v>49</v>
      </c>
      <c r="CA203">
        <v>0.72</v>
      </c>
      <c r="CB203">
        <v>13403.14</v>
      </c>
      <c r="CC203">
        <v>16779.02</v>
      </c>
      <c r="CD203">
        <v>4.32</v>
      </c>
      <c r="CE203">
        <v>6.79</v>
      </c>
      <c r="CF203">
        <v>102.29</v>
      </c>
      <c r="CG203">
        <v>0</v>
      </c>
      <c r="CH203" s="12">
        <f t="shared" si="76"/>
        <v>4.32</v>
      </c>
      <c r="CI203" s="12">
        <f t="shared" si="77"/>
        <v>6.79</v>
      </c>
      <c r="CJ203">
        <v>114.12</v>
      </c>
      <c r="CK203">
        <v>12</v>
      </c>
      <c r="CL203">
        <v>1</v>
      </c>
      <c r="CM203">
        <v>3120</v>
      </c>
      <c r="CN203">
        <v>2973</v>
      </c>
      <c r="CO203">
        <v>2998</v>
      </c>
      <c r="CP203">
        <v>6953.55</v>
      </c>
      <c r="CQ203">
        <v>16044.55</v>
      </c>
      <c r="CR203">
        <v>16044.55</v>
      </c>
      <c r="CS203" s="9">
        <f t="shared" si="78"/>
        <v>0</v>
      </c>
      <c r="CT203">
        <f t="shared" si="79"/>
        <v>0</v>
      </c>
      <c r="CU203" s="1">
        <v>402</v>
      </c>
      <c r="CV203" s="1">
        <v>301.73</v>
      </c>
      <c r="CW203" s="1">
        <v>16044.55</v>
      </c>
      <c r="CX203" s="1">
        <v>16044.55</v>
      </c>
      <c r="CY203" s="1">
        <v>1</v>
      </c>
      <c r="CZ203" s="1">
        <v>3120</v>
      </c>
      <c r="DA203" s="1">
        <v>6953.55</v>
      </c>
      <c r="DB203" s="1">
        <v>2973</v>
      </c>
      <c r="DC203" s="1">
        <v>2998</v>
      </c>
      <c r="DD203" s="1">
        <v>13418</v>
      </c>
      <c r="DE203" s="4">
        <f t="shared" si="80"/>
        <v>0</v>
      </c>
      <c r="DF203" s="1">
        <f t="shared" si="63"/>
        <v>0</v>
      </c>
      <c r="DG203" s="1">
        <v>402</v>
      </c>
      <c r="DH203" s="1">
        <v>258.7</v>
      </c>
      <c r="DI203" s="1">
        <v>16044.55</v>
      </c>
      <c r="DJ203" s="1">
        <v>16044.55</v>
      </c>
      <c r="DK203" s="1">
        <v>1</v>
      </c>
      <c r="DL203" s="1">
        <v>3120</v>
      </c>
      <c r="DM203" s="1">
        <v>6953.55</v>
      </c>
      <c r="DN203" s="1">
        <v>2973</v>
      </c>
      <c r="DO203" s="1">
        <v>2998</v>
      </c>
      <c r="DP203" s="1">
        <v>987</v>
      </c>
      <c r="DQ203" s="5">
        <f t="shared" si="81"/>
        <v>0</v>
      </c>
      <c r="DR203" s="1">
        <f t="shared" si="82"/>
        <v>0</v>
      </c>
      <c r="DS203" s="15">
        <v>16044.5</v>
      </c>
      <c r="DT203" s="15">
        <v>15530</v>
      </c>
      <c r="DU203" s="16">
        <f t="shared" si="83"/>
        <v>3.2067063479697094E-2</v>
      </c>
    </row>
    <row r="204" spans="1:125" x14ac:dyDescent="0.4">
      <c r="A204" t="s">
        <v>81</v>
      </c>
      <c r="B204">
        <v>10</v>
      </c>
      <c r="C204">
        <v>10</v>
      </c>
      <c r="D204">
        <v>4</v>
      </c>
      <c r="E204">
        <v>3.0000000000000001E-5</v>
      </c>
      <c r="F204">
        <v>1</v>
      </c>
      <c r="G204">
        <v>1</v>
      </c>
      <c r="H204">
        <v>10</v>
      </c>
      <c r="I204">
        <v>1</v>
      </c>
      <c r="J204">
        <v>403</v>
      </c>
      <c r="K204">
        <v>60</v>
      </c>
      <c r="L204">
        <v>60</v>
      </c>
      <c r="M204">
        <v>50</v>
      </c>
      <c r="N204">
        <v>50</v>
      </c>
      <c r="O204">
        <v>0.7</v>
      </c>
      <c r="P204" s="1">
        <v>403</v>
      </c>
      <c r="Q204" s="1">
        <v>49</v>
      </c>
      <c r="R204" s="1">
        <v>30</v>
      </c>
      <c r="S204" s="12">
        <v>1.8</v>
      </c>
      <c r="T204" s="1">
        <v>0.76</v>
      </c>
      <c r="U204" s="14">
        <f t="shared" si="64"/>
        <v>2.56</v>
      </c>
      <c r="V204" s="1">
        <v>10982.55</v>
      </c>
      <c r="W204" s="1">
        <v>13834.63</v>
      </c>
      <c r="X204" s="1">
        <v>4.08</v>
      </c>
      <c r="Y204" s="1">
        <v>3.75</v>
      </c>
      <c r="Z204" s="1">
        <v>1.05</v>
      </c>
      <c r="AA204" s="1">
        <v>0</v>
      </c>
      <c r="AB204" s="14">
        <v>3.1420689655172414</v>
      </c>
      <c r="AC204" s="14">
        <v>3.0879310344827582</v>
      </c>
      <c r="AD204" s="1">
        <v>9.84</v>
      </c>
      <c r="AE204" s="1">
        <v>10</v>
      </c>
      <c r="AF204" s="1">
        <v>1</v>
      </c>
      <c r="AG204" s="1">
        <v>2200</v>
      </c>
      <c r="AH204" s="1">
        <v>2990</v>
      </c>
      <c r="AI204" s="1">
        <v>3019</v>
      </c>
      <c r="AJ204" s="1">
        <f t="shared" si="65"/>
        <v>6009</v>
      </c>
      <c r="AK204" s="1">
        <v>4935.75</v>
      </c>
      <c r="AL204" s="1">
        <v>13144.75</v>
      </c>
      <c r="AM204" s="1">
        <v>13144.75</v>
      </c>
      <c r="AN204" s="10">
        <f t="shared" si="66"/>
        <v>0</v>
      </c>
      <c r="AO204" s="1">
        <f t="shared" si="67"/>
        <v>0</v>
      </c>
      <c r="AP204" s="1">
        <v>403</v>
      </c>
      <c r="AQ204" s="1">
        <v>1.4</v>
      </c>
      <c r="AR204" s="1">
        <v>1</v>
      </c>
      <c r="AS204" s="1">
        <v>2200</v>
      </c>
      <c r="AT204" s="1">
        <v>2990</v>
      </c>
      <c r="AU204" s="1">
        <v>3019</v>
      </c>
      <c r="AV204" s="1">
        <f t="shared" si="68"/>
        <v>6009</v>
      </c>
      <c r="AW204" s="1">
        <v>4935.75</v>
      </c>
      <c r="AX204" s="1">
        <v>13144.75</v>
      </c>
      <c r="AY204" s="1">
        <v>13144.75</v>
      </c>
      <c r="AZ204" s="1">
        <f t="shared" si="69"/>
        <v>0</v>
      </c>
      <c r="BA204" s="5">
        <f t="shared" si="70"/>
        <v>0</v>
      </c>
      <c r="BB204" s="5">
        <f t="shared" si="71"/>
        <v>0</v>
      </c>
      <c r="BC204" s="1">
        <v>403</v>
      </c>
      <c r="BD204" s="1">
        <v>48</v>
      </c>
      <c r="BE204" s="1">
        <v>0.85</v>
      </c>
      <c r="BF204" s="1">
        <v>10982.55</v>
      </c>
      <c r="BG204" s="1">
        <v>13660.88</v>
      </c>
      <c r="BH204" s="1">
        <v>3.3</v>
      </c>
      <c r="BI204" s="1">
        <v>2.98</v>
      </c>
      <c r="BJ204" s="1">
        <v>25.1</v>
      </c>
      <c r="BK204" s="1">
        <v>0</v>
      </c>
      <c r="BL204" s="12">
        <f t="shared" si="72"/>
        <v>3.3</v>
      </c>
      <c r="BM204" s="12">
        <f t="shared" si="73"/>
        <v>2.98</v>
      </c>
      <c r="BN204" s="1">
        <v>32.22</v>
      </c>
      <c r="BO204" s="1">
        <v>8</v>
      </c>
      <c r="BP204" s="1">
        <v>1</v>
      </c>
      <c r="BQ204" s="1">
        <v>2200</v>
      </c>
      <c r="BR204" s="1">
        <v>2990</v>
      </c>
      <c r="BS204" s="1">
        <v>3019</v>
      </c>
      <c r="BT204" s="1">
        <v>4935.75</v>
      </c>
      <c r="BU204" s="1">
        <v>13144.75</v>
      </c>
      <c r="BV204" s="1">
        <v>13144.75</v>
      </c>
      <c r="BW204" s="10">
        <f t="shared" si="74"/>
        <v>0</v>
      </c>
      <c r="BX204" s="1">
        <f t="shared" si="75"/>
        <v>0</v>
      </c>
      <c r="BY204">
        <v>403</v>
      </c>
      <c r="BZ204">
        <v>49</v>
      </c>
      <c r="CA204">
        <v>0.84</v>
      </c>
      <c r="CB204">
        <v>10982.55</v>
      </c>
      <c r="CC204">
        <v>13660.88</v>
      </c>
      <c r="CD204">
        <v>3.24</v>
      </c>
      <c r="CE204">
        <v>3.22</v>
      </c>
      <c r="CF204">
        <v>4.12</v>
      </c>
      <c r="CG204">
        <v>0</v>
      </c>
      <c r="CH204" s="12">
        <f t="shared" si="76"/>
        <v>3.24</v>
      </c>
      <c r="CI204" s="12">
        <f t="shared" si="77"/>
        <v>3.22</v>
      </c>
      <c r="CJ204">
        <v>11.43</v>
      </c>
      <c r="CK204">
        <v>8</v>
      </c>
      <c r="CL204">
        <v>1</v>
      </c>
      <c r="CM204">
        <v>2200</v>
      </c>
      <c r="CN204">
        <v>2990</v>
      </c>
      <c r="CO204">
        <v>3019</v>
      </c>
      <c r="CP204">
        <v>4935.75</v>
      </c>
      <c r="CQ204">
        <v>13144.75</v>
      </c>
      <c r="CR204">
        <v>13144.75</v>
      </c>
      <c r="CS204" s="9">
        <f t="shared" si="78"/>
        <v>0</v>
      </c>
      <c r="CT204">
        <f t="shared" si="79"/>
        <v>0</v>
      </c>
      <c r="CU204" s="1">
        <v>403</v>
      </c>
      <c r="CV204" s="1">
        <v>245.38</v>
      </c>
      <c r="CW204" s="1">
        <v>13144.75</v>
      </c>
      <c r="CX204" s="1">
        <v>13144.75</v>
      </c>
      <c r="CY204" s="1">
        <v>1</v>
      </c>
      <c r="CZ204" s="1">
        <v>2200</v>
      </c>
      <c r="DA204" s="1">
        <v>4935.75</v>
      </c>
      <c r="DB204" s="1">
        <v>2990</v>
      </c>
      <c r="DC204" s="1">
        <v>3019</v>
      </c>
      <c r="DD204" s="1">
        <v>2231</v>
      </c>
      <c r="DE204" s="4">
        <f t="shared" si="80"/>
        <v>0</v>
      </c>
      <c r="DF204" s="1">
        <f t="shared" si="63"/>
        <v>0</v>
      </c>
      <c r="DG204" s="1">
        <v>403</v>
      </c>
      <c r="DH204" s="1">
        <v>288.92</v>
      </c>
      <c r="DI204" s="1">
        <v>13144.75</v>
      </c>
      <c r="DJ204" s="1">
        <v>13144.75</v>
      </c>
      <c r="DK204" s="1">
        <v>1</v>
      </c>
      <c r="DL204" s="1">
        <v>2200</v>
      </c>
      <c r="DM204" s="1">
        <v>4935.75</v>
      </c>
      <c r="DN204" s="1">
        <v>2990</v>
      </c>
      <c r="DO204" s="1">
        <v>3019</v>
      </c>
      <c r="DP204" s="1">
        <v>1024</v>
      </c>
      <c r="DQ204" s="5">
        <f t="shared" si="81"/>
        <v>0</v>
      </c>
      <c r="DR204" s="1">
        <f t="shared" si="82"/>
        <v>0</v>
      </c>
      <c r="DS204" s="15">
        <v>13144.7</v>
      </c>
      <c r="DT204" s="15">
        <v>12533.1</v>
      </c>
      <c r="DU204" s="16">
        <f t="shared" si="83"/>
        <v>4.6528258537661592E-2</v>
      </c>
    </row>
    <row r="205" spans="1:125" x14ac:dyDescent="0.4">
      <c r="A205" t="s">
        <v>81</v>
      </c>
      <c r="B205">
        <v>10</v>
      </c>
      <c r="C205">
        <v>10</v>
      </c>
      <c r="D205">
        <v>4</v>
      </c>
      <c r="E205">
        <v>3.0000000000000001E-5</v>
      </c>
      <c r="F205">
        <v>1</v>
      </c>
      <c r="G205">
        <v>1</v>
      </c>
      <c r="H205">
        <v>10</v>
      </c>
      <c r="I205">
        <v>1</v>
      </c>
      <c r="J205">
        <v>404</v>
      </c>
      <c r="K205">
        <v>60</v>
      </c>
      <c r="L205">
        <v>60</v>
      </c>
      <c r="M205">
        <v>50</v>
      </c>
      <c r="N205">
        <v>50</v>
      </c>
      <c r="O205">
        <v>0.7</v>
      </c>
      <c r="P205" s="1">
        <v>404</v>
      </c>
      <c r="Q205" s="1">
        <v>32</v>
      </c>
      <c r="R205" s="1">
        <v>30</v>
      </c>
      <c r="S205" s="12">
        <v>1.8</v>
      </c>
      <c r="T205" s="1">
        <v>0.68</v>
      </c>
      <c r="U205" s="14">
        <f t="shared" si="64"/>
        <v>2.48</v>
      </c>
      <c r="V205" s="1">
        <v>12460.04</v>
      </c>
      <c r="W205" s="1">
        <v>15080.2</v>
      </c>
      <c r="X205" s="1">
        <v>5.79</v>
      </c>
      <c r="Y205" s="1">
        <v>5.35</v>
      </c>
      <c r="Z205" s="1">
        <v>0</v>
      </c>
      <c r="AA205" s="1">
        <v>0</v>
      </c>
      <c r="AB205" s="14">
        <v>4.8544524236983841</v>
      </c>
      <c r="AC205" s="14">
        <v>4.4855475763016157</v>
      </c>
      <c r="AD205" s="1">
        <v>11.82</v>
      </c>
      <c r="AE205" s="1">
        <v>12</v>
      </c>
      <c r="AF205" s="1">
        <v>1</v>
      </c>
      <c r="AG205" s="1">
        <v>2500</v>
      </c>
      <c r="AH205" s="1">
        <v>2963</v>
      </c>
      <c r="AI205" s="1">
        <v>3026</v>
      </c>
      <c r="AJ205" s="1">
        <f t="shared" si="65"/>
        <v>5989</v>
      </c>
      <c r="AK205" s="1">
        <v>6053.28</v>
      </c>
      <c r="AL205" s="1">
        <v>14542.28</v>
      </c>
      <c r="AM205" s="1">
        <v>14542.28</v>
      </c>
      <c r="AN205" s="10">
        <f t="shared" si="66"/>
        <v>0</v>
      </c>
      <c r="AO205" s="1">
        <f t="shared" si="67"/>
        <v>0</v>
      </c>
      <c r="AP205" s="1">
        <v>404</v>
      </c>
      <c r="AQ205" s="1">
        <v>1.1339999999999999</v>
      </c>
      <c r="AR205" s="1">
        <v>1</v>
      </c>
      <c r="AS205" s="1">
        <v>2500</v>
      </c>
      <c r="AT205" s="1">
        <v>2963</v>
      </c>
      <c r="AU205" s="1">
        <v>3026</v>
      </c>
      <c r="AV205" s="1">
        <f t="shared" si="68"/>
        <v>5989</v>
      </c>
      <c r="AW205" s="1">
        <v>6053.28</v>
      </c>
      <c r="AX205" s="1">
        <v>14542.28</v>
      </c>
      <c r="AY205" s="1">
        <v>14542.28</v>
      </c>
      <c r="AZ205" s="1">
        <f t="shared" si="69"/>
        <v>0</v>
      </c>
      <c r="BA205" s="5">
        <f t="shared" si="70"/>
        <v>0</v>
      </c>
      <c r="BB205" s="5">
        <f t="shared" si="71"/>
        <v>0</v>
      </c>
      <c r="BC205" s="1">
        <v>404</v>
      </c>
      <c r="BD205" s="1">
        <v>48</v>
      </c>
      <c r="BE205" s="1">
        <v>0.78</v>
      </c>
      <c r="BF205" s="1">
        <v>12460.04</v>
      </c>
      <c r="BG205" s="1">
        <v>15080.2</v>
      </c>
      <c r="BH205" s="1">
        <v>3.73</v>
      </c>
      <c r="BI205" s="1">
        <v>2.9</v>
      </c>
      <c r="BJ205" s="1">
        <v>36.53</v>
      </c>
      <c r="BK205" s="1">
        <v>0</v>
      </c>
      <c r="BL205" s="12">
        <f t="shared" si="72"/>
        <v>3.73</v>
      </c>
      <c r="BM205" s="12">
        <f t="shared" si="73"/>
        <v>2.9</v>
      </c>
      <c r="BN205" s="1">
        <v>43.95</v>
      </c>
      <c r="BO205" s="1">
        <v>10</v>
      </c>
      <c r="BP205" s="1">
        <v>1</v>
      </c>
      <c r="BQ205" s="1">
        <v>2500</v>
      </c>
      <c r="BR205" s="1">
        <v>2963</v>
      </c>
      <c r="BS205" s="1">
        <v>3026</v>
      </c>
      <c r="BT205" s="1">
        <v>6053.28</v>
      </c>
      <c r="BU205" s="1">
        <v>14542.28</v>
      </c>
      <c r="BV205" s="1">
        <v>14542.28</v>
      </c>
      <c r="BW205" s="10">
        <f t="shared" si="74"/>
        <v>0</v>
      </c>
      <c r="BX205" s="1">
        <f t="shared" si="75"/>
        <v>0</v>
      </c>
      <c r="BY205">
        <v>404</v>
      </c>
      <c r="BZ205">
        <v>49</v>
      </c>
      <c r="CA205">
        <v>0.78</v>
      </c>
      <c r="CB205">
        <v>12460.04</v>
      </c>
      <c r="CC205">
        <v>15080.2</v>
      </c>
      <c r="CD205">
        <v>3.57</v>
      </c>
      <c r="CE205">
        <v>3.1</v>
      </c>
      <c r="CF205">
        <v>4.58</v>
      </c>
      <c r="CG205">
        <v>0</v>
      </c>
      <c r="CH205" s="12">
        <f t="shared" si="76"/>
        <v>3.57</v>
      </c>
      <c r="CI205" s="12">
        <f t="shared" si="77"/>
        <v>3.1</v>
      </c>
      <c r="CJ205">
        <v>12.04</v>
      </c>
      <c r="CK205">
        <v>10</v>
      </c>
      <c r="CL205">
        <v>1</v>
      </c>
      <c r="CM205">
        <v>2500</v>
      </c>
      <c r="CN205">
        <v>2963</v>
      </c>
      <c r="CO205">
        <v>3026</v>
      </c>
      <c r="CP205">
        <v>6053.28</v>
      </c>
      <c r="CQ205">
        <v>14542.28</v>
      </c>
      <c r="CR205">
        <v>14542.28</v>
      </c>
      <c r="CS205" s="9">
        <f t="shared" si="78"/>
        <v>0</v>
      </c>
      <c r="CT205">
        <f t="shared" si="79"/>
        <v>0</v>
      </c>
      <c r="CU205" s="1">
        <v>404</v>
      </c>
      <c r="CV205" s="1">
        <v>263.89</v>
      </c>
      <c r="CW205" s="1">
        <v>14542.28</v>
      </c>
      <c r="CX205" s="1">
        <v>14542.28</v>
      </c>
      <c r="CY205" s="1">
        <v>1</v>
      </c>
      <c r="CZ205" s="1">
        <v>2500</v>
      </c>
      <c r="DA205" s="1">
        <v>6053.28</v>
      </c>
      <c r="DB205" s="1">
        <v>2963</v>
      </c>
      <c r="DC205" s="1">
        <v>3026</v>
      </c>
      <c r="DD205" s="1">
        <v>2128</v>
      </c>
      <c r="DE205" s="4">
        <f t="shared" si="80"/>
        <v>0</v>
      </c>
      <c r="DF205" s="1">
        <f t="shared" si="63"/>
        <v>0</v>
      </c>
      <c r="DG205" s="1">
        <v>404</v>
      </c>
      <c r="DH205" s="1">
        <v>206.36</v>
      </c>
      <c r="DI205" s="1">
        <v>14542.28</v>
      </c>
      <c r="DJ205" s="1">
        <v>14542.28</v>
      </c>
      <c r="DK205" s="1">
        <v>1</v>
      </c>
      <c r="DL205" s="1">
        <v>2500</v>
      </c>
      <c r="DM205" s="1">
        <v>6053.28</v>
      </c>
      <c r="DN205" s="1">
        <v>2963</v>
      </c>
      <c r="DO205" s="1">
        <v>3026</v>
      </c>
      <c r="DP205" s="1">
        <v>509</v>
      </c>
      <c r="DQ205" s="5">
        <f t="shared" si="81"/>
        <v>0</v>
      </c>
      <c r="DR205" s="1">
        <f t="shared" si="82"/>
        <v>0</v>
      </c>
      <c r="DS205" s="15">
        <v>14542.3</v>
      </c>
      <c r="DT205" s="15">
        <v>13849.6</v>
      </c>
      <c r="DU205" s="16">
        <f t="shared" si="83"/>
        <v>4.7633455505662718E-2</v>
      </c>
    </row>
    <row r="206" spans="1:125" x14ac:dyDescent="0.4">
      <c r="A206" t="s">
        <v>81</v>
      </c>
      <c r="B206">
        <v>10</v>
      </c>
      <c r="C206">
        <v>10</v>
      </c>
      <c r="D206">
        <v>4</v>
      </c>
      <c r="E206">
        <v>3.0000000000000001E-5</v>
      </c>
      <c r="F206">
        <v>1</v>
      </c>
      <c r="G206">
        <v>1</v>
      </c>
      <c r="H206">
        <v>10</v>
      </c>
      <c r="I206">
        <v>1</v>
      </c>
      <c r="J206">
        <v>405</v>
      </c>
      <c r="K206">
        <v>60</v>
      </c>
      <c r="L206">
        <v>60</v>
      </c>
      <c r="M206">
        <v>50</v>
      </c>
      <c r="N206">
        <v>50</v>
      </c>
      <c r="O206">
        <v>0.7</v>
      </c>
      <c r="P206" s="1">
        <v>405</v>
      </c>
      <c r="Q206" s="1">
        <v>33</v>
      </c>
      <c r="R206" s="1">
        <v>30</v>
      </c>
      <c r="S206" s="12">
        <v>1.81</v>
      </c>
      <c r="T206" s="1">
        <v>0.69</v>
      </c>
      <c r="U206" s="14">
        <f t="shared" si="64"/>
        <v>2.5</v>
      </c>
      <c r="V206" s="1">
        <v>11864.33</v>
      </c>
      <c r="W206" s="1">
        <v>14463</v>
      </c>
      <c r="X206" s="1">
        <v>4.92</v>
      </c>
      <c r="Y206" s="1">
        <v>3.75</v>
      </c>
      <c r="Z206" s="1">
        <v>0</v>
      </c>
      <c r="AA206" s="1">
        <v>0</v>
      </c>
      <c r="AB206" s="14">
        <v>3.8928719723183391</v>
      </c>
      <c r="AC206" s="14">
        <v>2.9771280276816605</v>
      </c>
      <c r="AD206" s="1">
        <v>9.3699999999999992</v>
      </c>
      <c r="AE206" s="1">
        <v>11</v>
      </c>
      <c r="AF206" s="1">
        <v>1</v>
      </c>
      <c r="AG206" s="1">
        <v>2880</v>
      </c>
      <c r="AH206" s="1">
        <v>3017</v>
      </c>
      <c r="AI206" s="1">
        <v>2913</v>
      </c>
      <c r="AJ206" s="1">
        <f t="shared" si="65"/>
        <v>5930</v>
      </c>
      <c r="AK206" s="1">
        <v>4978.08</v>
      </c>
      <c r="AL206" s="1">
        <v>13788.08</v>
      </c>
      <c r="AM206" s="1">
        <v>13788.08</v>
      </c>
      <c r="AN206" s="10">
        <f t="shared" si="66"/>
        <v>0</v>
      </c>
      <c r="AO206" s="1">
        <f t="shared" si="67"/>
        <v>0</v>
      </c>
      <c r="AP206" s="1">
        <v>405</v>
      </c>
      <c r="AQ206" s="1">
        <v>1.2109999999999999</v>
      </c>
      <c r="AR206" s="1">
        <v>1</v>
      </c>
      <c r="AS206" s="1">
        <v>2880</v>
      </c>
      <c r="AT206" s="1">
        <v>3017</v>
      </c>
      <c r="AU206" s="1">
        <v>2913</v>
      </c>
      <c r="AV206" s="1">
        <f t="shared" si="68"/>
        <v>5930</v>
      </c>
      <c r="AW206" s="1">
        <v>4978.08</v>
      </c>
      <c r="AX206" s="1">
        <v>13788.08</v>
      </c>
      <c r="AY206" s="1">
        <v>13788.08</v>
      </c>
      <c r="AZ206" s="1">
        <f t="shared" si="69"/>
        <v>0</v>
      </c>
      <c r="BA206" s="5">
        <f t="shared" si="70"/>
        <v>0</v>
      </c>
      <c r="BB206" s="5">
        <f t="shared" si="71"/>
        <v>0</v>
      </c>
      <c r="BC206" s="1">
        <v>405</v>
      </c>
      <c r="BD206" s="1">
        <v>48</v>
      </c>
      <c r="BE206" s="1">
        <v>0.8</v>
      </c>
      <c r="BF206" s="1">
        <v>11864.33</v>
      </c>
      <c r="BG206" s="1">
        <v>14463</v>
      </c>
      <c r="BH206" s="1">
        <v>3.3</v>
      </c>
      <c r="BI206" s="1">
        <v>2.33</v>
      </c>
      <c r="BJ206" s="1">
        <v>2.86</v>
      </c>
      <c r="BK206" s="1">
        <v>0</v>
      </c>
      <c r="BL206" s="12">
        <f t="shared" si="72"/>
        <v>3.3</v>
      </c>
      <c r="BM206" s="12">
        <f t="shared" si="73"/>
        <v>2.33</v>
      </c>
      <c r="BN206" s="1">
        <v>9.2899999999999991</v>
      </c>
      <c r="BO206" s="1">
        <v>9</v>
      </c>
      <c r="BP206" s="1">
        <v>1</v>
      </c>
      <c r="BQ206" s="1">
        <v>2880</v>
      </c>
      <c r="BR206" s="1">
        <v>3017</v>
      </c>
      <c r="BS206" s="1">
        <v>2913</v>
      </c>
      <c r="BT206" s="1">
        <v>4978.08</v>
      </c>
      <c r="BU206" s="1">
        <v>13788.08</v>
      </c>
      <c r="BV206" s="1">
        <v>13788.08</v>
      </c>
      <c r="BW206" s="10">
        <f t="shared" si="74"/>
        <v>0</v>
      </c>
      <c r="BX206" s="1">
        <f t="shared" si="75"/>
        <v>0</v>
      </c>
      <c r="BY206">
        <v>405</v>
      </c>
      <c r="BZ206">
        <v>49</v>
      </c>
      <c r="CA206">
        <v>0.8</v>
      </c>
      <c r="CB206">
        <v>11864.33</v>
      </c>
      <c r="CC206">
        <v>14463</v>
      </c>
      <c r="CD206">
        <v>3.56</v>
      </c>
      <c r="CE206">
        <v>3.11</v>
      </c>
      <c r="CF206">
        <v>4.16</v>
      </c>
      <c r="CG206">
        <v>0</v>
      </c>
      <c r="CH206" s="12">
        <f t="shared" si="76"/>
        <v>3.56</v>
      </c>
      <c r="CI206" s="12">
        <f t="shared" si="77"/>
        <v>3.11</v>
      </c>
      <c r="CJ206">
        <v>11.63</v>
      </c>
      <c r="CK206">
        <v>10</v>
      </c>
      <c r="CL206">
        <v>1</v>
      </c>
      <c r="CM206">
        <v>2880</v>
      </c>
      <c r="CN206">
        <v>3017</v>
      </c>
      <c r="CO206">
        <v>2913</v>
      </c>
      <c r="CP206">
        <v>4978.08</v>
      </c>
      <c r="CQ206">
        <v>13788.08</v>
      </c>
      <c r="CR206">
        <v>13788.08</v>
      </c>
      <c r="CS206" s="9">
        <f t="shared" si="78"/>
        <v>0</v>
      </c>
      <c r="CT206">
        <f t="shared" si="79"/>
        <v>0</v>
      </c>
      <c r="CU206" s="1">
        <v>405</v>
      </c>
      <c r="CV206" s="1">
        <v>177.4</v>
      </c>
      <c r="CW206" s="1">
        <v>13788.08</v>
      </c>
      <c r="CX206" s="1">
        <v>13788.08</v>
      </c>
      <c r="CY206" s="1">
        <v>1</v>
      </c>
      <c r="CZ206" s="1">
        <v>2880</v>
      </c>
      <c r="DA206" s="1">
        <v>4978.08</v>
      </c>
      <c r="DB206" s="1">
        <v>3017</v>
      </c>
      <c r="DC206" s="1">
        <v>2913</v>
      </c>
      <c r="DD206" s="1">
        <v>14</v>
      </c>
      <c r="DE206" s="4">
        <f t="shared" si="80"/>
        <v>0</v>
      </c>
      <c r="DF206" s="1">
        <f t="shared" si="63"/>
        <v>0</v>
      </c>
      <c r="DG206" s="1">
        <v>405</v>
      </c>
      <c r="DH206" s="1">
        <v>137.74</v>
      </c>
      <c r="DI206" s="1">
        <v>13788.08</v>
      </c>
      <c r="DJ206" s="1">
        <v>13788.08</v>
      </c>
      <c r="DK206" s="1">
        <v>1</v>
      </c>
      <c r="DL206" s="1">
        <v>2880</v>
      </c>
      <c r="DM206" s="1">
        <v>4978.08</v>
      </c>
      <c r="DN206" s="1">
        <v>3017</v>
      </c>
      <c r="DO206" s="1">
        <v>2913</v>
      </c>
      <c r="DP206" s="1">
        <v>467</v>
      </c>
      <c r="DQ206" s="5">
        <f t="shared" si="81"/>
        <v>0</v>
      </c>
      <c r="DR206" s="1">
        <f t="shared" si="82"/>
        <v>0</v>
      </c>
      <c r="DS206" s="15">
        <v>13788.1</v>
      </c>
      <c r="DT206" s="15">
        <v>13385.1</v>
      </c>
      <c r="DU206" s="16">
        <f t="shared" si="83"/>
        <v>2.9228102494179762E-2</v>
      </c>
    </row>
    <row r="207" spans="1:125" x14ac:dyDescent="0.4">
      <c r="A207" t="s">
        <v>81</v>
      </c>
      <c r="B207">
        <v>10</v>
      </c>
      <c r="C207">
        <v>10</v>
      </c>
      <c r="D207">
        <v>4</v>
      </c>
      <c r="E207">
        <v>3.0000000000000001E-5</v>
      </c>
      <c r="F207">
        <v>1</v>
      </c>
      <c r="G207">
        <v>1</v>
      </c>
      <c r="H207">
        <v>10</v>
      </c>
      <c r="I207">
        <v>1</v>
      </c>
      <c r="J207">
        <v>406</v>
      </c>
      <c r="K207">
        <v>60</v>
      </c>
      <c r="L207">
        <v>60</v>
      </c>
      <c r="M207">
        <v>50</v>
      </c>
      <c r="N207">
        <v>50</v>
      </c>
      <c r="O207">
        <v>0.7</v>
      </c>
      <c r="P207" s="1">
        <v>406</v>
      </c>
      <c r="Q207" s="1">
        <v>49</v>
      </c>
      <c r="R207" s="1">
        <v>30</v>
      </c>
      <c r="S207" s="12">
        <v>1.82</v>
      </c>
      <c r="T207" s="1">
        <v>0.74</v>
      </c>
      <c r="U207" s="14">
        <f t="shared" si="64"/>
        <v>2.56</v>
      </c>
      <c r="V207" s="1">
        <v>12205.31</v>
      </c>
      <c r="W207" s="1">
        <v>15604.44</v>
      </c>
      <c r="X207" s="1">
        <v>4.63</v>
      </c>
      <c r="Y207" s="1">
        <v>3.89</v>
      </c>
      <c r="Z207" s="1">
        <v>1.22</v>
      </c>
      <c r="AA207" s="1">
        <v>0</v>
      </c>
      <c r="AB207" s="14">
        <v>3.6409624413145538</v>
      </c>
      <c r="AC207" s="14">
        <v>4.6990375586854451</v>
      </c>
      <c r="AD207" s="1">
        <v>12.12</v>
      </c>
      <c r="AE207" s="1">
        <v>12</v>
      </c>
      <c r="AF207" s="1">
        <v>1</v>
      </c>
      <c r="AG207" s="1">
        <v>2280</v>
      </c>
      <c r="AH207" s="1">
        <v>3040</v>
      </c>
      <c r="AI207" s="1">
        <v>2967</v>
      </c>
      <c r="AJ207" s="1">
        <f t="shared" si="65"/>
        <v>6007</v>
      </c>
      <c r="AK207" s="1">
        <v>6032.27</v>
      </c>
      <c r="AL207" s="1">
        <v>14319.27</v>
      </c>
      <c r="AM207" s="1">
        <v>14319.27</v>
      </c>
      <c r="AN207" s="10">
        <f t="shared" si="66"/>
        <v>0</v>
      </c>
      <c r="AO207" s="1">
        <f t="shared" si="67"/>
        <v>0</v>
      </c>
      <c r="AP207" s="1">
        <v>406</v>
      </c>
      <c r="AQ207" s="1">
        <v>1.218</v>
      </c>
      <c r="AR207" s="1">
        <v>1</v>
      </c>
      <c r="AS207" s="1">
        <v>2280</v>
      </c>
      <c r="AT207" s="1">
        <v>3040</v>
      </c>
      <c r="AU207" s="1">
        <v>2967</v>
      </c>
      <c r="AV207" s="1">
        <f t="shared" si="68"/>
        <v>6007</v>
      </c>
      <c r="AW207" s="1">
        <v>6032.27</v>
      </c>
      <c r="AX207" s="1">
        <v>14319.27</v>
      </c>
      <c r="AY207" s="1">
        <v>14319.27</v>
      </c>
      <c r="AZ207" s="1">
        <f t="shared" si="69"/>
        <v>0</v>
      </c>
      <c r="BA207" s="5">
        <f t="shared" si="70"/>
        <v>0</v>
      </c>
      <c r="BB207" s="5">
        <f t="shared" si="71"/>
        <v>0</v>
      </c>
      <c r="BC207" s="1">
        <v>406</v>
      </c>
      <c r="BD207" s="1">
        <v>48</v>
      </c>
      <c r="BE207" s="1">
        <v>0.82</v>
      </c>
      <c r="BF207" s="1">
        <v>12205.31</v>
      </c>
      <c r="BG207" s="1">
        <v>15227.81</v>
      </c>
      <c r="BH207" s="1">
        <v>4.1100000000000003</v>
      </c>
      <c r="BI207" s="1">
        <v>3.18</v>
      </c>
      <c r="BJ207" s="1">
        <v>4.7</v>
      </c>
      <c r="BK207" s="1">
        <v>0</v>
      </c>
      <c r="BL207" s="12">
        <f t="shared" si="72"/>
        <v>4.1100000000000003</v>
      </c>
      <c r="BM207" s="12">
        <f t="shared" si="73"/>
        <v>3.18</v>
      </c>
      <c r="BN207" s="1">
        <v>12.8</v>
      </c>
      <c r="BO207" s="1">
        <v>10</v>
      </c>
      <c r="BP207" s="1">
        <v>1</v>
      </c>
      <c r="BQ207" s="1">
        <v>2280</v>
      </c>
      <c r="BR207" s="1">
        <v>3040</v>
      </c>
      <c r="BS207" s="1">
        <v>2967</v>
      </c>
      <c r="BT207" s="1">
        <v>6032.27</v>
      </c>
      <c r="BU207" s="1">
        <v>14319.27</v>
      </c>
      <c r="BV207" s="1">
        <v>14319.27</v>
      </c>
      <c r="BW207" s="10">
        <f t="shared" si="74"/>
        <v>0</v>
      </c>
      <c r="BX207" s="1">
        <f t="shared" si="75"/>
        <v>0</v>
      </c>
      <c r="BY207">
        <v>406</v>
      </c>
      <c r="BZ207">
        <v>49</v>
      </c>
      <c r="CA207">
        <v>0.83</v>
      </c>
      <c r="CB207">
        <v>12205.31</v>
      </c>
      <c r="CC207">
        <v>15227.81</v>
      </c>
      <c r="CD207">
        <v>3.94</v>
      </c>
      <c r="CE207">
        <v>3.24</v>
      </c>
      <c r="CF207">
        <v>4.71</v>
      </c>
      <c r="CG207">
        <v>0</v>
      </c>
      <c r="CH207" s="12">
        <f t="shared" si="76"/>
        <v>3.94</v>
      </c>
      <c r="CI207" s="12">
        <f t="shared" si="77"/>
        <v>3.24</v>
      </c>
      <c r="CJ207">
        <v>12.71</v>
      </c>
      <c r="CK207">
        <v>10</v>
      </c>
      <c r="CL207">
        <v>1</v>
      </c>
      <c r="CM207">
        <v>2280</v>
      </c>
      <c r="CN207">
        <v>3040</v>
      </c>
      <c r="CO207">
        <v>2967</v>
      </c>
      <c r="CP207">
        <v>6032.27</v>
      </c>
      <c r="CQ207">
        <v>14319.27</v>
      </c>
      <c r="CR207">
        <v>14319.27</v>
      </c>
      <c r="CS207" s="9">
        <f t="shared" si="78"/>
        <v>0</v>
      </c>
      <c r="CT207">
        <f t="shared" si="79"/>
        <v>0</v>
      </c>
      <c r="CU207" s="1">
        <v>406</v>
      </c>
      <c r="CV207" s="1">
        <v>144.82</v>
      </c>
      <c r="CW207" s="1">
        <v>14319.27</v>
      </c>
      <c r="CX207" s="1">
        <v>14319.27</v>
      </c>
      <c r="CY207" s="1">
        <v>1</v>
      </c>
      <c r="CZ207" s="1">
        <v>2280</v>
      </c>
      <c r="DA207" s="1">
        <v>6032.27</v>
      </c>
      <c r="DB207" s="1">
        <v>3040</v>
      </c>
      <c r="DC207" s="1">
        <v>2967</v>
      </c>
      <c r="DD207" s="1">
        <v>556</v>
      </c>
      <c r="DE207" s="4">
        <f t="shared" si="80"/>
        <v>0</v>
      </c>
      <c r="DF207" s="1">
        <f t="shared" si="63"/>
        <v>0</v>
      </c>
      <c r="DG207" s="1">
        <v>406</v>
      </c>
      <c r="DH207" s="1">
        <v>162.13999999999999</v>
      </c>
      <c r="DI207" s="1">
        <v>14319.27</v>
      </c>
      <c r="DJ207" s="1">
        <v>14319.27</v>
      </c>
      <c r="DK207" s="1">
        <v>1</v>
      </c>
      <c r="DL207" s="1">
        <v>2280</v>
      </c>
      <c r="DM207" s="1">
        <v>6032.27</v>
      </c>
      <c r="DN207" s="1">
        <v>3040</v>
      </c>
      <c r="DO207" s="1">
        <v>2967</v>
      </c>
      <c r="DP207" s="1">
        <v>510</v>
      </c>
      <c r="DQ207" s="5">
        <f t="shared" si="81"/>
        <v>0</v>
      </c>
      <c r="DR207" s="1">
        <f t="shared" si="82"/>
        <v>0</v>
      </c>
      <c r="DS207" s="15">
        <v>14319.6</v>
      </c>
      <c r="DT207" s="15">
        <v>13685.7</v>
      </c>
      <c r="DU207" s="16">
        <f t="shared" si="83"/>
        <v>4.4267996312746138E-2</v>
      </c>
    </row>
    <row r="208" spans="1:125" x14ac:dyDescent="0.4">
      <c r="A208" t="s">
        <v>81</v>
      </c>
      <c r="B208">
        <v>10</v>
      </c>
      <c r="C208">
        <v>10</v>
      </c>
      <c r="D208">
        <v>4</v>
      </c>
      <c r="E208">
        <v>3.0000000000000001E-5</v>
      </c>
      <c r="F208">
        <v>1</v>
      </c>
      <c r="G208">
        <v>1</v>
      </c>
      <c r="H208">
        <v>10</v>
      </c>
      <c r="I208">
        <v>1</v>
      </c>
      <c r="J208">
        <v>407</v>
      </c>
      <c r="K208">
        <v>60</v>
      </c>
      <c r="L208">
        <v>60</v>
      </c>
      <c r="M208">
        <v>50</v>
      </c>
      <c r="N208">
        <v>50</v>
      </c>
      <c r="O208">
        <v>0.7</v>
      </c>
      <c r="P208" s="1">
        <v>407</v>
      </c>
      <c r="Q208" s="1">
        <v>29</v>
      </c>
      <c r="R208" s="1">
        <v>30</v>
      </c>
      <c r="S208" s="12">
        <v>1.52</v>
      </c>
      <c r="T208" s="1">
        <v>0.63</v>
      </c>
      <c r="U208" s="14">
        <f t="shared" si="64"/>
        <v>2.15</v>
      </c>
      <c r="V208" s="1">
        <v>12556.59</v>
      </c>
      <c r="W208" s="1">
        <v>15962.34</v>
      </c>
      <c r="X208" s="1">
        <v>4.8499999999999996</v>
      </c>
      <c r="Y208" s="1">
        <v>2.91</v>
      </c>
      <c r="Z208" s="1">
        <v>0</v>
      </c>
      <c r="AA208" s="1">
        <v>0</v>
      </c>
      <c r="AB208" s="14">
        <v>3.8999999999999995</v>
      </c>
      <c r="AC208" s="14">
        <v>2.34</v>
      </c>
      <c r="AD208" s="1">
        <v>8.39</v>
      </c>
      <c r="AE208" s="1">
        <v>10</v>
      </c>
      <c r="AF208" s="1">
        <v>1</v>
      </c>
      <c r="AG208" s="1">
        <v>2490</v>
      </c>
      <c r="AH208" s="1">
        <v>2948</v>
      </c>
      <c r="AI208" s="1">
        <v>3045</v>
      </c>
      <c r="AJ208" s="1">
        <f t="shared" si="65"/>
        <v>5993</v>
      </c>
      <c r="AK208" s="1">
        <v>6085.51</v>
      </c>
      <c r="AL208" s="1">
        <v>14568.51</v>
      </c>
      <c r="AM208" s="1">
        <v>14568.51</v>
      </c>
      <c r="AN208" s="10">
        <f t="shared" si="66"/>
        <v>0</v>
      </c>
      <c r="AO208" s="1">
        <f t="shared" si="67"/>
        <v>0</v>
      </c>
      <c r="AP208" s="1">
        <v>407</v>
      </c>
      <c r="AQ208" s="1">
        <v>1.127</v>
      </c>
      <c r="AR208" s="1">
        <v>1</v>
      </c>
      <c r="AS208" s="1">
        <v>2490</v>
      </c>
      <c r="AT208" s="1">
        <v>2948</v>
      </c>
      <c r="AU208" s="1">
        <v>3045</v>
      </c>
      <c r="AV208" s="1">
        <f t="shared" si="68"/>
        <v>5993</v>
      </c>
      <c r="AW208" s="1">
        <v>6085.51</v>
      </c>
      <c r="AX208" s="1">
        <v>14568.51</v>
      </c>
      <c r="AY208" s="1">
        <v>14568.51</v>
      </c>
      <c r="AZ208" s="1">
        <f t="shared" si="69"/>
        <v>0</v>
      </c>
      <c r="BA208" s="5">
        <f t="shared" si="70"/>
        <v>0</v>
      </c>
      <c r="BB208" s="5">
        <f t="shared" si="71"/>
        <v>0</v>
      </c>
      <c r="BC208" s="1">
        <v>407</v>
      </c>
      <c r="BD208" s="1">
        <v>48</v>
      </c>
      <c r="BE208" s="1">
        <v>0.71</v>
      </c>
      <c r="BF208" s="1">
        <v>12556.59</v>
      </c>
      <c r="BG208" s="1">
        <v>15962.34</v>
      </c>
      <c r="BH208" s="1">
        <v>2.71</v>
      </c>
      <c r="BI208" s="1">
        <v>1.4</v>
      </c>
      <c r="BJ208" s="1">
        <v>25.73</v>
      </c>
      <c r="BK208" s="1">
        <v>0</v>
      </c>
      <c r="BL208" s="12">
        <f t="shared" si="72"/>
        <v>2.71</v>
      </c>
      <c r="BM208" s="12">
        <f t="shared" si="73"/>
        <v>1.4</v>
      </c>
      <c r="BN208" s="1">
        <v>30.55</v>
      </c>
      <c r="BO208" s="1">
        <v>7</v>
      </c>
      <c r="BP208" s="1">
        <v>1</v>
      </c>
      <c r="BQ208" s="1">
        <v>2490</v>
      </c>
      <c r="BR208" s="1">
        <v>2948</v>
      </c>
      <c r="BS208" s="1">
        <v>3045</v>
      </c>
      <c r="BT208" s="1">
        <v>6085.51</v>
      </c>
      <c r="BU208" s="1">
        <v>14568.51</v>
      </c>
      <c r="BV208" s="1">
        <v>14568.51</v>
      </c>
      <c r="BW208" s="10">
        <f t="shared" si="74"/>
        <v>0</v>
      </c>
      <c r="BX208" s="1">
        <f t="shared" si="75"/>
        <v>0</v>
      </c>
      <c r="BY208">
        <v>407</v>
      </c>
      <c r="BZ208">
        <v>49</v>
      </c>
      <c r="CA208">
        <v>0.72</v>
      </c>
      <c r="CB208">
        <v>12556.59</v>
      </c>
      <c r="CC208">
        <v>15962.34</v>
      </c>
      <c r="CD208">
        <v>2.54</v>
      </c>
      <c r="CE208">
        <v>1.52</v>
      </c>
      <c r="CF208">
        <v>2.2200000000000002</v>
      </c>
      <c r="CG208">
        <v>0</v>
      </c>
      <c r="CH208" s="12">
        <f t="shared" si="76"/>
        <v>2.54</v>
      </c>
      <c r="CI208" s="12">
        <f t="shared" si="77"/>
        <v>1.52</v>
      </c>
      <c r="CJ208">
        <v>7</v>
      </c>
      <c r="CK208">
        <v>7</v>
      </c>
      <c r="CL208">
        <v>1</v>
      </c>
      <c r="CM208">
        <v>2490</v>
      </c>
      <c r="CN208">
        <v>2948</v>
      </c>
      <c r="CO208">
        <v>3045</v>
      </c>
      <c r="CP208">
        <v>6085.51</v>
      </c>
      <c r="CQ208">
        <v>14568.51</v>
      </c>
      <c r="CR208">
        <v>14568.51</v>
      </c>
      <c r="CS208" s="9">
        <f t="shared" si="78"/>
        <v>0</v>
      </c>
      <c r="CT208">
        <f t="shared" si="79"/>
        <v>0</v>
      </c>
      <c r="CU208" s="1">
        <v>407</v>
      </c>
      <c r="CV208" s="1">
        <v>100.62</v>
      </c>
      <c r="CW208" s="1">
        <v>14568.51</v>
      </c>
      <c r="CX208" s="1">
        <v>14568.51</v>
      </c>
      <c r="CY208" s="1">
        <v>1</v>
      </c>
      <c r="CZ208" s="1">
        <v>2490</v>
      </c>
      <c r="DA208" s="1">
        <v>6085.51</v>
      </c>
      <c r="DB208" s="1">
        <v>2948</v>
      </c>
      <c r="DC208" s="1">
        <v>3045</v>
      </c>
      <c r="DD208" s="1">
        <v>10</v>
      </c>
      <c r="DE208" s="4">
        <f t="shared" si="80"/>
        <v>0</v>
      </c>
      <c r="DF208" s="1">
        <f t="shared" si="63"/>
        <v>0</v>
      </c>
      <c r="DG208" s="1">
        <v>407</v>
      </c>
      <c r="DH208" s="1">
        <v>154.81</v>
      </c>
      <c r="DI208" s="1">
        <v>14568.51</v>
      </c>
      <c r="DJ208" s="1">
        <v>14568.51</v>
      </c>
      <c r="DK208" s="1">
        <v>1</v>
      </c>
      <c r="DL208" s="1">
        <v>2490</v>
      </c>
      <c r="DM208" s="1">
        <v>6085.51</v>
      </c>
      <c r="DN208" s="1">
        <v>2948</v>
      </c>
      <c r="DO208" s="1">
        <v>3045</v>
      </c>
      <c r="DP208" s="1">
        <v>1038</v>
      </c>
      <c r="DQ208" s="5">
        <f t="shared" si="81"/>
        <v>0</v>
      </c>
      <c r="DR208" s="1">
        <f t="shared" si="82"/>
        <v>0</v>
      </c>
      <c r="DS208" s="15">
        <v>14568.5</v>
      </c>
      <c r="DT208" s="15">
        <v>14038.1</v>
      </c>
      <c r="DU208" s="16">
        <f t="shared" si="83"/>
        <v>3.6407317156879546E-2</v>
      </c>
    </row>
    <row r="209" spans="1:125" x14ac:dyDescent="0.4">
      <c r="A209" t="s">
        <v>81</v>
      </c>
      <c r="B209">
        <v>10</v>
      </c>
      <c r="C209">
        <v>10</v>
      </c>
      <c r="D209">
        <v>4</v>
      </c>
      <c r="E209">
        <v>3.0000000000000001E-5</v>
      </c>
      <c r="F209">
        <v>1</v>
      </c>
      <c r="G209">
        <v>1</v>
      </c>
      <c r="H209">
        <v>10</v>
      </c>
      <c r="I209">
        <v>1</v>
      </c>
      <c r="J209">
        <v>410</v>
      </c>
      <c r="K209">
        <v>60</v>
      </c>
      <c r="L209">
        <v>60</v>
      </c>
      <c r="M209">
        <v>50</v>
      </c>
      <c r="N209">
        <v>50</v>
      </c>
      <c r="O209">
        <v>0.7</v>
      </c>
      <c r="P209" s="1">
        <v>410</v>
      </c>
      <c r="Q209" s="1">
        <v>33</v>
      </c>
      <c r="R209" s="1">
        <v>30</v>
      </c>
      <c r="S209" s="12">
        <v>1.79</v>
      </c>
      <c r="T209" s="1">
        <v>0.67</v>
      </c>
      <c r="U209" s="14">
        <f t="shared" si="64"/>
        <v>2.46</v>
      </c>
      <c r="V209" s="1">
        <v>13311.47</v>
      </c>
      <c r="W209" s="1">
        <v>16177.64</v>
      </c>
      <c r="X209" s="1">
        <v>4.16</v>
      </c>
      <c r="Y209" s="1">
        <v>2.59</v>
      </c>
      <c r="Z209" s="1">
        <v>0</v>
      </c>
      <c r="AA209" s="1">
        <v>0</v>
      </c>
      <c r="AB209" s="14">
        <v>3.0568296296296298</v>
      </c>
      <c r="AC209" s="14">
        <v>1.9031703703703702</v>
      </c>
      <c r="AD209" s="1">
        <v>7.42</v>
      </c>
      <c r="AE209" s="1">
        <v>10</v>
      </c>
      <c r="AF209" s="1">
        <v>1</v>
      </c>
      <c r="AG209" s="1">
        <v>2600</v>
      </c>
      <c r="AH209" s="1">
        <v>2944</v>
      </c>
      <c r="AI209" s="1">
        <v>2939</v>
      </c>
      <c r="AJ209" s="1">
        <f t="shared" si="65"/>
        <v>5883</v>
      </c>
      <c r="AK209" s="1">
        <v>6800.73</v>
      </c>
      <c r="AL209" s="1">
        <v>15283.73</v>
      </c>
      <c r="AM209" s="1">
        <v>15283.73</v>
      </c>
      <c r="AN209" s="10">
        <f t="shared" si="66"/>
        <v>0</v>
      </c>
      <c r="AO209" s="1">
        <f t="shared" si="67"/>
        <v>0</v>
      </c>
      <c r="AP209" s="1">
        <v>410</v>
      </c>
      <c r="AQ209" s="1">
        <v>1.218</v>
      </c>
      <c r="AR209" s="1">
        <v>1</v>
      </c>
      <c r="AS209" s="1">
        <v>2600</v>
      </c>
      <c r="AT209" s="1">
        <v>2944</v>
      </c>
      <c r="AU209" s="1">
        <v>2939</v>
      </c>
      <c r="AV209" s="1">
        <f t="shared" si="68"/>
        <v>5883</v>
      </c>
      <c r="AW209" s="1">
        <v>6800.73</v>
      </c>
      <c r="AX209" s="1">
        <v>15283.73</v>
      </c>
      <c r="AY209" s="1">
        <v>15283.73</v>
      </c>
      <c r="AZ209" s="1">
        <f t="shared" si="69"/>
        <v>0</v>
      </c>
      <c r="BA209" s="5">
        <f t="shared" si="70"/>
        <v>0</v>
      </c>
      <c r="BB209" s="5">
        <f t="shared" si="71"/>
        <v>0</v>
      </c>
      <c r="BC209" s="1">
        <v>410</v>
      </c>
      <c r="BD209" s="1">
        <v>48</v>
      </c>
      <c r="BE209" s="1">
        <v>0.77</v>
      </c>
      <c r="BF209" s="1">
        <v>13311.47</v>
      </c>
      <c r="BG209" s="1">
        <v>16177.64</v>
      </c>
      <c r="BH209" s="1">
        <v>2.78</v>
      </c>
      <c r="BI209" s="1">
        <v>1.8</v>
      </c>
      <c r="BJ209" s="1">
        <v>12.96</v>
      </c>
      <c r="BK209" s="1">
        <v>0</v>
      </c>
      <c r="BL209" s="12">
        <f t="shared" si="72"/>
        <v>2.78</v>
      </c>
      <c r="BM209" s="12">
        <f t="shared" si="73"/>
        <v>1.8</v>
      </c>
      <c r="BN209" s="1">
        <v>18.309999999999999</v>
      </c>
      <c r="BO209" s="1">
        <v>8</v>
      </c>
      <c r="BP209" s="1">
        <v>1</v>
      </c>
      <c r="BQ209" s="1">
        <v>2600</v>
      </c>
      <c r="BR209" s="1">
        <v>2944</v>
      </c>
      <c r="BS209" s="1">
        <v>2939</v>
      </c>
      <c r="BT209" s="1">
        <v>6800.73</v>
      </c>
      <c r="BU209" s="1">
        <v>15283.73</v>
      </c>
      <c r="BV209" s="1">
        <v>15283.73</v>
      </c>
      <c r="BW209" s="10">
        <f t="shared" si="74"/>
        <v>0</v>
      </c>
      <c r="BX209" s="1">
        <f t="shared" si="75"/>
        <v>0</v>
      </c>
      <c r="BY209">
        <v>410</v>
      </c>
      <c r="BZ209">
        <v>49</v>
      </c>
      <c r="CA209">
        <v>0.78</v>
      </c>
      <c r="CB209">
        <v>13311.47</v>
      </c>
      <c r="CC209">
        <v>16177.64</v>
      </c>
      <c r="CD209">
        <v>2.58</v>
      </c>
      <c r="CE209">
        <v>1.51</v>
      </c>
      <c r="CF209">
        <v>2.2599999999999998</v>
      </c>
      <c r="CG209">
        <v>0</v>
      </c>
      <c r="CH209" s="12">
        <f t="shared" si="76"/>
        <v>2.58</v>
      </c>
      <c r="CI209" s="12">
        <f t="shared" si="77"/>
        <v>1.51</v>
      </c>
      <c r="CJ209">
        <v>7.13</v>
      </c>
      <c r="CK209">
        <v>7</v>
      </c>
      <c r="CL209">
        <v>1</v>
      </c>
      <c r="CM209">
        <v>2600</v>
      </c>
      <c r="CN209">
        <v>2944</v>
      </c>
      <c r="CO209">
        <v>2939</v>
      </c>
      <c r="CP209">
        <v>6800.73</v>
      </c>
      <c r="CQ209">
        <v>15283.73</v>
      </c>
      <c r="CR209">
        <v>15283.73</v>
      </c>
      <c r="CS209" s="9">
        <f t="shared" si="78"/>
        <v>0</v>
      </c>
      <c r="CT209">
        <f t="shared" si="79"/>
        <v>0</v>
      </c>
      <c r="CU209" s="1">
        <v>410</v>
      </c>
      <c r="CV209" s="1">
        <v>126.22</v>
      </c>
      <c r="CW209" s="1">
        <v>15283.73</v>
      </c>
      <c r="CX209" s="1">
        <v>15283.73</v>
      </c>
      <c r="CY209" s="1">
        <v>1</v>
      </c>
      <c r="CZ209" s="1">
        <v>2600</v>
      </c>
      <c r="DA209" s="1">
        <v>6800.73</v>
      </c>
      <c r="DB209" s="1">
        <v>2944</v>
      </c>
      <c r="DC209" s="1">
        <v>2939</v>
      </c>
      <c r="DD209" s="1">
        <v>1</v>
      </c>
      <c r="DE209" s="4">
        <f t="shared" si="80"/>
        <v>0</v>
      </c>
      <c r="DF209" s="1">
        <f t="shared" si="63"/>
        <v>0</v>
      </c>
      <c r="DG209" s="1">
        <v>410</v>
      </c>
      <c r="DH209" s="1">
        <v>133.94999999999999</v>
      </c>
      <c r="DI209" s="1">
        <v>15283.73</v>
      </c>
      <c r="DJ209" s="1">
        <v>15283.73</v>
      </c>
      <c r="DK209" s="1">
        <v>1</v>
      </c>
      <c r="DL209" s="1">
        <v>2600</v>
      </c>
      <c r="DM209" s="1">
        <v>6800.73</v>
      </c>
      <c r="DN209" s="1">
        <v>2944</v>
      </c>
      <c r="DO209" s="1">
        <v>2939</v>
      </c>
      <c r="DP209" s="1">
        <v>490</v>
      </c>
      <c r="DQ209" s="5">
        <f t="shared" si="81"/>
        <v>0</v>
      </c>
      <c r="DR209" s="1">
        <f t="shared" si="82"/>
        <v>0</v>
      </c>
      <c r="DS209" s="15">
        <v>15283.7</v>
      </c>
      <c r="DT209" s="15">
        <v>14774.7</v>
      </c>
      <c r="DU209" s="16">
        <f t="shared" si="83"/>
        <v>3.3303454006556002E-2</v>
      </c>
    </row>
    <row r="210" spans="1:125" x14ac:dyDescent="0.4">
      <c r="A210" t="s">
        <v>81</v>
      </c>
      <c r="B210">
        <v>10</v>
      </c>
      <c r="C210">
        <v>10</v>
      </c>
      <c r="D210">
        <v>4</v>
      </c>
      <c r="E210">
        <v>3.0000000000000001E-5</v>
      </c>
      <c r="F210">
        <v>1</v>
      </c>
      <c r="G210">
        <v>1</v>
      </c>
      <c r="H210">
        <v>10</v>
      </c>
      <c r="I210">
        <v>1</v>
      </c>
      <c r="J210">
        <v>411</v>
      </c>
      <c r="K210">
        <v>60</v>
      </c>
      <c r="L210">
        <v>60</v>
      </c>
      <c r="M210">
        <v>50</v>
      </c>
      <c r="N210">
        <v>50</v>
      </c>
      <c r="O210">
        <v>0.7</v>
      </c>
      <c r="P210" s="1">
        <v>411</v>
      </c>
      <c r="Q210" s="1">
        <v>49</v>
      </c>
      <c r="R210" s="1">
        <v>30</v>
      </c>
      <c r="S210" s="12">
        <v>1.5</v>
      </c>
      <c r="T210" s="1">
        <v>0.65</v>
      </c>
      <c r="U210" s="14">
        <f t="shared" si="64"/>
        <v>2.15</v>
      </c>
      <c r="V210" s="1">
        <v>12033.17</v>
      </c>
      <c r="W210" s="1">
        <v>16926.68</v>
      </c>
      <c r="X210" s="1">
        <v>4.8499999999999996</v>
      </c>
      <c r="Y210" s="1">
        <v>4.09</v>
      </c>
      <c r="Z210" s="1">
        <v>2.5499999999999998</v>
      </c>
      <c r="AA210" s="1">
        <v>0</v>
      </c>
      <c r="AB210" s="14">
        <v>4.036241610738255</v>
      </c>
      <c r="AC210" s="14">
        <v>5.1037583892617437</v>
      </c>
      <c r="AD210" s="1">
        <v>13.84</v>
      </c>
      <c r="AE210" s="1">
        <v>13</v>
      </c>
      <c r="AF210" s="1">
        <v>1</v>
      </c>
      <c r="AG210" s="1">
        <v>2580</v>
      </c>
      <c r="AH210" s="1">
        <v>2895</v>
      </c>
      <c r="AI210" s="1">
        <v>2909</v>
      </c>
      <c r="AJ210" s="1">
        <f t="shared" si="65"/>
        <v>5804</v>
      </c>
      <c r="AK210" s="1">
        <v>5833.55</v>
      </c>
      <c r="AL210" s="1">
        <v>14217.55</v>
      </c>
      <c r="AM210" s="1">
        <v>14217.55</v>
      </c>
      <c r="AN210" s="10">
        <f t="shared" si="66"/>
        <v>0</v>
      </c>
      <c r="AO210" s="1">
        <f t="shared" si="67"/>
        <v>0</v>
      </c>
      <c r="AP210" s="1">
        <v>411</v>
      </c>
      <c r="AQ210" s="1">
        <v>1.1619999999999999</v>
      </c>
      <c r="AR210" s="1">
        <v>1</v>
      </c>
      <c r="AS210" s="1">
        <v>2480</v>
      </c>
      <c r="AT210" s="1">
        <v>2917</v>
      </c>
      <c r="AU210" s="1">
        <v>2918</v>
      </c>
      <c r="AV210" s="1">
        <f t="shared" si="68"/>
        <v>5835</v>
      </c>
      <c r="AW210" s="1">
        <v>5944.26</v>
      </c>
      <c r="AX210" s="1">
        <v>14217.55</v>
      </c>
      <c r="AY210" s="1">
        <v>14259.26</v>
      </c>
      <c r="AZ210" s="1">
        <f t="shared" si="69"/>
        <v>41.710000000000946</v>
      </c>
      <c r="BA210" s="5">
        <f t="shared" si="70"/>
        <v>2.9251167311628336E-3</v>
      </c>
      <c r="BB210" s="5">
        <f t="shared" si="71"/>
        <v>2.9251167311628336E-3</v>
      </c>
      <c r="BC210" s="1">
        <v>411</v>
      </c>
      <c r="BD210" s="1">
        <v>48</v>
      </c>
      <c r="BE210" s="1">
        <v>0.76</v>
      </c>
      <c r="BF210" s="1">
        <v>12033.17</v>
      </c>
      <c r="BG210" s="1">
        <v>14689.67</v>
      </c>
      <c r="BH210" s="1">
        <v>3.58</v>
      </c>
      <c r="BI210" s="1">
        <v>2.97</v>
      </c>
      <c r="BJ210" s="1">
        <v>4.0599999999999996</v>
      </c>
      <c r="BK210" s="1">
        <v>0</v>
      </c>
      <c r="BL210" s="12">
        <f t="shared" si="72"/>
        <v>3.58</v>
      </c>
      <c r="BM210" s="12">
        <f t="shared" si="73"/>
        <v>2.97</v>
      </c>
      <c r="BN210" s="1">
        <v>11.37</v>
      </c>
      <c r="BO210" s="1">
        <v>10</v>
      </c>
      <c r="BP210" s="1">
        <v>1</v>
      </c>
      <c r="BQ210" s="1">
        <v>2580</v>
      </c>
      <c r="BR210" s="1">
        <v>2895</v>
      </c>
      <c r="BS210" s="1">
        <v>2909</v>
      </c>
      <c r="BT210" s="1">
        <v>5833.55</v>
      </c>
      <c r="BU210" s="1">
        <v>14217.55</v>
      </c>
      <c r="BV210" s="1">
        <v>14217.55</v>
      </c>
      <c r="BW210" s="10">
        <f t="shared" si="74"/>
        <v>0</v>
      </c>
      <c r="BX210" s="1">
        <f t="shared" si="75"/>
        <v>0</v>
      </c>
      <c r="BY210">
        <v>411</v>
      </c>
      <c r="BZ210">
        <v>49</v>
      </c>
      <c r="CA210">
        <v>0.76</v>
      </c>
      <c r="CB210">
        <v>12033.17</v>
      </c>
      <c r="CC210">
        <v>14689.67</v>
      </c>
      <c r="CD210">
        <v>3.55</v>
      </c>
      <c r="CE210">
        <v>2.79</v>
      </c>
      <c r="CF210">
        <v>5.25</v>
      </c>
      <c r="CG210">
        <v>0</v>
      </c>
      <c r="CH210" s="12">
        <f t="shared" si="76"/>
        <v>3.55</v>
      </c>
      <c r="CI210" s="12">
        <f t="shared" si="77"/>
        <v>2.79</v>
      </c>
      <c r="CJ210">
        <v>12.35</v>
      </c>
      <c r="CK210">
        <v>10</v>
      </c>
      <c r="CL210">
        <v>1</v>
      </c>
      <c r="CM210">
        <v>2580</v>
      </c>
      <c r="CN210">
        <v>2895</v>
      </c>
      <c r="CO210">
        <v>2909</v>
      </c>
      <c r="CP210">
        <v>5833.55</v>
      </c>
      <c r="CQ210">
        <v>14217.55</v>
      </c>
      <c r="CR210">
        <v>14217.55</v>
      </c>
      <c r="CS210" s="9">
        <f t="shared" si="78"/>
        <v>0</v>
      </c>
      <c r="CT210">
        <f t="shared" si="79"/>
        <v>0</v>
      </c>
      <c r="CU210" s="1">
        <v>411</v>
      </c>
      <c r="CV210" s="1">
        <v>251.31</v>
      </c>
      <c r="CW210" s="1">
        <v>14217.55</v>
      </c>
      <c r="CX210" s="1">
        <v>14217.55</v>
      </c>
      <c r="CY210" s="1">
        <v>1</v>
      </c>
      <c r="CZ210" s="1">
        <v>2580</v>
      </c>
      <c r="DA210" s="1">
        <v>5833.55</v>
      </c>
      <c r="DB210" s="1">
        <v>2895</v>
      </c>
      <c r="DC210" s="1">
        <v>2909</v>
      </c>
      <c r="DD210" s="1">
        <v>2984</v>
      </c>
      <c r="DE210" s="4">
        <f t="shared" si="80"/>
        <v>0</v>
      </c>
      <c r="DF210" s="1">
        <f t="shared" si="63"/>
        <v>0</v>
      </c>
      <c r="DG210" s="1">
        <v>411</v>
      </c>
      <c r="DH210" s="1">
        <v>314.08</v>
      </c>
      <c r="DI210" s="1">
        <v>14217.55</v>
      </c>
      <c r="DJ210" s="1">
        <v>14217.55</v>
      </c>
      <c r="DK210" s="1">
        <v>1</v>
      </c>
      <c r="DL210" s="1">
        <v>2580</v>
      </c>
      <c r="DM210" s="1">
        <v>5833.55</v>
      </c>
      <c r="DN210" s="1">
        <v>2895</v>
      </c>
      <c r="DO210" s="1">
        <v>2909</v>
      </c>
      <c r="DP210" s="1">
        <v>1517</v>
      </c>
      <c r="DQ210" s="5">
        <f t="shared" si="81"/>
        <v>0</v>
      </c>
      <c r="DR210" s="1">
        <f t="shared" si="82"/>
        <v>0</v>
      </c>
      <c r="DS210" s="15">
        <v>14217.5</v>
      </c>
      <c r="DT210" s="15">
        <v>13932.9</v>
      </c>
      <c r="DU210" s="16">
        <f t="shared" si="83"/>
        <v>2.0017583963425383E-2</v>
      </c>
    </row>
    <row r="211" spans="1:125" x14ac:dyDescent="0.4">
      <c r="A211" t="s">
        <v>81</v>
      </c>
      <c r="B211">
        <v>10</v>
      </c>
      <c r="C211">
        <v>10</v>
      </c>
      <c r="D211">
        <v>4</v>
      </c>
      <c r="E211">
        <v>3.0000000000000001E-5</v>
      </c>
      <c r="F211">
        <v>1</v>
      </c>
      <c r="G211">
        <v>1</v>
      </c>
      <c r="H211">
        <v>10</v>
      </c>
      <c r="I211">
        <v>1</v>
      </c>
      <c r="J211">
        <v>412</v>
      </c>
      <c r="K211">
        <v>60</v>
      </c>
      <c r="L211">
        <v>60</v>
      </c>
      <c r="M211">
        <v>50</v>
      </c>
      <c r="N211">
        <v>50</v>
      </c>
      <c r="O211">
        <v>0.7</v>
      </c>
      <c r="P211" s="1">
        <v>412</v>
      </c>
      <c r="Q211" s="1">
        <v>49</v>
      </c>
      <c r="R211" s="1">
        <v>30</v>
      </c>
      <c r="S211" s="12">
        <v>1.68</v>
      </c>
      <c r="T211" s="1">
        <v>0.69</v>
      </c>
      <c r="U211" s="14">
        <f t="shared" si="64"/>
        <v>2.37</v>
      </c>
      <c r="V211" s="1">
        <v>11674.26</v>
      </c>
      <c r="W211" s="1">
        <v>14348.1</v>
      </c>
      <c r="X211" s="1">
        <v>5.65</v>
      </c>
      <c r="Y211" s="1">
        <v>8.14</v>
      </c>
      <c r="Z211" s="1">
        <v>5.24</v>
      </c>
      <c r="AA211" s="1">
        <v>0</v>
      </c>
      <c r="AB211" s="14">
        <v>4.9616751269035539</v>
      </c>
      <c r="AC211" s="14">
        <v>11.238324873096447</v>
      </c>
      <c r="AD211" s="1">
        <v>23.81</v>
      </c>
      <c r="AE211" s="1">
        <v>15</v>
      </c>
      <c r="AF211" s="1">
        <v>1</v>
      </c>
      <c r="AG211" s="1">
        <v>2840</v>
      </c>
      <c r="AH211" s="1">
        <v>2883</v>
      </c>
      <c r="AI211" s="1">
        <v>2952</v>
      </c>
      <c r="AJ211" s="1">
        <f t="shared" si="65"/>
        <v>5835</v>
      </c>
      <c r="AK211" s="1">
        <v>5310.36</v>
      </c>
      <c r="AL211" s="1">
        <v>13985.36</v>
      </c>
      <c r="AM211" s="1">
        <v>13985.36</v>
      </c>
      <c r="AN211" s="10">
        <f t="shared" si="66"/>
        <v>0</v>
      </c>
      <c r="AO211" s="1">
        <f t="shared" si="67"/>
        <v>0</v>
      </c>
      <c r="AP211" s="1">
        <v>412</v>
      </c>
      <c r="AQ211" s="1">
        <v>1.1969999999999998</v>
      </c>
      <c r="AR211" s="1">
        <v>1</v>
      </c>
      <c r="AS211" s="1">
        <v>2840</v>
      </c>
      <c r="AT211" s="1">
        <v>2883</v>
      </c>
      <c r="AU211" s="1">
        <v>2952</v>
      </c>
      <c r="AV211" s="1">
        <f t="shared" si="68"/>
        <v>5835</v>
      </c>
      <c r="AW211" s="1">
        <v>5310.36</v>
      </c>
      <c r="AX211" s="1">
        <v>13985.36</v>
      </c>
      <c r="AY211" s="1">
        <v>13985.36</v>
      </c>
      <c r="AZ211" s="1">
        <f t="shared" si="69"/>
        <v>0</v>
      </c>
      <c r="BA211" s="5">
        <f t="shared" si="70"/>
        <v>0</v>
      </c>
      <c r="BB211" s="5">
        <f t="shared" si="71"/>
        <v>0</v>
      </c>
      <c r="BC211" s="1">
        <v>412</v>
      </c>
      <c r="BD211" s="1">
        <v>48</v>
      </c>
      <c r="BE211" s="1">
        <v>0.79</v>
      </c>
      <c r="BF211" s="1">
        <v>11674.26</v>
      </c>
      <c r="BG211" s="1">
        <v>14348.1</v>
      </c>
      <c r="BH211" s="1">
        <v>4.66</v>
      </c>
      <c r="BI211" s="1">
        <v>7.65</v>
      </c>
      <c r="BJ211" s="1">
        <v>28.64</v>
      </c>
      <c r="BK211" s="1">
        <v>0</v>
      </c>
      <c r="BL211" s="12">
        <f t="shared" si="72"/>
        <v>4.66</v>
      </c>
      <c r="BM211" s="12">
        <f t="shared" si="73"/>
        <v>7.65</v>
      </c>
      <c r="BN211" s="1">
        <v>41.74</v>
      </c>
      <c r="BO211" s="1">
        <v>12</v>
      </c>
      <c r="BP211" s="1">
        <v>1</v>
      </c>
      <c r="BQ211" s="1">
        <v>2840</v>
      </c>
      <c r="BR211" s="1">
        <v>2883</v>
      </c>
      <c r="BS211" s="1">
        <v>2952</v>
      </c>
      <c r="BT211" s="1">
        <v>5310.36</v>
      </c>
      <c r="BU211" s="1">
        <v>13985.36</v>
      </c>
      <c r="BV211" s="1">
        <v>13985.36</v>
      </c>
      <c r="BW211" s="10">
        <f t="shared" si="74"/>
        <v>0</v>
      </c>
      <c r="BX211" s="1">
        <f t="shared" si="75"/>
        <v>0</v>
      </c>
      <c r="BY211">
        <v>412</v>
      </c>
      <c r="BZ211">
        <v>49</v>
      </c>
      <c r="CA211">
        <v>0.81</v>
      </c>
      <c r="CB211">
        <v>11674.26</v>
      </c>
      <c r="CC211">
        <v>14348.1</v>
      </c>
      <c r="CD211">
        <v>5.24</v>
      </c>
      <c r="CE211">
        <v>7.88</v>
      </c>
      <c r="CF211">
        <v>12.8</v>
      </c>
      <c r="CG211">
        <v>0</v>
      </c>
      <c r="CH211" s="12">
        <f t="shared" si="76"/>
        <v>5.24</v>
      </c>
      <c r="CI211" s="12">
        <f t="shared" si="77"/>
        <v>7.88</v>
      </c>
      <c r="CJ211">
        <v>26.72</v>
      </c>
      <c r="CK211">
        <v>13</v>
      </c>
      <c r="CL211">
        <v>1</v>
      </c>
      <c r="CM211">
        <v>2840</v>
      </c>
      <c r="CN211">
        <v>2883</v>
      </c>
      <c r="CO211">
        <v>2952</v>
      </c>
      <c r="CP211">
        <v>5310.36</v>
      </c>
      <c r="CQ211">
        <v>13985.36</v>
      </c>
      <c r="CR211">
        <v>13985.36</v>
      </c>
      <c r="CS211" s="9">
        <f t="shared" si="78"/>
        <v>0</v>
      </c>
      <c r="CT211">
        <f t="shared" si="79"/>
        <v>0</v>
      </c>
      <c r="CU211" s="1">
        <v>412</v>
      </c>
      <c r="CV211" s="1">
        <v>243.71</v>
      </c>
      <c r="CW211" s="1">
        <v>13985.36</v>
      </c>
      <c r="CX211" s="1">
        <v>13985.36</v>
      </c>
      <c r="CY211" s="1">
        <v>1</v>
      </c>
      <c r="CZ211" s="1">
        <v>2840</v>
      </c>
      <c r="DA211" s="1">
        <v>5310.36</v>
      </c>
      <c r="DB211" s="1">
        <v>2883</v>
      </c>
      <c r="DC211" s="1">
        <v>2952</v>
      </c>
      <c r="DD211" s="1">
        <v>13372</v>
      </c>
      <c r="DE211" s="4">
        <f t="shared" si="80"/>
        <v>0</v>
      </c>
      <c r="DF211" s="1">
        <f t="shared" si="63"/>
        <v>0</v>
      </c>
      <c r="DG211" s="1">
        <v>412</v>
      </c>
      <c r="DH211" s="1">
        <v>501.44</v>
      </c>
      <c r="DI211" s="1">
        <v>13985.36</v>
      </c>
      <c r="DJ211" s="1">
        <v>13985.36</v>
      </c>
      <c r="DK211" s="1">
        <v>1</v>
      </c>
      <c r="DL211" s="1">
        <v>2840</v>
      </c>
      <c r="DM211" s="1">
        <v>5310.36</v>
      </c>
      <c r="DN211" s="1">
        <v>2883</v>
      </c>
      <c r="DO211" s="1">
        <v>2952</v>
      </c>
      <c r="DP211" s="1">
        <v>1512</v>
      </c>
      <c r="DQ211" s="5">
        <f t="shared" si="81"/>
        <v>0</v>
      </c>
      <c r="DR211" s="1">
        <f t="shared" si="82"/>
        <v>0</v>
      </c>
      <c r="DS211" s="15">
        <v>13985.4</v>
      </c>
      <c r="DT211" s="15">
        <v>13301.4</v>
      </c>
      <c r="DU211" s="16">
        <f t="shared" si="83"/>
        <v>4.8908147067656269E-2</v>
      </c>
    </row>
    <row r="212" spans="1:125" x14ac:dyDescent="0.4">
      <c r="A212" t="s">
        <v>88</v>
      </c>
      <c r="B212">
        <v>0.1</v>
      </c>
      <c r="C212">
        <v>0.1</v>
      </c>
      <c r="D212">
        <v>4</v>
      </c>
      <c r="E212">
        <v>3.0000000000000001E-5</v>
      </c>
      <c r="F212">
        <v>1</v>
      </c>
      <c r="G212">
        <v>0.1</v>
      </c>
      <c r="H212">
        <v>1</v>
      </c>
      <c r="I212">
        <v>1</v>
      </c>
      <c r="J212">
        <v>416</v>
      </c>
      <c r="K212">
        <v>60</v>
      </c>
      <c r="L212">
        <v>60</v>
      </c>
      <c r="M212">
        <v>50</v>
      </c>
      <c r="N212">
        <v>50</v>
      </c>
      <c r="O212">
        <v>1.1000000000000001</v>
      </c>
      <c r="P212" s="1">
        <v>416</v>
      </c>
      <c r="Q212" s="1">
        <v>9</v>
      </c>
      <c r="R212" s="1">
        <v>30</v>
      </c>
      <c r="S212" s="12">
        <v>1.57</v>
      </c>
      <c r="T212" s="1">
        <v>0.62</v>
      </c>
      <c r="U212" s="14">
        <f t="shared" si="64"/>
        <v>2.19</v>
      </c>
      <c r="V212" s="1">
        <v>4128.8100000000004</v>
      </c>
      <c r="W212" s="1">
        <v>4731.04</v>
      </c>
      <c r="X212" s="1">
        <v>1.08</v>
      </c>
      <c r="Y212" s="1">
        <v>0.44</v>
      </c>
      <c r="Z212" s="1">
        <v>0</v>
      </c>
      <c r="AA212" s="1">
        <v>10.96</v>
      </c>
      <c r="AB212" s="14">
        <v>7.7518421052631581</v>
      </c>
      <c r="AC212" s="14">
        <v>3.1481578947368423</v>
      </c>
      <c r="AD212" s="1">
        <v>13.09</v>
      </c>
      <c r="AE212" s="1">
        <v>10</v>
      </c>
      <c r="AF212" s="1">
        <v>3</v>
      </c>
      <c r="AG212" s="1">
        <v>760</v>
      </c>
      <c r="AH212" s="1">
        <v>154.5</v>
      </c>
      <c r="AI212" s="1">
        <v>145</v>
      </c>
      <c r="AJ212" s="1">
        <f t="shared" si="65"/>
        <v>299.5</v>
      </c>
      <c r="AK212" s="1">
        <v>3069.31</v>
      </c>
      <c r="AL212" s="1">
        <v>4128.8100000000004</v>
      </c>
      <c r="AM212" s="1">
        <v>4128.8100000000004</v>
      </c>
      <c r="AN212" s="10">
        <f t="shared" si="66"/>
        <v>0</v>
      </c>
      <c r="AO212" s="1">
        <f t="shared" si="67"/>
        <v>0</v>
      </c>
      <c r="AP212" s="1">
        <v>416</v>
      </c>
      <c r="AQ212" s="1">
        <v>1.1619999999999999</v>
      </c>
      <c r="AR212" s="1">
        <v>4</v>
      </c>
      <c r="AS212" s="1">
        <v>971</v>
      </c>
      <c r="AT212" s="1">
        <v>155</v>
      </c>
      <c r="AU212" s="1">
        <v>146.80000000000001</v>
      </c>
      <c r="AV212" s="1">
        <f t="shared" si="68"/>
        <v>301.8</v>
      </c>
      <c r="AW212" s="1">
        <v>2998.4</v>
      </c>
      <c r="AX212" s="1">
        <v>4128.8100000000004</v>
      </c>
      <c r="AY212" s="1">
        <v>4271.2</v>
      </c>
      <c r="AZ212" s="1">
        <f t="shared" si="69"/>
        <v>142.38999999999942</v>
      </c>
      <c r="BA212" s="5">
        <f t="shared" si="70"/>
        <v>3.3337235437347686E-2</v>
      </c>
      <c r="BB212" s="5">
        <f t="shared" si="71"/>
        <v>3.3337235437347686E-2</v>
      </c>
      <c r="BC212" s="1">
        <v>416</v>
      </c>
      <c r="BD212" s="1">
        <v>11</v>
      </c>
      <c r="BE212" s="1">
        <v>0.68</v>
      </c>
      <c r="BF212" s="1">
        <v>4128.8100000000004</v>
      </c>
      <c r="BG212" s="1">
        <v>4731.04</v>
      </c>
      <c r="BH212" s="1">
        <v>1.07</v>
      </c>
      <c r="BI212" s="1">
        <v>0.45</v>
      </c>
      <c r="BJ212" s="1">
        <v>39.83</v>
      </c>
      <c r="BK212" s="1">
        <v>12.54</v>
      </c>
      <c r="BL212" s="12">
        <f t="shared" si="72"/>
        <v>9.8975000000000009</v>
      </c>
      <c r="BM212" s="12">
        <f t="shared" si="73"/>
        <v>4.1624999999999996</v>
      </c>
      <c r="BN212" s="1">
        <v>54.58</v>
      </c>
      <c r="BO212" s="1">
        <v>10</v>
      </c>
      <c r="BP212" s="1">
        <v>3</v>
      </c>
      <c r="BQ212" s="1">
        <v>760</v>
      </c>
      <c r="BR212" s="1">
        <v>154.5</v>
      </c>
      <c r="BS212" s="1">
        <v>145</v>
      </c>
      <c r="BT212" s="1">
        <v>3069.31</v>
      </c>
      <c r="BU212" s="1">
        <v>4128.8100000000004</v>
      </c>
      <c r="BV212" s="1">
        <v>4128.8100000000004</v>
      </c>
      <c r="BW212" s="10">
        <f t="shared" si="74"/>
        <v>0</v>
      </c>
      <c r="BX212" s="1">
        <f t="shared" si="75"/>
        <v>0</v>
      </c>
      <c r="BY212">
        <v>416</v>
      </c>
      <c r="BZ212">
        <v>13</v>
      </c>
      <c r="CA212">
        <v>0.71</v>
      </c>
      <c r="CB212">
        <v>4128.8100000000004</v>
      </c>
      <c r="CC212">
        <v>4731.04</v>
      </c>
      <c r="CD212">
        <v>1.06</v>
      </c>
      <c r="CE212">
        <v>0.48</v>
      </c>
      <c r="CF212">
        <v>2.17</v>
      </c>
      <c r="CG212">
        <v>12.74</v>
      </c>
      <c r="CH212" s="12">
        <f t="shared" si="76"/>
        <v>9.82909090909091</v>
      </c>
      <c r="CI212" s="12">
        <f t="shared" si="77"/>
        <v>4.4509090909090911</v>
      </c>
      <c r="CJ212">
        <v>17.16</v>
      </c>
      <c r="CK212">
        <v>10</v>
      </c>
      <c r="CL212">
        <v>3</v>
      </c>
      <c r="CM212">
        <v>760</v>
      </c>
      <c r="CN212">
        <v>154.5</v>
      </c>
      <c r="CO212">
        <v>145</v>
      </c>
      <c r="CP212">
        <v>3069.31</v>
      </c>
      <c r="CQ212">
        <v>4128.8100000000004</v>
      </c>
      <c r="CR212">
        <v>4128.8100000000004</v>
      </c>
      <c r="CS212" s="9">
        <f t="shared" si="78"/>
        <v>0</v>
      </c>
      <c r="CT212">
        <f t="shared" si="79"/>
        <v>0</v>
      </c>
      <c r="CU212" s="1">
        <v>416</v>
      </c>
      <c r="CV212" s="1">
        <v>31.52</v>
      </c>
      <c r="CW212" s="1">
        <v>4128.8100000000004</v>
      </c>
      <c r="CX212" s="1">
        <v>4128.8100000000004</v>
      </c>
      <c r="CY212" s="1">
        <v>3</v>
      </c>
      <c r="CZ212" s="1">
        <v>760</v>
      </c>
      <c r="DA212" s="1">
        <v>3069.31</v>
      </c>
      <c r="DB212" s="1">
        <v>154.5</v>
      </c>
      <c r="DC212" s="1">
        <v>145</v>
      </c>
      <c r="DD212" s="1">
        <v>0</v>
      </c>
      <c r="DE212" s="4">
        <f t="shared" si="80"/>
        <v>0</v>
      </c>
      <c r="DF212" s="1">
        <f t="shared" si="63"/>
        <v>0</v>
      </c>
      <c r="DG212" s="1">
        <v>416</v>
      </c>
      <c r="DH212" s="1">
        <v>10.58253</v>
      </c>
      <c r="DI212" s="1">
        <v>4128.8100000000004</v>
      </c>
      <c r="DJ212" s="1">
        <v>4128.8100000000004</v>
      </c>
      <c r="DK212" s="1">
        <v>3</v>
      </c>
      <c r="DL212" s="1">
        <v>760</v>
      </c>
      <c r="DM212" s="1">
        <v>3069.31</v>
      </c>
      <c r="DN212" s="1">
        <v>154.5</v>
      </c>
      <c r="DO212" s="1">
        <v>145</v>
      </c>
      <c r="DP212" s="1">
        <v>0</v>
      </c>
      <c r="DQ212" s="5">
        <f t="shared" si="81"/>
        <v>0</v>
      </c>
      <c r="DR212" s="1">
        <f t="shared" si="82"/>
        <v>0</v>
      </c>
      <c r="DS212" s="15">
        <v>4128.8100000000004</v>
      </c>
      <c r="DT212" s="15">
        <v>4128.8100000000004</v>
      </c>
      <c r="DU212" s="16">
        <f t="shared" si="83"/>
        <v>0</v>
      </c>
    </row>
    <row r="213" spans="1:125" x14ac:dyDescent="0.4">
      <c r="A213" t="s">
        <v>88</v>
      </c>
      <c r="B213">
        <v>0.1</v>
      </c>
      <c r="C213">
        <v>0.1</v>
      </c>
      <c r="D213">
        <v>4</v>
      </c>
      <c r="E213">
        <v>3.0000000000000001E-5</v>
      </c>
      <c r="F213">
        <v>1</v>
      </c>
      <c r="G213">
        <v>0.1</v>
      </c>
      <c r="H213">
        <v>1</v>
      </c>
      <c r="I213">
        <v>1</v>
      </c>
      <c r="J213">
        <v>417</v>
      </c>
      <c r="K213">
        <v>60</v>
      </c>
      <c r="L213">
        <v>60</v>
      </c>
      <c r="M213">
        <v>50</v>
      </c>
      <c r="N213">
        <v>50</v>
      </c>
      <c r="O213">
        <v>1.1000000000000001</v>
      </c>
      <c r="P213" s="1">
        <v>417</v>
      </c>
      <c r="Q213" s="1">
        <v>25</v>
      </c>
      <c r="R213" s="1">
        <v>30</v>
      </c>
      <c r="S213" s="12">
        <v>1.28</v>
      </c>
      <c r="T213" s="1">
        <v>0.56000000000000005</v>
      </c>
      <c r="U213" s="14">
        <f t="shared" si="64"/>
        <v>1.84</v>
      </c>
      <c r="V213" s="1">
        <v>5320.86</v>
      </c>
      <c r="W213" s="1">
        <v>5951.92</v>
      </c>
      <c r="X213" s="1">
        <v>2.75</v>
      </c>
      <c r="Y213" s="1">
        <v>2.2799999999999998</v>
      </c>
      <c r="Z213" s="1">
        <v>0</v>
      </c>
      <c r="AA213" s="1">
        <v>12.82</v>
      </c>
      <c r="AB213" s="14">
        <v>9.0591451292246532</v>
      </c>
      <c r="AC213" s="14">
        <v>7.510854870775348</v>
      </c>
      <c r="AD213" s="1">
        <v>18.41</v>
      </c>
      <c r="AE213" s="1">
        <v>13</v>
      </c>
      <c r="AF213" s="1">
        <v>3</v>
      </c>
      <c r="AG213" s="1">
        <v>970</v>
      </c>
      <c r="AH213" s="1">
        <v>151.4</v>
      </c>
      <c r="AI213" s="1">
        <v>156.69999999999999</v>
      </c>
      <c r="AJ213" s="1">
        <f t="shared" si="65"/>
        <v>308.10000000000002</v>
      </c>
      <c r="AK213" s="1">
        <v>4042.76</v>
      </c>
      <c r="AL213" s="1">
        <v>5320.86</v>
      </c>
      <c r="AM213" s="1">
        <v>5320.86</v>
      </c>
      <c r="AN213" s="10">
        <f t="shared" si="66"/>
        <v>0</v>
      </c>
      <c r="AO213" s="1">
        <f t="shared" si="67"/>
        <v>0</v>
      </c>
      <c r="AP213" s="1">
        <v>417</v>
      </c>
      <c r="AQ213" s="1">
        <v>1.0639999999999998</v>
      </c>
      <c r="AR213" s="1">
        <v>2</v>
      </c>
      <c r="AS213" s="1">
        <v>580</v>
      </c>
      <c r="AT213" s="1">
        <v>153.80000000000001</v>
      </c>
      <c r="AU213" s="1">
        <v>153.6</v>
      </c>
      <c r="AV213" s="1">
        <f t="shared" si="68"/>
        <v>307.39999999999998</v>
      </c>
      <c r="AW213" s="1">
        <v>4736.91</v>
      </c>
      <c r="AX213" s="1">
        <v>5320.86</v>
      </c>
      <c r="AY213" s="1">
        <v>5624.31</v>
      </c>
      <c r="AZ213" s="1">
        <f t="shared" si="69"/>
        <v>303.45000000000073</v>
      </c>
      <c r="BA213" s="5">
        <f t="shared" si="70"/>
        <v>5.3953284936285643E-2</v>
      </c>
      <c r="BB213" s="5">
        <f t="shared" si="71"/>
        <v>5.3953284936285643E-2</v>
      </c>
      <c r="BC213" s="1">
        <v>417</v>
      </c>
      <c r="BD213" s="1">
        <v>38</v>
      </c>
      <c r="BE213" s="1">
        <v>0.7</v>
      </c>
      <c r="BF213" s="1">
        <v>5320.86</v>
      </c>
      <c r="BG213" s="1">
        <v>5951.92</v>
      </c>
      <c r="BH213" s="1">
        <v>2.85</v>
      </c>
      <c r="BI213" s="1">
        <v>2.25</v>
      </c>
      <c r="BJ213" s="1">
        <v>0.83</v>
      </c>
      <c r="BK213" s="1">
        <v>14.16</v>
      </c>
      <c r="BL213" s="12">
        <f t="shared" si="72"/>
        <v>10.762941176470589</v>
      </c>
      <c r="BM213" s="12">
        <f t="shared" si="73"/>
        <v>8.4970588235294127</v>
      </c>
      <c r="BN213" s="1">
        <v>20.79</v>
      </c>
      <c r="BO213" s="1">
        <v>13</v>
      </c>
      <c r="BP213" s="1">
        <v>3</v>
      </c>
      <c r="BQ213" s="1">
        <v>970</v>
      </c>
      <c r="BR213" s="1">
        <v>151.4</v>
      </c>
      <c r="BS213" s="1">
        <v>156.69999999999999</v>
      </c>
      <c r="BT213" s="1">
        <v>4042.76</v>
      </c>
      <c r="BU213" s="1">
        <v>5320.86</v>
      </c>
      <c r="BV213" s="1">
        <v>5320.86</v>
      </c>
      <c r="BW213" s="10">
        <f t="shared" si="74"/>
        <v>0</v>
      </c>
      <c r="BX213" s="1">
        <f t="shared" si="75"/>
        <v>0</v>
      </c>
      <c r="BY213">
        <v>417</v>
      </c>
      <c r="BZ213">
        <v>38</v>
      </c>
      <c r="CA213">
        <v>0.65</v>
      </c>
      <c r="CB213">
        <v>5320.86</v>
      </c>
      <c r="CC213">
        <v>5951.92</v>
      </c>
      <c r="CD213">
        <v>2.99</v>
      </c>
      <c r="CE213">
        <v>2.39</v>
      </c>
      <c r="CF213">
        <v>1.51</v>
      </c>
      <c r="CG213">
        <v>14.43</v>
      </c>
      <c r="CH213" s="12">
        <f t="shared" si="76"/>
        <v>11.009646840148699</v>
      </c>
      <c r="CI213" s="12">
        <f t="shared" si="77"/>
        <v>8.8003531598512996</v>
      </c>
      <c r="CJ213">
        <v>21.96</v>
      </c>
      <c r="CK213">
        <v>13</v>
      </c>
      <c r="CL213">
        <v>3</v>
      </c>
      <c r="CM213">
        <v>970</v>
      </c>
      <c r="CN213">
        <v>151.4</v>
      </c>
      <c r="CO213">
        <v>156.69999999999999</v>
      </c>
      <c r="CP213">
        <v>4042.76</v>
      </c>
      <c r="CQ213">
        <v>5320.86</v>
      </c>
      <c r="CR213">
        <v>5320.86</v>
      </c>
      <c r="CS213" s="9">
        <f t="shared" si="78"/>
        <v>0</v>
      </c>
      <c r="CT213">
        <f t="shared" si="79"/>
        <v>0</v>
      </c>
      <c r="CU213" s="1">
        <v>417</v>
      </c>
      <c r="CV213" s="1">
        <v>24.274999999999999</v>
      </c>
      <c r="CW213" s="1">
        <v>5320.86</v>
      </c>
      <c r="CX213" s="1">
        <v>5320.86</v>
      </c>
      <c r="CY213" s="1">
        <v>3</v>
      </c>
      <c r="CZ213" s="1">
        <v>970</v>
      </c>
      <c r="DA213" s="1">
        <v>4042.76</v>
      </c>
      <c r="DB213" s="1">
        <v>151.4</v>
      </c>
      <c r="DC213" s="1">
        <v>156.69999999999999</v>
      </c>
      <c r="DD213" s="1">
        <v>0</v>
      </c>
      <c r="DE213" s="4">
        <f t="shared" si="80"/>
        <v>0</v>
      </c>
      <c r="DF213" s="1">
        <f t="shared" si="63"/>
        <v>0</v>
      </c>
      <c r="DG213" s="1">
        <v>417</v>
      </c>
      <c r="DH213" s="1">
        <v>8.4975799999999992</v>
      </c>
      <c r="DI213" s="1">
        <v>5320.86</v>
      </c>
      <c r="DJ213" s="1">
        <v>5320.86</v>
      </c>
      <c r="DK213" s="1">
        <v>3</v>
      </c>
      <c r="DL213" s="1">
        <v>970</v>
      </c>
      <c r="DM213" s="1">
        <v>4042.76</v>
      </c>
      <c r="DN213" s="1">
        <v>151.4</v>
      </c>
      <c r="DO213" s="1">
        <v>156.69999999999999</v>
      </c>
      <c r="DP213" s="1">
        <v>0</v>
      </c>
      <c r="DQ213" s="5">
        <f t="shared" si="81"/>
        <v>0</v>
      </c>
      <c r="DR213" s="1">
        <f t="shared" si="82"/>
        <v>0</v>
      </c>
      <c r="DS213" s="15">
        <v>5320.86</v>
      </c>
      <c r="DT213" s="15">
        <v>5320.86</v>
      </c>
      <c r="DU213" s="16">
        <f t="shared" si="83"/>
        <v>0</v>
      </c>
    </row>
    <row r="214" spans="1:125" x14ac:dyDescent="0.4">
      <c r="A214" t="s">
        <v>88</v>
      </c>
      <c r="B214">
        <v>0.1</v>
      </c>
      <c r="C214">
        <v>0.1</v>
      </c>
      <c r="D214">
        <v>4</v>
      </c>
      <c r="E214">
        <v>3.0000000000000001E-5</v>
      </c>
      <c r="F214">
        <v>1</v>
      </c>
      <c r="G214">
        <v>0.1</v>
      </c>
      <c r="H214">
        <v>1</v>
      </c>
      <c r="I214">
        <v>1</v>
      </c>
      <c r="J214">
        <v>418</v>
      </c>
      <c r="K214">
        <v>60</v>
      </c>
      <c r="L214">
        <v>60</v>
      </c>
      <c r="M214">
        <v>50</v>
      </c>
      <c r="N214">
        <v>50</v>
      </c>
      <c r="O214">
        <v>1.1000000000000001</v>
      </c>
      <c r="P214" s="1">
        <v>418</v>
      </c>
      <c r="Q214" s="1">
        <v>30</v>
      </c>
      <c r="R214" s="1">
        <v>30</v>
      </c>
      <c r="S214" s="12">
        <v>1.25</v>
      </c>
      <c r="T214" s="1">
        <v>0.6</v>
      </c>
      <c r="U214" s="14">
        <f t="shared" si="64"/>
        <v>1.85</v>
      </c>
      <c r="V214" s="1">
        <v>4715.79</v>
      </c>
      <c r="W214" s="1">
        <v>4843.42</v>
      </c>
      <c r="X214" s="1">
        <v>0.5</v>
      </c>
      <c r="Y214" s="1">
        <v>0.31</v>
      </c>
      <c r="Z214" s="1">
        <v>0</v>
      </c>
      <c r="AA214" s="1">
        <v>10.44</v>
      </c>
      <c r="AB214" s="14">
        <v>6.1728395061728385</v>
      </c>
      <c r="AC214" s="14">
        <v>3.8371604938271617</v>
      </c>
      <c r="AD214" s="1">
        <v>11.86</v>
      </c>
      <c r="AE214" s="1">
        <v>10</v>
      </c>
      <c r="AF214" s="1">
        <v>4</v>
      </c>
      <c r="AG214" s="1">
        <v>1225</v>
      </c>
      <c r="AH214" s="1">
        <v>150.4</v>
      </c>
      <c r="AI214" s="1">
        <v>159.4</v>
      </c>
      <c r="AJ214" s="1">
        <f t="shared" si="65"/>
        <v>309.8</v>
      </c>
      <c r="AK214" s="1">
        <v>3180.99</v>
      </c>
      <c r="AL214" s="1">
        <v>4715.79</v>
      </c>
      <c r="AM214" s="1">
        <v>4715.79</v>
      </c>
      <c r="AN214" s="10">
        <f t="shared" si="66"/>
        <v>0</v>
      </c>
      <c r="AO214" s="1">
        <f t="shared" si="67"/>
        <v>0</v>
      </c>
      <c r="AP214" s="1">
        <v>418</v>
      </c>
      <c r="AQ214" s="1">
        <v>1.1339999999999999</v>
      </c>
      <c r="AR214" s="1">
        <v>2</v>
      </c>
      <c r="AS214" s="1">
        <v>583</v>
      </c>
      <c r="AT214" s="1">
        <v>153.69999999999999</v>
      </c>
      <c r="AU214" s="1">
        <v>155.6</v>
      </c>
      <c r="AV214" s="1">
        <f t="shared" si="68"/>
        <v>309.29999999999995</v>
      </c>
      <c r="AW214" s="1">
        <v>4199.05</v>
      </c>
      <c r="AX214" s="1">
        <v>4715.79</v>
      </c>
      <c r="AY214" s="1">
        <v>5091.3500000000004</v>
      </c>
      <c r="AZ214" s="1">
        <f t="shared" si="69"/>
        <v>375.5600000000004</v>
      </c>
      <c r="BA214" s="5">
        <f t="shared" si="70"/>
        <v>7.3764325768214789E-2</v>
      </c>
      <c r="BB214" s="5">
        <f t="shared" si="71"/>
        <v>7.3764325768214789E-2</v>
      </c>
      <c r="BC214" s="1">
        <v>418</v>
      </c>
      <c r="BD214" s="1">
        <v>35</v>
      </c>
      <c r="BE214" s="1">
        <v>0.68</v>
      </c>
      <c r="BF214" s="1">
        <v>4715.79</v>
      </c>
      <c r="BG214" s="1">
        <v>4843.42</v>
      </c>
      <c r="BH214" s="1">
        <v>0.48</v>
      </c>
      <c r="BI214" s="1">
        <v>0.37</v>
      </c>
      <c r="BJ214" s="1">
        <v>3.79</v>
      </c>
      <c r="BK214" s="1">
        <v>11.64</v>
      </c>
      <c r="BL214" s="12">
        <f t="shared" si="72"/>
        <v>7.0531764705882356</v>
      </c>
      <c r="BM214" s="12">
        <f t="shared" si="73"/>
        <v>5.4368235294117655</v>
      </c>
      <c r="BN214" s="1">
        <v>16.97</v>
      </c>
      <c r="BO214" s="1">
        <v>10</v>
      </c>
      <c r="BP214" s="1">
        <v>4</v>
      </c>
      <c r="BQ214" s="1">
        <v>1225</v>
      </c>
      <c r="BR214" s="1">
        <v>150.4</v>
      </c>
      <c r="BS214" s="1">
        <v>159.4</v>
      </c>
      <c r="BT214" s="1">
        <v>3180.99</v>
      </c>
      <c r="BU214" s="1">
        <v>4715.79</v>
      </c>
      <c r="BV214" s="1">
        <v>4715.79</v>
      </c>
      <c r="BW214" s="10">
        <f t="shared" si="74"/>
        <v>0</v>
      </c>
      <c r="BX214" s="1">
        <f t="shared" si="75"/>
        <v>0</v>
      </c>
      <c r="BY214">
        <v>418</v>
      </c>
      <c r="BZ214">
        <v>42</v>
      </c>
      <c r="CA214">
        <v>0.71</v>
      </c>
      <c r="CB214">
        <v>4715.79</v>
      </c>
      <c r="CC214">
        <v>4843.42</v>
      </c>
      <c r="CD214">
        <v>0.78</v>
      </c>
      <c r="CE214">
        <v>0.71</v>
      </c>
      <c r="CF214">
        <v>1.03</v>
      </c>
      <c r="CG214">
        <v>11.67</v>
      </c>
      <c r="CH214" s="12">
        <f t="shared" si="76"/>
        <v>6.8891275167785242</v>
      </c>
      <c r="CI214" s="12">
        <f t="shared" si="77"/>
        <v>6.2708724832214759</v>
      </c>
      <c r="CJ214">
        <v>14.9</v>
      </c>
      <c r="CK214">
        <v>11</v>
      </c>
      <c r="CL214">
        <v>4</v>
      </c>
      <c r="CM214">
        <v>1225</v>
      </c>
      <c r="CN214">
        <v>150.4</v>
      </c>
      <c r="CO214">
        <v>159.4</v>
      </c>
      <c r="CP214">
        <v>3180.99</v>
      </c>
      <c r="CQ214">
        <v>4715.79</v>
      </c>
      <c r="CR214">
        <v>4715.79</v>
      </c>
      <c r="CS214" s="9">
        <f t="shared" si="78"/>
        <v>0</v>
      </c>
      <c r="CT214">
        <f t="shared" si="79"/>
        <v>0</v>
      </c>
      <c r="CU214" s="1">
        <v>418</v>
      </c>
      <c r="CV214" s="1">
        <v>27.46</v>
      </c>
      <c r="CW214" s="1">
        <v>4715.79</v>
      </c>
      <c r="CX214" s="1">
        <v>4715.79</v>
      </c>
      <c r="CY214" s="1">
        <v>4</v>
      </c>
      <c r="CZ214" s="1">
        <v>1225</v>
      </c>
      <c r="DA214" s="1">
        <v>3180.99</v>
      </c>
      <c r="DB214" s="1">
        <v>150.4</v>
      </c>
      <c r="DC214" s="1">
        <v>159.4</v>
      </c>
      <c r="DD214" s="1">
        <v>0</v>
      </c>
      <c r="DE214" s="4">
        <f t="shared" si="80"/>
        <v>0</v>
      </c>
      <c r="DF214" s="1">
        <f t="shared" si="63"/>
        <v>0</v>
      </c>
      <c r="DG214" s="1">
        <v>418</v>
      </c>
      <c r="DH214" s="1">
        <v>9.8556149999999967</v>
      </c>
      <c r="DI214" s="1">
        <v>4715.79</v>
      </c>
      <c r="DJ214" s="1">
        <v>4715.79</v>
      </c>
      <c r="DK214" s="1">
        <v>4</v>
      </c>
      <c r="DL214" s="1">
        <v>1225</v>
      </c>
      <c r="DM214" s="1">
        <v>3180.99</v>
      </c>
      <c r="DN214" s="1">
        <v>150.4</v>
      </c>
      <c r="DO214" s="1">
        <v>159.4</v>
      </c>
      <c r="DP214" s="1">
        <v>0</v>
      </c>
      <c r="DQ214" s="5">
        <f t="shared" si="81"/>
        <v>0</v>
      </c>
      <c r="DR214" s="1">
        <f t="shared" si="82"/>
        <v>0</v>
      </c>
      <c r="DS214" s="15">
        <v>4715.79</v>
      </c>
      <c r="DT214" s="15">
        <v>4715.79</v>
      </c>
      <c r="DU214" s="16">
        <f t="shared" si="83"/>
        <v>0</v>
      </c>
    </row>
    <row r="215" spans="1:125" x14ac:dyDescent="0.4">
      <c r="A215" t="s">
        <v>88</v>
      </c>
      <c r="B215">
        <v>0.1</v>
      </c>
      <c r="C215">
        <v>0.1</v>
      </c>
      <c r="D215">
        <v>4</v>
      </c>
      <c r="E215">
        <v>3.0000000000000001E-5</v>
      </c>
      <c r="F215">
        <v>1</v>
      </c>
      <c r="G215">
        <v>0.1</v>
      </c>
      <c r="H215">
        <v>1</v>
      </c>
      <c r="I215">
        <v>1</v>
      </c>
      <c r="J215">
        <v>419</v>
      </c>
      <c r="K215">
        <v>60</v>
      </c>
      <c r="L215">
        <v>60</v>
      </c>
      <c r="M215">
        <v>50</v>
      </c>
      <c r="N215">
        <v>50</v>
      </c>
      <c r="O215">
        <v>1.1000000000000001</v>
      </c>
      <c r="P215" s="1">
        <v>419</v>
      </c>
      <c r="Q215" s="1">
        <v>36</v>
      </c>
      <c r="R215" s="1">
        <v>30</v>
      </c>
      <c r="S215" s="12">
        <v>1.31</v>
      </c>
      <c r="T215" s="1">
        <v>0.62</v>
      </c>
      <c r="U215" s="14">
        <f t="shared" si="64"/>
        <v>1.9300000000000002</v>
      </c>
      <c r="V215" s="1">
        <v>4211.71</v>
      </c>
      <c r="W215" s="1">
        <v>4256.71</v>
      </c>
      <c r="X215" s="1">
        <v>0.39</v>
      </c>
      <c r="Y215" s="1">
        <v>0.31</v>
      </c>
      <c r="Z215" s="1">
        <v>0</v>
      </c>
      <c r="AA215" s="1">
        <v>12</v>
      </c>
      <c r="AB215" s="14">
        <v>6.3458571428571426</v>
      </c>
      <c r="AC215" s="14">
        <v>5.0541428571428568</v>
      </c>
      <c r="AD215" s="1">
        <v>13.33</v>
      </c>
      <c r="AE215" s="1">
        <v>11</v>
      </c>
      <c r="AF215" s="1">
        <v>3</v>
      </c>
      <c r="AG215" s="1">
        <v>1099</v>
      </c>
      <c r="AH215" s="1">
        <v>153.5</v>
      </c>
      <c r="AI215" s="1">
        <v>153.30000000000001</v>
      </c>
      <c r="AJ215" s="1">
        <f t="shared" si="65"/>
        <v>306.8</v>
      </c>
      <c r="AK215" s="1">
        <v>2805.91</v>
      </c>
      <c r="AL215" s="1">
        <v>4211.71</v>
      </c>
      <c r="AM215" s="1">
        <v>4211.71</v>
      </c>
      <c r="AN215" s="10">
        <f t="shared" si="66"/>
        <v>0</v>
      </c>
      <c r="AO215" s="1">
        <f t="shared" si="67"/>
        <v>0</v>
      </c>
      <c r="AP215" s="1">
        <v>419</v>
      </c>
      <c r="AQ215" s="1">
        <v>1.204</v>
      </c>
      <c r="AR215" s="1">
        <v>3</v>
      </c>
      <c r="AS215" s="1">
        <v>1245</v>
      </c>
      <c r="AT215" s="1">
        <v>155.69999999999999</v>
      </c>
      <c r="AU215" s="1">
        <v>155.5</v>
      </c>
      <c r="AV215" s="1">
        <f t="shared" si="68"/>
        <v>311.2</v>
      </c>
      <c r="AW215" s="1">
        <v>2921.7</v>
      </c>
      <c r="AX215" s="1">
        <v>4211.71</v>
      </c>
      <c r="AY215" s="1">
        <v>4477.8999999999996</v>
      </c>
      <c r="AZ215" s="1">
        <f t="shared" si="69"/>
        <v>266.1899999999996</v>
      </c>
      <c r="BA215" s="5">
        <f t="shared" si="70"/>
        <v>5.9445275687264036E-2</v>
      </c>
      <c r="BB215" s="5">
        <f t="shared" si="71"/>
        <v>5.9445275687264036E-2</v>
      </c>
      <c r="BC215" s="1">
        <v>419</v>
      </c>
      <c r="BD215" s="1">
        <v>40</v>
      </c>
      <c r="BE215" s="1">
        <v>0.72</v>
      </c>
      <c r="BF215" s="1">
        <v>4211.71</v>
      </c>
      <c r="BG215" s="1">
        <v>4256.71</v>
      </c>
      <c r="BH215" s="1">
        <v>0.39</v>
      </c>
      <c r="BI215" s="1">
        <v>0.39</v>
      </c>
      <c r="BJ215" s="1">
        <v>1.52</v>
      </c>
      <c r="BK215" s="1">
        <v>13.22</v>
      </c>
      <c r="BL215" s="12">
        <f t="shared" si="72"/>
        <v>7</v>
      </c>
      <c r="BM215" s="12">
        <f t="shared" si="73"/>
        <v>7</v>
      </c>
      <c r="BN215" s="1">
        <v>16.239999999999998</v>
      </c>
      <c r="BO215" s="1">
        <v>11</v>
      </c>
      <c r="BP215" s="1">
        <v>3</v>
      </c>
      <c r="BQ215" s="1">
        <v>1099</v>
      </c>
      <c r="BR215" s="1">
        <v>153.5</v>
      </c>
      <c r="BS215" s="1">
        <v>153.30000000000001</v>
      </c>
      <c r="BT215" s="1">
        <v>2805.91</v>
      </c>
      <c r="BU215" s="1">
        <v>4211.71</v>
      </c>
      <c r="BV215" s="1">
        <v>4211.71</v>
      </c>
      <c r="BW215" s="10">
        <f t="shared" si="74"/>
        <v>0</v>
      </c>
      <c r="BX215" s="1">
        <f t="shared" si="75"/>
        <v>0</v>
      </c>
      <c r="BY215">
        <v>419</v>
      </c>
      <c r="BZ215">
        <v>42</v>
      </c>
      <c r="CA215">
        <v>0.72</v>
      </c>
      <c r="CB215">
        <v>4211.71</v>
      </c>
      <c r="CC215">
        <v>4256.71</v>
      </c>
      <c r="CD215">
        <v>0.37</v>
      </c>
      <c r="CE215">
        <v>0.39</v>
      </c>
      <c r="CF215">
        <v>1.21</v>
      </c>
      <c r="CG215">
        <v>13.52</v>
      </c>
      <c r="CH215" s="12">
        <f t="shared" si="76"/>
        <v>6.952105263157895</v>
      </c>
      <c r="CI215" s="12">
        <f t="shared" si="77"/>
        <v>7.3278947368421052</v>
      </c>
      <c r="CJ215">
        <v>16.22</v>
      </c>
      <c r="CK215">
        <v>11</v>
      </c>
      <c r="CL215">
        <v>3</v>
      </c>
      <c r="CM215">
        <v>1099</v>
      </c>
      <c r="CN215">
        <v>153.5</v>
      </c>
      <c r="CO215">
        <v>153.30000000000001</v>
      </c>
      <c r="CP215">
        <v>2805.91</v>
      </c>
      <c r="CQ215">
        <v>4211.71</v>
      </c>
      <c r="CR215">
        <v>4211.71</v>
      </c>
      <c r="CS215" s="9">
        <f t="shared" si="78"/>
        <v>0</v>
      </c>
      <c r="CT215">
        <f t="shared" si="79"/>
        <v>0</v>
      </c>
      <c r="CU215" s="1">
        <v>419</v>
      </c>
      <c r="CV215" s="1">
        <v>28.614999999999998</v>
      </c>
      <c r="CW215" s="1">
        <v>4211.71</v>
      </c>
      <c r="CX215" s="1">
        <v>4211.71</v>
      </c>
      <c r="CY215" s="1">
        <v>3</v>
      </c>
      <c r="CZ215" s="1">
        <v>1099</v>
      </c>
      <c r="DA215" s="1">
        <v>2805.91</v>
      </c>
      <c r="DB215" s="1">
        <v>153.5</v>
      </c>
      <c r="DC215" s="1">
        <v>153.30000000000001</v>
      </c>
      <c r="DD215" s="1">
        <v>0</v>
      </c>
      <c r="DE215" s="4">
        <f t="shared" si="80"/>
        <v>0</v>
      </c>
      <c r="DF215" s="1">
        <f t="shared" si="63"/>
        <v>0</v>
      </c>
      <c r="DG215" s="1">
        <v>419</v>
      </c>
      <c r="DH215" s="1">
        <v>9.2808449999999993</v>
      </c>
      <c r="DI215" s="1">
        <v>4211.71</v>
      </c>
      <c r="DJ215" s="1">
        <v>4211.71</v>
      </c>
      <c r="DK215" s="1">
        <v>3</v>
      </c>
      <c r="DL215" s="1">
        <v>1099</v>
      </c>
      <c r="DM215" s="1">
        <v>2805.91</v>
      </c>
      <c r="DN215" s="1">
        <v>153.5</v>
      </c>
      <c r="DO215" s="1">
        <v>153.30000000000001</v>
      </c>
      <c r="DP215" s="1">
        <v>0</v>
      </c>
      <c r="DQ215" s="5">
        <f t="shared" si="81"/>
        <v>0</v>
      </c>
      <c r="DR215" s="1">
        <f t="shared" si="82"/>
        <v>0</v>
      </c>
      <c r="DS215" s="15">
        <v>4211.71</v>
      </c>
      <c r="DT215" s="15">
        <v>4211.71</v>
      </c>
      <c r="DU215" s="16">
        <f t="shared" si="83"/>
        <v>0</v>
      </c>
    </row>
    <row r="216" spans="1:125" x14ac:dyDescent="0.4">
      <c r="A216" t="s">
        <v>88</v>
      </c>
      <c r="B216">
        <v>0.1</v>
      </c>
      <c r="C216">
        <v>0.1</v>
      </c>
      <c r="D216">
        <v>4</v>
      </c>
      <c r="E216">
        <v>3.0000000000000001E-5</v>
      </c>
      <c r="F216">
        <v>1</v>
      </c>
      <c r="G216">
        <v>0.1</v>
      </c>
      <c r="H216">
        <v>1</v>
      </c>
      <c r="I216">
        <v>1</v>
      </c>
      <c r="J216">
        <v>420</v>
      </c>
      <c r="K216">
        <v>60</v>
      </c>
      <c r="L216">
        <v>60</v>
      </c>
      <c r="M216">
        <v>50</v>
      </c>
      <c r="N216">
        <v>50</v>
      </c>
      <c r="O216">
        <v>1.1000000000000001</v>
      </c>
      <c r="P216" s="1">
        <v>420</v>
      </c>
      <c r="Q216" s="1">
        <v>0</v>
      </c>
      <c r="R216" s="1">
        <v>30</v>
      </c>
      <c r="S216" s="12">
        <v>1.62</v>
      </c>
      <c r="T216" s="1">
        <v>0.68</v>
      </c>
      <c r="U216" s="14">
        <f t="shared" si="64"/>
        <v>2.3000000000000003</v>
      </c>
      <c r="V216" s="1">
        <v>4346.29</v>
      </c>
      <c r="W216" s="1">
        <v>5603.54</v>
      </c>
      <c r="X216" s="1">
        <v>1.48</v>
      </c>
      <c r="Y216" s="1">
        <v>1.86</v>
      </c>
      <c r="Z216" s="1">
        <v>0</v>
      </c>
      <c r="AA216" s="1">
        <v>27.32</v>
      </c>
      <c r="AB216" s="14">
        <v>12.868023952095809</v>
      </c>
      <c r="AC216" s="14">
        <v>16.181976047904193</v>
      </c>
      <c r="AD216" s="1">
        <v>31.35</v>
      </c>
      <c r="AE216" s="1">
        <v>14</v>
      </c>
      <c r="AF216" s="1">
        <v>3</v>
      </c>
      <c r="AG216" s="1">
        <v>1203</v>
      </c>
      <c r="AH216" s="1">
        <v>150.1</v>
      </c>
      <c r="AI216" s="1">
        <v>151.19999999999999</v>
      </c>
      <c r="AJ216" s="1">
        <f t="shared" si="65"/>
        <v>301.29999999999995</v>
      </c>
      <c r="AK216" s="1">
        <v>2914.85</v>
      </c>
      <c r="AL216" s="1">
        <v>4419.1499999999996</v>
      </c>
      <c r="AM216" s="1">
        <v>4419.1499999999996</v>
      </c>
      <c r="AN216" s="10">
        <f t="shared" si="66"/>
        <v>0</v>
      </c>
      <c r="AO216" s="1">
        <f t="shared" si="67"/>
        <v>0</v>
      </c>
      <c r="AP216" s="1">
        <v>420</v>
      </c>
      <c r="AQ216" s="1">
        <v>1.3089999999999999</v>
      </c>
      <c r="AR216" s="1">
        <v>2</v>
      </c>
      <c r="AS216" s="1">
        <v>900</v>
      </c>
      <c r="AT216" s="1">
        <v>154.4</v>
      </c>
      <c r="AU216" s="1">
        <v>152.19999999999999</v>
      </c>
      <c r="AV216" s="1">
        <f t="shared" si="68"/>
        <v>306.60000000000002</v>
      </c>
      <c r="AW216" s="1">
        <v>3903.41</v>
      </c>
      <c r="AX216" s="1">
        <v>4419.1499999999996</v>
      </c>
      <c r="AY216" s="1">
        <v>5110.01</v>
      </c>
      <c r="AZ216" s="1">
        <f t="shared" si="69"/>
        <v>690.86000000000058</v>
      </c>
      <c r="BA216" s="5">
        <f t="shared" si="70"/>
        <v>0.13519738708926216</v>
      </c>
      <c r="BB216" s="5">
        <f t="shared" si="71"/>
        <v>0.13519738708926216</v>
      </c>
      <c r="BC216" s="1">
        <v>420</v>
      </c>
      <c r="BD216" s="1">
        <v>0</v>
      </c>
      <c r="BE216" s="1">
        <v>0.77</v>
      </c>
      <c r="BF216" s="1">
        <v>4346.29</v>
      </c>
      <c r="BG216" s="1">
        <v>5222.76</v>
      </c>
      <c r="BH216" s="1">
        <v>1.67</v>
      </c>
      <c r="BI216" s="1">
        <v>2.19</v>
      </c>
      <c r="BJ216" s="1">
        <v>0</v>
      </c>
      <c r="BK216" s="1">
        <v>31</v>
      </c>
      <c r="BL216" s="12">
        <f t="shared" si="72"/>
        <v>15.081917098445595</v>
      </c>
      <c r="BM216" s="12">
        <f t="shared" si="73"/>
        <v>19.778082901554406</v>
      </c>
      <c r="BN216" s="1">
        <v>35.619999999999997</v>
      </c>
      <c r="BO216" s="1">
        <v>14</v>
      </c>
      <c r="BP216" s="1">
        <v>3</v>
      </c>
      <c r="BQ216" s="1">
        <v>1203</v>
      </c>
      <c r="BR216" s="1">
        <v>150.1</v>
      </c>
      <c r="BS216" s="1">
        <v>151.19999999999999</v>
      </c>
      <c r="BT216" s="1">
        <v>2914.85</v>
      </c>
      <c r="BU216" s="1">
        <v>4419.1499999999996</v>
      </c>
      <c r="BV216" s="1">
        <v>4419.1499999999996</v>
      </c>
      <c r="BW216" s="10">
        <f t="shared" si="74"/>
        <v>0</v>
      </c>
      <c r="BX216" s="1">
        <f t="shared" si="75"/>
        <v>0</v>
      </c>
      <c r="BY216">
        <v>420</v>
      </c>
      <c r="BZ216">
        <v>0</v>
      </c>
      <c r="CA216">
        <v>0.78</v>
      </c>
      <c r="CB216">
        <v>4346.29</v>
      </c>
      <c r="CC216">
        <v>5222.76</v>
      </c>
      <c r="CD216">
        <v>1.71</v>
      </c>
      <c r="CE216">
        <v>2.19</v>
      </c>
      <c r="CF216">
        <v>0</v>
      </c>
      <c r="CG216">
        <v>31.47</v>
      </c>
      <c r="CH216" s="12">
        <f t="shared" si="76"/>
        <v>15.508384615384614</v>
      </c>
      <c r="CI216" s="12">
        <f t="shared" si="77"/>
        <v>19.861615384615387</v>
      </c>
      <c r="CJ216">
        <v>36.15</v>
      </c>
      <c r="CK216">
        <v>14</v>
      </c>
      <c r="CL216">
        <v>3</v>
      </c>
      <c r="CM216">
        <v>1203</v>
      </c>
      <c r="CN216">
        <v>150.1</v>
      </c>
      <c r="CO216">
        <v>151.19999999999999</v>
      </c>
      <c r="CP216">
        <v>2914.85</v>
      </c>
      <c r="CQ216">
        <v>4419.1499999999996</v>
      </c>
      <c r="CR216">
        <v>4419.1499999999996</v>
      </c>
      <c r="CS216" s="9">
        <f t="shared" si="78"/>
        <v>0</v>
      </c>
      <c r="CT216">
        <f t="shared" si="79"/>
        <v>0</v>
      </c>
      <c r="CU216" s="1">
        <v>420</v>
      </c>
      <c r="CV216" s="1">
        <v>61.744999999999997</v>
      </c>
      <c r="CW216" s="1">
        <v>4419.1499999999996</v>
      </c>
      <c r="CX216" s="1">
        <v>4419.1499999999996</v>
      </c>
      <c r="CY216" s="1">
        <v>3</v>
      </c>
      <c r="CZ216" s="1">
        <v>1203</v>
      </c>
      <c r="DA216" s="1">
        <v>2914.85</v>
      </c>
      <c r="DB216" s="1">
        <v>150.1</v>
      </c>
      <c r="DC216" s="1">
        <v>151.19999999999999</v>
      </c>
      <c r="DD216" s="1">
        <v>980</v>
      </c>
      <c r="DE216" s="4">
        <f t="shared" si="80"/>
        <v>0</v>
      </c>
      <c r="DF216" s="1">
        <f t="shared" si="63"/>
        <v>0</v>
      </c>
      <c r="DG216" s="1">
        <v>420</v>
      </c>
      <c r="DH216" s="1">
        <v>15.456804999999999</v>
      </c>
      <c r="DI216" s="1">
        <v>4419.1499999999996</v>
      </c>
      <c r="DJ216" s="1">
        <v>4419.1499999999996</v>
      </c>
      <c r="DK216" s="1">
        <v>3</v>
      </c>
      <c r="DL216" s="1">
        <v>1203</v>
      </c>
      <c r="DM216" s="1">
        <v>2914.85</v>
      </c>
      <c r="DN216" s="1">
        <v>150.1</v>
      </c>
      <c r="DO216" s="1">
        <v>151.19999999999999</v>
      </c>
      <c r="DP216" s="1">
        <v>9</v>
      </c>
      <c r="DQ216" s="5">
        <f t="shared" si="81"/>
        <v>0</v>
      </c>
      <c r="DR216" s="1">
        <f t="shared" si="82"/>
        <v>0</v>
      </c>
      <c r="DS216" s="15">
        <v>4419.1499999999996</v>
      </c>
      <c r="DT216" s="15">
        <v>4346.29</v>
      </c>
      <c r="DU216" s="16">
        <f t="shared" si="83"/>
        <v>1.6487333536992336E-2</v>
      </c>
    </row>
    <row r="217" spans="1:125" x14ac:dyDescent="0.4">
      <c r="A217" t="s">
        <v>88</v>
      </c>
      <c r="B217">
        <v>0.1</v>
      </c>
      <c r="C217">
        <v>0.1</v>
      </c>
      <c r="D217">
        <v>4</v>
      </c>
      <c r="E217">
        <v>3.0000000000000001E-5</v>
      </c>
      <c r="F217">
        <v>1</v>
      </c>
      <c r="G217">
        <v>0.1</v>
      </c>
      <c r="H217">
        <v>1</v>
      </c>
      <c r="I217">
        <v>1</v>
      </c>
      <c r="J217">
        <v>421</v>
      </c>
      <c r="K217">
        <v>60</v>
      </c>
      <c r="L217">
        <v>60</v>
      </c>
      <c r="M217">
        <v>50</v>
      </c>
      <c r="N217">
        <v>50</v>
      </c>
      <c r="O217">
        <v>1.1000000000000001</v>
      </c>
      <c r="P217" s="1">
        <v>421</v>
      </c>
      <c r="Q217" s="1">
        <v>6</v>
      </c>
      <c r="R217" s="1">
        <v>30</v>
      </c>
      <c r="S217" s="12">
        <v>1.59</v>
      </c>
      <c r="T217" s="1">
        <v>0.64</v>
      </c>
      <c r="U217" s="14">
        <f t="shared" si="64"/>
        <v>2.23</v>
      </c>
      <c r="V217" s="1">
        <v>4696.3500000000004</v>
      </c>
      <c r="W217" s="1">
        <v>5315.87</v>
      </c>
      <c r="X217" s="1">
        <v>1.19</v>
      </c>
      <c r="Y217" s="1">
        <v>0.34</v>
      </c>
      <c r="Z217" s="1">
        <v>0</v>
      </c>
      <c r="AA217" s="1">
        <v>14.79</v>
      </c>
      <c r="AB217" s="14">
        <v>11.456666666666665</v>
      </c>
      <c r="AC217" s="14">
        <v>3.273333333333333</v>
      </c>
      <c r="AD217" s="1">
        <v>16.96</v>
      </c>
      <c r="AE217" s="1">
        <v>12</v>
      </c>
      <c r="AF217" s="1">
        <v>3</v>
      </c>
      <c r="AG217" s="1">
        <v>1018</v>
      </c>
      <c r="AH217" s="1">
        <v>158</v>
      </c>
      <c r="AI217" s="1">
        <v>147</v>
      </c>
      <c r="AJ217" s="1">
        <f t="shared" si="65"/>
        <v>305</v>
      </c>
      <c r="AK217" s="1">
        <v>3373.35</v>
      </c>
      <c r="AL217" s="1">
        <v>4696.3500000000004</v>
      </c>
      <c r="AM217" s="1">
        <v>4696.3500000000004</v>
      </c>
      <c r="AN217" s="10">
        <f t="shared" si="66"/>
        <v>0</v>
      </c>
      <c r="AO217" s="1">
        <f t="shared" si="67"/>
        <v>0</v>
      </c>
      <c r="AP217" s="1">
        <v>421</v>
      </c>
      <c r="AQ217" s="1">
        <v>1.1619999999999999</v>
      </c>
      <c r="AR217" s="1">
        <v>3</v>
      </c>
      <c r="AS217" s="1">
        <v>1051</v>
      </c>
      <c r="AT217" s="1">
        <v>155.4</v>
      </c>
      <c r="AU217" s="1">
        <v>148.5</v>
      </c>
      <c r="AV217" s="1">
        <f t="shared" si="68"/>
        <v>303.89999999999998</v>
      </c>
      <c r="AW217" s="1">
        <v>3656.67</v>
      </c>
      <c r="AX217" s="1">
        <v>4696.3500000000004</v>
      </c>
      <c r="AY217" s="1">
        <v>5011.57</v>
      </c>
      <c r="AZ217" s="1">
        <f t="shared" si="69"/>
        <v>315.21999999999935</v>
      </c>
      <c r="BA217" s="5">
        <f t="shared" si="70"/>
        <v>6.2898452979804606E-2</v>
      </c>
      <c r="BB217" s="5">
        <f t="shared" si="71"/>
        <v>6.2898452979804606E-2</v>
      </c>
      <c r="BC217" s="1">
        <v>421</v>
      </c>
      <c r="BD217" s="1">
        <v>6</v>
      </c>
      <c r="BE217" s="1">
        <v>0.75</v>
      </c>
      <c r="BF217" s="1">
        <v>4696.3500000000004</v>
      </c>
      <c r="BG217" s="1">
        <v>5315.87</v>
      </c>
      <c r="BH217" s="1">
        <v>1.34</v>
      </c>
      <c r="BI217" s="1">
        <v>0.47</v>
      </c>
      <c r="BJ217" s="1">
        <v>0</v>
      </c>
      <c r="BK217" s="1">
        <v>16.57</v>
      </c>
      <c r="BL217" s="12">
        <f t="shared" si="72"/>
        <v>13.607292817679559</v>
      </c>
      <c r="BM217" s="12">
        <f t="shared" si="73"/>
        <v>4.7727071823204419</v>
      </c>
      <c r="BN217" s="1">
        <v>19.13</v>
      </c>
      <c r="BO217" s="1">
        <v>12</v>
      </c>
      <c r="BP217" s="1">
        <v>3</v>
      </c>
      <c r="BQ217" s="1">
        <v>1018</v>
      </c>
      <c r="BR217" s="1">
        <v>158</v>
      </c>
      <c r="BS217" s="1">
        <v>147</v>
      </c>
      <c r="BT217" s="1">
        <v>3373.35</v>
      </c>
      <c r="BU217" s="1">
        <v>4696.3500000000004</v>
      </c>
      <c r="BV217" s="1">
        <v>4696.3500000000004</v>
      </c>
      <c r="BW217" s="10">
        <f t="shared" si="74"/>
        <v>0</v>
      </c>
      <c r="BX217" s="1">
        <f t="shared" si="75"/>
        <v>0</v>
      </c>
      <c r="BY217">
        <v>421</v>
      </c>
      <c r="BZ217">
        <v>6</v>
      </c>
      <c r="CA217">
        <v>0.75</v>
      </c>
      <c r="CB217">
        <v>4696.3500000000004</v>
      </c>
      <c r="CC217">
        <v>5315.87</v>
      </c>
      <c r="CD217">
        <v>1.38</v>
      </c>
      <c r="CE217">
        <v>0.5</v>
      </c>
      <c r="CF217">
        <v>0</v>
      </c>
      <c r="CG217">
        <v>16.75</v>
      </c>
      <c r="CH217" s="12">
        <f t="shared" si="76"/>
        <v>13.675212765957447</v>
      </c>
      <c r="CI217" s="12">
        <f t="shared" si="77"/>
        <v>4.9547872340425529</v>
      </c>
      <c r="CJ217">
        <v>19.39</v>
      </c>
      <c r="CK217">
        <v>12</v>
      </c>
      <c r="CL217">
        <v>3</v>
      </c>
      <c r="CM217">
        <v>1018</v>
      </c>
      <c r="CN217">
        <v>158</v>
      </c>
      <c r="CO217">
        <v>147</v>
      </c>
      <c r="CP217">
        <v>3373.35</v>
      </c>
      <c r="CQ217">
        <v>4696.3500000000004</v>
      </c>
      <c r="CR217">
        <v>4696.3500000000004</v>
      </c>
      <c r="CS217" s="9">
        <f t="shared" si="78"/>
        <v>0</v>
      </c>
      <c r="CT217">
        <f t="shared" si="79"/>
        <v>0</v>
      </c>
      <c r="CU217" s="1">
        <v>421</v>
      </c>
      <c r="CV217" s="1">
        <v>29.885000000000002</v>
      </c>
      <c r="CW217" s="1">
        <v>4696.3500000000004</v>
      </c>
      <c r="CX217" s="1">
        <v>4696.3500000000004</v>
      </c>
      <c r="CY217" s="1">
        <v>3</v>
      </c>
      <c r="CZ217" s="1">
        <v>1018</v>
      </c>
      <c r="DA217" s="1">
        <v>3373.35</v>
      </c>
      <c r="DB217" s="1">
        <v>158</v>
      </c>
      <c r="DC217" s="1">
        <v>147</v>
      </c>
      <c r="DD217" s="1">
        <v>0</v>
      </c>
      <c r="DE217" s="4">
        <f t="shared" si="80"/>
        <v>0</v>
      </c>
      <c r="DF217" s="1">
        <f t="shared" si="63"/>
        <v>0</v>
      </c>
      <c r="DG217" s="1">
        <v>421</v>
      </c>
      <c r="DH217" s="1">
        <v>10.419114999999998</v>
      </c>
      <c r="DI217" s="1">
        <v>4696.3500000000004</v>
      </c>
      <c r="DJ217" s="1">
        <v>4696.3500000000004</v>
      </c>
      <c r="DK217" s="1">
        <v>3</v>
      </c>
      <c r="DL217" s="1">
        <v>1018</v>
      </c>
      <c r="DM217" s="1">
        <v>3373.35</v>
      </c>
      <c r="DN217" s="1">
        <v>158</v>
      </c>
      <c r="DO217" s="1">
        <v>147</v>
      </c>
      <c r="DP217" s="1">
        <v>0</v>
      </c>
      <c r="DQ217" s="5">
        <f t="shared" si="81"/>
        <v>0</v>
      </c>
      <c r="DR217" s="1">
        <f t="shared" si="82"/>
        <v>0</v>
      </c>
      <c r="DS217" s="15">
        <v>4696.3500000000004</v>
      </c>
      <c r="DT217" s="15">
        <v>4696.3500000000004</v>
      </c>
      <c r="DU217" s="16">
        <f t="shared" si="83"/>
        <v>0</v>
      </c>
    </row>
    <row r="218" spans="1:125" x14ac:dyDescent="0.4">
      <c r="A218" t="s">
        <v>88</v>
      </c>
      <c r="B218">
        <v>0.1</v>
      </c>
      <c r="C218">
        <v>0.1</v>
      </c>
      <c r="D218">
        <v>4</v>
      </c>
      <c r="E218">
        <v>3.0000000000000001E-5</v>
      </c>
      <c r="F218">
        <v>1</v>
      </c>
      <c r="G218">
        <v>0.1</v>
      </c>
      <c r="H218">
        <v>1</v>
      </c>
      <c r="I218">
        <v>1</v>
      </c>
      <c r="J218">
        <v>422</v>
      </c>
      <c r="K218">
        <v>60</v>
      </c>
      <c r="L218">
        <v>60</v>
      </c>
      <c r="M218">
        <v>50</v>
      </c>
      <c r="N218">
        <v>50</v>
      </c>
      <c r="O218">
        <v>1.1000000000000001</v>
      </c>
      <c r="P218" s="1">
        <v>422</v>
      </c>
      <c r="Q218" s="1">
        <v>2</v>
      </c>
      <c r="R218" s="1">
        <v>30</v>
      </c>
      <c r="S218" s="12">
        <v>1.34</v>
      </c>
      <c r="T218" s="1">
        <v>0.56999999999999995</v>
      </c>
      <c r="U218" s="14">
        <f t="shared" si="64"/>
        <v>1.9100000000000001</v>
      </c>
      <c r="V218" s="1">
        <v>4903.57</v>
      </c>
      <c r="W218" s="1">
        <v>5506.81</v>
      </c>
      <c r="X218" s="1">
        <v>1.06</v>
      </c>
      <c r="Y218" s="1">
        <v>0.44</v>
      </c>
      <c r="Z218" s="1">
        <v>0</v>
      </c>
      <c r="AA218" s="1">
        <v>11.76</v>
      </c>
      <c r="AB218" s="14">
        <v>8.4234666666666662</v>
      </c>
      <c r="AC218" s="14">
        <v>3.4965333333333328</v>
      </c>
      <c r="AD218" s="1">
        <v>13.83</v>
      </c>
      <c r="AE218" s="1">
        <v>11</v>
      </c>
      <c r="AF218" s="1">
        <v>4</v>
      </c>
      <c r="AG218" s="1">
        <v>1285</v>
      </c>
      <c r="AH218" s="1">
        <v>157.9</v>
      </c>
      <c r="AI218" s="1">
        <v>158</v>
      </c>
      <c r="AJ218" s="1">
        <f t="shared" si="65"/>
        <v>315.89999999999998</v>
      </c>
      <c r="AK218" s="1">
        <v>3302.67</v>
      </c>
      <c r="AL218" s="1">
        <v>4903.57</v>
      </c>
      <c r="AM218" s="1">
        <v>4903.57</v>
      </c>
      <c r="AN218" s="10">
        <f t="shared" si="66"/>
        <v>0</v>
      </c>
      <c r="AO218" s="1">
        <f t="shared" si="67"/>
        <v>0</v>
      </c>
      <c r="AP218" s="1">
        <v>422</v>
      </c>
      <c r="AQ218" s="1">
        <v>1.0639999999999998</v>
      </c>
      <c r="AR218" s="1">
        <v>5</v>
      </c>
      <c r="AS218" s="1">
        <v>1624</v>
      </c>
      <c r="AT218" s="1">
        <v>152.1</v>
      </c>
      <c r="AU218" s="1">
        <v>156.1</v>
      </c>
      <c r="AV218" s="1">
        <f t="shared" si="68"/>
        <v>308.2</v>
      </c>
      <c r="AW218" s="1">
        <v>3578.6</v>
      </c>
      <c r="AX218" s="1">
        <v>4903.57</v>
      </c>
      <c r="AY218" s="1">
        <v>5510.8</v>
      </c>
      <c r="AZ218" s="1">
        <f t="shared" si="69"/>
        <v>607.23000000000047</v>
      </c>
      <c r="BA218" s="5">
        <f t="shared" si="70"/>
        <v>0.11018908325469995</v>
      </c>
      <c r="BB218" s="5">
        <f t="shared" si="71"/>
        <v>0.11018908325469995</v>
      </c>
      <c r="BC218" s="1">
        <v>422</v>
      </c>
      <c r="BD218" s="1">
        <v>18</v>
      </c>
      <c r="BE218" s="1">
        <v>0.65</v>
      </c>
      <c r="BF218" s="1">
        <v>4903.57</v>
      </c>
      <c r="BG218" s="1">
        <v>5310.39</v>
      </c>
      <c r="BH218" s="1">
        <v>0.72</v>
      </c>
      <c r="BI218" s="1">
        <v>0.48</v>
      </c>
      <c r="BJ218" s="1">
        <v>15.24</v>
      </c>
      <c r="BK218" s="1">
        <v>13.23</v>
      </c>
      <c r="BL218" s="12">
        <f t="shared" si="72"/>
        <v>8.6579999999999995</v>
      </c>
      <c r="BM218" s="12">
        <f t="shared" si="73"/>
        <v>5.7720000000000002</v>
      </c>
      <c r="BN218" s="1">
        <v>30.32</v>
      </c>
      <c r="BO218" s="1">
        <v>11</v>
      </c>
      <c r="BP218" s="1">
        <v>4</v>
      </c>
      <c r="BQ218" s="1">
        <v>1285</v>
      </c>
      <c r="BR218" s="1">
        <v>157.9</v>
      </c>
      <c r="BS218" s="1">
        <v>158</v>
      </c>
      <c r="BT218" s="1">
        <v>3302.67</v>
      </c>
      <c r="BU218" s="1">
        <v>4903.57</v>
      </c>
      <c r="BV218" s="1">
        <v>4903.57</v>
      </c>
      <c r="BW218" s="10">
        <f t="shared" si="74"/>
        <v>0</v>
      </c>
      <c r="BX218" s="1">
        <f t="shared" si="75"/>
        <v>0</v>
      </c>
      <c r="BY218">
        <v>422</v>
      </c>
      <c r="BZ218">
        <v>17</v>
      </c>
      <c r="CA218">
        <v>0.65</v>
      </c>
      <c r="CB218">
        <v>4903.57</v>
      </c>
      <c r="CC218">
        <v>5310.39</v>
      </c>
      <c r="CD218">
        <v>0.81</v>
      </c>
      <c r="CE218">
        <v>0.54</v>
      </c>
      <c r="CF218">
        <v>2.31</v>
      </c>
      <c r="CG218">
        <v>13.54</v>
      </c>
      <c r="CH218" s="12">
        <f t="shared" si="76"/>
        <v>8.9339999999999993</v>
      </c>
      <c r="CI218" s="12">
        <f t="shared" si="77"/>
        <v>5.9560000000000004</v>
      </c>
      <c r="CJ218">
        <v>17.84</v>
      </c>
      <c r="CK218">
        <v>11</v>
      </c>
      <c r="CL218">
        <v>4</v>
      </c>
      <c r="CM218">
        <v>1285</v>
      </c>
      <c r="CN218">
        <v>157.9</v>
      </c>
      <c r="CO218">
        <v>158</v>
      </c>
      <c r="CP218">
        <v>3302.67</v>
      </c>
      <c r="CQ218">
        <v>4903.57</v>
      </c>
      <c r="CR218">
        <v>4903.57</v>
      </c>
      <c r="CS218" s="9">
        <f t="shared" si="78"/>
        <v>0</v>
      </c>
      <c r="CT218">
        <f t="shared" si="79"/>
        <v>0</v>
      </c>
      <c r="CU218" s="1">
        <v>422</v>
      </c>
      <c r="CV218" s="1">
        <v>25.774999999999999</v>
      </c>
      <c r="CW218" s="1">
        <v>4903.57</v>
      </c>
      <c r="CX218" s="1">
        <v>4903.57</v>
      </c>
      <c r="CY218" s="1">
        <v>4</v>
      </c>
      <c r="CZ218" s="1">
        <v>1285</v>
      </c>
      <c r="DA218" s="1">
        <v>3302.67</v>
      </c>
      <c r="DB218" s="1">
        <v>157.9</v>
      </c>
      <c r="DC218" s="1">
        <v>158</v>
      </c>
      <c r="DD218" s="1">
        <v>0</v>
      </c>
      <c r="DE218" s="4">
        <f t="shared" si="80"/>
        <v>0</v>
      </c>
      <c r="DF218" s="1">
        <f t="shared" si="63"/>
        <v>0</v>
      </c>
      <c r="DG218" s="1">
        <v>422</v>
      </c>
      <c r="DH218" s="1">
        <v>9.0047300000000003</v>
      </c>
      <c r="DI218" s="1">
        <v>4903.57</v>
      </c>
      <c r="DJ218" s="1">
        <v>4903.57</v>
      </c>
      <c r="DK218" s="1">
        <v>4</v>
      </c>
      <c r="DL218" s="1">
        <v>1285</v>
      </c>
      <c r="DM218" s="1">
        <v>3302.67</v>
      </c>
      <c r="DN218" s="1">
        <v>157.9</v>
      </c>
      <c r="DO218" s="1">
        <v>158</v>
      </c>
      <c r="DP218" s="1">
        <v>0</v>
      </c>
      <c r="DQ218" s="5">
        <f t="shared" si="81"/>
        <v>0</v>
      </c>
      <c r="DR218" s="1">
        <f t="shared" si="82"/>
        <v>0</v>
      </c>
      <c r="DS218" s="15">
        <v>4903.57</v>
      </c>
      <c r="DT218" s="15">
        <v>4903.57</v>
      </c>
      <c r="DU218" s="16">
        <f t="shared" si="83"/>
        <v>0</v>
      </c>
    </row>
    <row r="219" spans="1:125" x14ac:dyDescent="0.4">
      <c r="A219" t="s">
        <v>88</v>
      </c>
      <c r="B219">
        <v>0.1</v>
      </c>
      <c r="C219">
        <v>0.1</v>
      </c>
      <c r="D219">
        <v>4</v>
      </c>
      <c r="E219">
        <v>3.0000000000000001E-5</v>
      </c>
      <c r="F219">
        <v>1</v>
      </c>
      <c r="G219">
        <v>0.1</v>
      </c>
      <c r="H219">
        <v>1</v>
      </c>
      <c r="I219">
        <v>1</v>
      </c>
      <c r="J219">
        <v>423</v>
      </c>
      <c r="K219">
        <v>60</v>
      </c>
      <c r="L219">
        <v>60</v>
      </c>
      <c r="M219">
        <v>50</v>
      </c>
      <c r="N219">
        <v>50</v>
      </c>
      <c r="O219">
        <v>1.1000000000000001</v>
      </c>
      <c r="P219" s="1">
        <v>423</v>
      </c>
      <c r="Q219" s="1">
        <v>24</v>
      </c>
      <c r="R219" s="1">
        <v>30</v>
      </c>
      <c r="S219" s="12">
        <v>1.44</v>
      </c>
      <c r="T219" s="1">
        <v>0.62</v>
      </c>
      <c r="U219" s="14">
        <f t="shared" si="64"/>
        <v>2.06</v>
      </c>
      <c r="V219" s="1">
        <v>5258.02</v>
      </c>
      <c r="W219" s="1">
        <v>5383.54</v>
      </c>
      <c r="X219" s="1">
        <v>0.55000000000000004</v>
      </c>
      <c r="Y219" s="1">
        <v>0.28000000000000003</v>
      </c>
      <c r="Z219" s="1">
        <v>0</v>
      </c>
      <c r="AA219" s="1">
        <v>10.24</v>
      </c>
      <c r="AB219" s="14">
        <v>6.3813253012048197</v>
      </c>
      <c r="AC219" s="14">
        <v>3.2486746987951807</v>
      </c>
      <c r="AD219" s="1">
        <v>11.69</v>
      </c>
      <c r="AE219" s="1">
        <v>10</v>
      </c>
      <c r="AF219" s="1">
        <v>3</v>
      </c>
      <c r="AG219" s="1">
        <v>1000</v>
      </c>
      <c r="AH219" s="1">
        <v>151.5</v>
      </c>
      <c r="AI219" s="1">
        <v>150.1</v>
      </c>
      <c r="AJ219" s="1">
        <f t="shared" si="65"/>
        <v>301.60000000000002</v>
      </c>
      <c r="AK219" s="1">
        <v>3956.42</v>
      </c>
      <c r="AL219" s="1">
        <v>5258.02</v>
      </c>
      <c r="AM219" s="1">
        <v>5258.02</v>
      </c>
      <c r="AN219" s="10">
        <f t="shared" si="66"/>
        <v>0</v>
      </c>
      <c r="AO219" s="1">
        <f t="shared" si="67"/>
        <v>0</v>
      </c>
      <c r="AP219" s="1">
        <v>423</v>
      </c>
      <c r="AQ219" s="1">
        <v>1.1619999999999999</v>
      </c>
      <c r="AR219" s="1">
        <v>2</v>
      </c>
      <c r="AS219" s="1">
        <v>1174</v>
      </c>
      <c r="AT219" s="1">
        <v>157</v>
      </c>
      <c r="AU219" s="1">
        <v>150.80000000000001</v>
      </c>
      <c r="AV219" s="1">
        <f t="shared" si="68"/>
        <v>307.8</v>
      </c>
      <c r="AW219" s="1">
        <v>4291.8100000000004</v>
      </c>
      <c r="AX219" s="1">
        <v>5258.02</v>
      </c>
      <c r="AY219" s="1">
        <v>5773.61</v>
      </c>
      <c r="AZ219" s="1">
        <f t="shared" si="69"/>
        <v>515.58999999999924</v>
      </c>
      <c r="BA219" s="5">
        <f t="shared" si="70"/>
        <v>8.930114780873652E-2</v>
      </c>
      <c r="BB219" s="5">
        <f t="shared" si="71"/>
        <v>8.930114780873652E-2</v>
      </c>
      <c r="BC219" s="1">
        <v>423</v>
      </c>
      <c r="BD219" s="1">
        <v>34</v>
      </c>
      <c r="BE219" s="1">
        <v>0.71</v>
      </c>
      <c r="BF219" s="1">
        <v>5258.02</v>
      </c>
      <c r="BG219" s="1">
        <v>5383.54</v>
      </c>
      <c r="BH219" s="1">
        <v>0.43</v>
      </c>
      <c r="BI219" s="1">
        <v>0.37</v>
      </c>
      <c r="BJ219" s="1">
        <v>47.82</v>
      </c>
      <c r="BK219" s="1">
        <v>11.61</v>
      </c>
      <c r="BL219" s="12">
        <f t="shared" si="72"/>
        <v>6.6703749999999991</v>
      </c>
      <c r="BM219" s="12">
        <f t="shared" si="73"/>
        <v>5.7396249999999993</v>
      </c>
      <c r="BN219" s="1">
        <v>60.94</v>
      </c>
      <c r="BO219" s="1">
        <v>10</v>
      </c>
      <c r="BP219" s="1">
        <v>3</v>
      </c>
      <c r="BQ219" s="1">
        <v>1000</v>
      </c>
      <c r="BR219" s="1">
        <v>151.5</v>
      </c>
      <c r="BS219" s="1">
        <v>150.1</v>
      </c>
      <c r="BT219" s="1">
        <v>3956.42</v>
      </c>
      <c r="BU219" s="1">
        <v>5258.02</v>
      </c>
      <c r="BV219" s="1">
        <v>5258.02</v>
      </c>
      <c r="BW219" s="10">
        <f t="shared" si="74"/>
        <v>0</v>
      </c>
      <c r="BX219" s="1">
        <f t="shared" si="75"/>
        <v>0</v>
      </c>
      <c r="BY219">
        <v>423</v>
      </c>
      <c r="BZ219">
        <v>39</v>
      </c>
      <c r="CA219">
        <v>0.71</v>
      </c>
      <c r="CB219">
        <v>5258.02</v>
      </c>
      <c r="CC219">
        <v>5383.54</v>
      </c>
      <c r="CD219">
        <v>0.4</v>
      </c>
      <c r="CE219">
        <v>0.46</v>
      </c>
      <c r="CF219">
        <v>0.65</v>
      </c>
      <c r="CG219">
        <v>11.79</v>
      </c>
      <c r="CH219" s="12">
        <f t="shared" si="76"/>
        <v>5.8837209302325579</v>
      </c>
      <c r="CI219" s="12">
        <f t="shared" si="77"/>
        <v>6.7662790697674406</v>
      </c>
      <c r="CJ219">
        <v>14.01</v>
      </c>
      <c r="CK219">
        <v>10</v>
      </c>
      <c r="CL219">
        <v>3</v>
      </c>
      <c r="CM219">
        <v>1000</v>
      </c>
      <c r="CN219">
        <v>151.5</v>
      </c>
      <c r="CO219">
        <v>150.1</v>
      </c>
      <c r="CP219">
        <v>3956.42</v>
      </c>
      <c r="CQ219">
        <v>5258.02</v>
      </c>
      <c r="CR219">
        <v>5258.02</v>
      </c>
      <c r="CS219" s="9">
        <f t="shared" si="78"/>
        <v>0</v>
      </c>
      <c r="CT219">
        <f t="shared" si="79"/>
        <v>0</v>
      </c>
      <c r="CU219" s="1">
        <v>423</v>
      </c>
      <c r="CV219" s="1">
        <v>30.164999999999999</v>
      </c>
      <c r="CW219" s="1">
        <v>5258.02</v>
      </c>
      <c r="CX219" s="1">
        <v>5258.02</v>
      </c>
      <c r="CY219" s="1">
        <v>3</v>
      </c>
      <c r="CZ219" s="1">
        <v>1000</v>
      </c>
      <c r="DA219" s="1">
        <v>3956.42</v>
      </c>
      <c r="DB219" s="1">
        <v>151.5</v>
      </c>
      <c r="DC219" s="1">
        <v>150.1</v>
      </c>
      <c r="DD219" s="1">
        <v>0</v>
      </c>
      <c r="DE219" s="4">
        <f t="shared" si="80"/>
        <v>0</v>
      </c>
      <c r="DF219" s="1">
        <f t="shared" si="63"/>
        <v>0</v>
      </c>
      <c r="DG219" s="1">
        <v>423</v>
      </c>
      <c r="DH219" s="1">
        <v>9.6414849999999976</v>
      </c>
      <c r="DI219" s="1">
        <v>5258.02</v>
      </c>
      <c r="DJ219" s="1">
        <v>5258.02</v>
      </c>
      <c r="DK219" s="1">
        <v>3</v>
      </c>
      <c r="DL219" s="1">
        <v>1000</v>
      </c>
      <c r="DM219" s="1">
        <v>3956.42</v>
      </c>
      <c r="DN219" s="1">
        <v>151.5</v>
      </c>
      <c r="DO219" s="1">
        <v>150.1</v>
      </c>
      <c r="DP219" s="1">
        <v>0</v>
      </c>
      <c r="DQ219" s="5">
        <f t="shared" si="81"/>
        <v>0</v>
      </c>
      <c r="DR219" s="1">
        <f t="shared" si="82"/>
        <v>0</v>
      </c>
      <c r="DS219" s="15">
        <v>5258.02</v>
      </c>
      <c r="DT219" s="15">
        <v>5258.02</v>
      </c>
      <c r="DU219" s="16">
        <f t="shared" si="83"/>
        <v>0</v>
      </c>
    </row>
    <row r="220" spans="1:125" x14ac:dyDescent="0.4">
      <c r="A220" t="s">
        <v>88</v>
      </c>
      <c r="B220">
        <v>0.1</v>
      </c>
      <c r="C220">
        <v>0.1</v>
      </c>
      <c r="D220">
        <v>4</v>
      </c>
      <c r="E220">
        <v>3.0000000000000001E-5</v>
      </c>
      <c r="F220">
        <v>1</v>
      </c>
      <c r="G220">
        <v>0.1</v>
      </c>
      <c r="H220">
        <v>1</v>
      </c>
      <c r="I220">
        <v>1</v>
      </c>
      <c r="J220">
        <v>424</v>
      </c>
      <c r="K220">
        <v>60</v>
      </c>
      <c r="L220">
        <v>60</v>
      </c>
      <c r="M220">
        <v>50</v>
      </c>
      <c r="N220">
        <v>50</v>
      </c>
      <c r="O220">
        <v>1.1000000000000001</v>
      </c>
      <c r="P220" s="1">
        <v>424</v>
      </c>
      <c r="Q220" s="1">
        <v>0</v>
      </c>
      <c r="R220" s="1">
        <v>30</v>
      </c>
      <c r="S220" s="12">
        <v>1.54</v>
      </c>
      <c r="T220" s="1">
        <v>0.67</v>
      </c>
      <c r="U220" s="14">
        <f t="shared" si="64"/>
        <v>2.21</v>
      </c>
      <c r="V220" s="1">
        <v>4888.7299999999996</v>
      </c>
      <c r="W220" s="1">
        <v>5976.3</v>
      </c>
      <c r="X220" s="1">
        <v>1.41</v>
      </c>
      <c r="Y220" s="1">
        <v>0.86</v>
      </c>
      <c r="Z220" s="1">
        <v>0</v>
      </c>
      <c r="AA220" s="1">
        <v>26.56</v>
      </c>
      <c r="AB220" s="14">
        <v>16.951057268722462</v>
      </c>
      <c r="AC220" s="14">
        <v>10.338942731277532</v>
      </c>
      <c r="AD220" s="1">
        <v>29.5</v>
      </c>
      <c r="AE220" s="1">
        <v>15</v>
      </c>
      <c r="AF220" s="1">
        <v>3</v>
      </c>
      <c r="AG220" s="1">
        <v>1240</v>
      </c>
      <c r="AH220" s="1">
        <v>154.5</v>
      </c>
      <c r="AI220" s="1">
        <v>158</v>
      </c>
      <c r="AJ220" s="1">
        <f t="shared" si="65"/>
        <v>312.5</v>
      </c>
      <c r="AK220" s="1">
        <v>3337.74</v>
      </c>
      <c r="AL220" s="1">
        <v>4890.24</v>
      </c>
      <c r="AM220" s="1">
        <v>4890.24</v>
      </c>
      <c r="AN220" s="10">
        <f t="shared" si="66"/>
        <v>0</v>
      </c>
      <c r="AO220" s="1">
        <f t="shared" si="67"/>
        <v>0</v>
      </c>
      <c r="AP220" s="1">
        <v>424</v>
      </c>
      <c r="AQ220" s="1">
        <v>1.2389999999999999</v>
      </c>
      <c r="AR220" s="1">
        <v>3</v>
      </c>
      <c r="AS220" s="1">
        <v>1072</v>
      </c>
      <c r="AT220" s="1">
        <v>154.69999999999999</v>
      </c>
      <c r="AU220" s="1">
        <v>154.30000000000001</v>
      </c>
      <c r="AV220" s="1">
        <f t="shared" si="68"/>
        <v>309</v>
      </c>
      <c r="AW220" s="1">
        <v>3926.99</v>
      </c>
      <c r="AX220" s="1">
        <v>4890.24</v>
      </c>
      <c r="AY220" s="1">
        <v>5307.99</v>
      </c>
      <c r="AZ220" s="1">
        <f t="shared" si="69"/>
        <v>417.75</v>
      </c>
      <c r="BA220" s="5">
        <f t="shared" si="70"/>
        <v>7.8702107577444572E-2</v>
      </c>
      <c r="BB220" s="5">
        <f t="shared" si="71"/>
        <v>7.8702107577444572E-2</v>
      </c>
      <c r="BC220" s="1">
        <v>424</v>
      </c>
      <c r="BD220" s="1">
        <v>1</v>
      </c>
      <c r="BE220" s="1">
        <v>0.75</v>
      </c>
      <c r="BF220" s="1">
        <v>4888.7299999999996</v>
      </c>
      <c r="BG220" s="1">
        <v>5663.19</v>
      </c>
      <c r="BH220" s="1">
        <v>1.56</v>
      </c>
      <c r="BI220" s="1">
        <v>2.2000000000000002</v>
      </c>
      <c r="BJ220" s="1">
        <v>0</v>
      </c>
      <c r="BK220" s="1">
        <v>29.91</v>
      </c>
      <c r="BL220" s="12">
        <f t="shared" si="72"/>
        <v>13.969468085106383</v>
      </c>
      <c r="BM220" s="12">
        <f t="shared" si="73"/>
        <v>19.700531914893617</v>
      </c>
      <c r="BN220" s="1">
        <v>34.42</v>
      </c>
      <c r="BO220" s="1">
        <v>15</v>
      </c>
      <c r="BP220" s="1">
        <v>3</v>
      </c>
      <c r="BQ220" s="1">
        <v>1240</v>
      </c>
      <c r="BR220" s="1">
        <v>154.5</v>
      </c>
      <c r="BS220" s="1">
        <v>158</v>
      </c>
      <c r="BT220" s="1">
        <v>3337.74</v>
      </c>
      <c r="BU220" s="1">
        <v>4890.24</v>
      </c>
      <c r="BV220" s="1">
        <v>4890.24</v>
      </c>
      <c r="BW220" s="10">
        <f t="shared" si="74"/>
        <v>0</v>
      </c>
      <c r="BX220" s="1">
        <f t="shared" si="75"/>
        <v>0</v>
      </c>
      <c r="BY220">
        <v>424</v>
      </c>
      <c r="BZ220">
        <v>1</v>
      </c>
      <c r="CA220">
        <v>0.76</v>
      </c>
      <c r="CB220">
        <v>4888.7299999999996</v>
      </c>
      <c r="CC220">
        <v>5663.19</v>
      </c>
      <c r="CD220">
        <v>1.62</v>
      </c>
      <c r="CE220">
        <v>2.2000000000000002</v>
      </c>
      <c r="CF220">
        <v>0</v>
      </c>
      <c r="CG220">
        <v>30.34</v>
      </c>
      <c r="CH220" s="12">
        <f t="shared" si="76"/>
        <v>14.48670157068063</v>
      </c>
      <c r="CI220" s="12">
        <f t="shared" si="77"/>
        <v>19.673298429319374</v>
      </c>
      <c r="CJ220">
        <v>34.92</v>
      </c>
      <c r="CK220">
        <v>15</v>
      </c>
      <c r="CL220">
        <v>3</v>
      </c>
      <c r="CM220">
        <v>1240</v>
      </c>
      <c r="CN220">
        <v>154.5</v>
      </c>
      <c r="CO220">
        <v>158</v>
      </c>
      <c r="CP220">
        <v>3337.74</v>
      </c>
      <c r="CQ220">
        <v>4890.24</v>
      </c>
      <c r="CR220">
        <v>4890.24</v>
      </c>
      <c r="CS220" s="9">
        <f t="shared" si="78"/>
        <v>0</v>
      </c>
      <c r="CT220">
        <f t="shared" si="79"/>
        <v>0</v>
      </c>
      <c r="CU220" s="1">
        <v>424</v>
      </c>
      <c r="CV220" s="1">
        <v>44.53</v>
      </c>
      <c r="CW220" s="1">
        <v>4890.24</v>
      </c>
      <c r="CX220" s="1">
        <v>4890.24</v>
      </c>
      <c r="CY220" s="1">
        <v>3</v>
      </c>
      <c r="CZ220" s="1">
        <v>1240</v>
      </c>
      <c r="DA220" s="1">
        <v>3337.74</v>
      </c>
      <c r="DB220" s="1">
        <v>154.5</v>
      </c>
      <c r="DC220" s="1">
        <v>158</v>
      </c>
      <c r="DD220" s="1">
        <v>6</v>
      </c>
      <c r="DE220" s="4">
        <f t="shared" si="80"/>
        <v>0</v>
      </c>
      <c r="DF220" s="1">
        <f t="shared" si="63"/>
        <v>0</v>
      </c>
      <c r="DG220" s="1">
        <v>424</v>
      </c>
      <c r="DH220" s="1">
        <v>13.591619999999999</v>
      </c>
      <c r="DI220" s="1">
        <v>4890.24</v>
      </c>
      <c r="DJ220" s="1">
        <v>4890.24</v>
      </c>
      <c r="DK220" s="1">
        <v>3</v>
      </c>
      <c r="DL220" s="1">
        <v>1240</v>
      </c>
      <c r="DM220" s="1">
        <v>3337.74</v>
      </c>
      <c r="DN220" s="1">
        <v>154.5</v>
      </c>
      <c r="DO220" s="1">
        <v>158</v>
      </c>
      <c r="DP220" s="1">
        <v>3</v>
      </c>
      <c r="DQ220" s="5">
        <f t="shared" si="81"/>
        <v>0</v>
      </c>
      <c r="DR220" s="1">
        <f t="shared" si="82"/>
        <v>0</v>
      </c>
      <c r="DS220" s="15">
        <v>4890.24</v>
      </c>
      <c r="DT220" s="15">
        <v>4888.7299999999996</v>
      </c>
      <c r="DU220" s="16">
        <f t="shared" si="83"/>
        <v>3.08778301269512E-4</v>
      </c>
    </row>
    <row r="221" spans="1:125" x14ac:dyDescent="0.4">
      <c r="A221" t="s">
        <v>88</v>
      </c>
      <c r="B221">
        <v>0.1</v>
      </c>
      <c r="C221">
        <v>0.1</v>
      </c>
      <c r="D221">
        <v>4</v>
      </c>
      <c r="E221">
        <v>3.0000000000000001E-5</v>
      </c>
      <c r="F221">
        <v>1</v>
      </c>
      <c r="G221">
        <v>0.1</v>
      </c>
      <c r="H221">
        <v>1</v>
      </c>
      <c r="I221">
        <v>1</v>
      </c>
      <c r="J221">
        <v>425</v>
      </c>
      <c r="K221">
        <v>60</v>
      </c>
      <c r="L221">
        <v>60</v>
      </c>
      <c r="M221">
        <v>50</v>
      </c>
      <c r="N221">
        <v>50</v>
      </c>
      <c r="O221">
        <v>1.1000000000000001</v>
      </c>
      <c r="P221" s="1">
        <v>425</v>
      </c>
      <c r="Q221" s="1">
        <v>30</v>
      </c>
      <c r="R221" s="1">
        <v>30</v>
      </c>
      <c r="S221" s="12">
        <v>1.5</v>
      </c>
      <c r="T221" s="1">
        <v>0.63</v>
      </c>
      <c r="U221" s="14">
        <f t="shared" si="64"/>
        <v>2.13</v>
      </c>
      <c r="V221" s="1">
        <v>4443.6099999999997</v>
      </c>
      <c r="W221" s="1">
        <v>4830.9399999999996</v>
      </c>
      <c r="X221" s="1">
        <v>1.49</v>
      </c>
      <c r="Y221" s="1">
        <v>1.7</v>
      </c>
      <c r="Z221" s="1">
        <v>0</v>
      </c>
      <c r="AA221" s="1">
        <v>28.77</v>
      </c>
      <c r="AB221" s="14">
        <v>14.227398119122258</v>
      </c>
      <c r="AC221" s="14">
        <v>16.232601880877745</v>
      </c>
      <c r="AD221" s="1">
        <v>32.590000000000003</v>
      </c>
      <c r="AE221" s="1">
        <v>17</v>
      </c>
      <c r="AF221" s="1">
        <v>2</v>
      </c>
      <c r="AG221" s="1">
        <v>535</v>
      </c>
      <c r="AH221" s="1">
        <v>147.6</v>
      </c>
      <c r="AI221" s="1">
        <v>147.80000000000001</v>
      </c>
      <c r="AJ221" s="1">
        <f t="shared" si="65"/>
        <v>295.39999999999998</v>
      </c>
      <c r="AK221" s="1">
        <v>3681.16</v>
      </c>
      <c r="AL221" s="1">
        <v>4511.5600000000004</v>
      </c>
      <c r="AM221" s="1">
        <v>4511.5600000000004</v>
      </c>
      <c r="AN221" s="10">
        <f t="shared" si="66"/>
        <v>0</v>
      </c>
      <c r="AO221" s="1">
        <f t="shared" si="67"/>
        <v>0</v>
      </c>
      <c r="AP221" s="1">
        <v>425</v>
      </c>
      <c r="AQ221" s="1">
        <v>1.232</v>
      </c>
      <c r="AR221" s="1">
        <v>2</v>
      </c>
      <c r="AS221" s="1">
        <v>610</v>
      </c>
      <c r="AT221" s="1">
        <v>145.69999999999999</v>
      </c>
      <c r="AU221" s="1">
        <v>145.80000000000001</v>
      </c>
      <c r="AV221" s="1">
        <f t="shared" si="68"/>
        <v>291.5</v>
      </c>
      <c r="AW221" s="1">
        <v>3908.23</v>
      </c>
      <c r="AX221" s="1">
        <v>4511.5600000000004</v>
      </c>
      <c r="AY221" s="1">
        <v>4809.7299999999996</v>
      </c>
      <c r="AZ221" s="1">
        <f t="shared" si="69"/>
        <v>298.16999999999916</v>
      </c>
      <c r="BA221" s="5">
        <f t="shared" si="70"/>
        <v>6.1993084850916619E-2</v>
      </c>
      <c r="BB221" s="5">
        <f t="shared" si="71"/>
        <v>6.1993084850916619E-2</v>
      </c>
      <c r="BC221" s="1">
        <v>425</v>
      </c>
      <c r="BD221" s="1">
        <v>21</v>
      </c>
      <c r="BE221" s="1">
        <v>0.73</v>
      </c>
      <c r="BF221" s="1">
        <v>4443.6099999999997</v>
      </c>
      <c r="BG221" s="1">
        <v>4830.9399999999996</v>
      </c>
      <c r="BH221" s="1">
        <v>0.85</v>
      </c>
      <c r="BI221" s="1">
        <v>1.04</v>
      </c>
      <c r="BJ221" s="1">
        <v>318.72000000000003</v>
      </c>
      <c r="BK221" s="1">
        <v>32.03</v>
      </c>
      <c r="BL221" s="12">
        <f t="shared" si="72"/>
        <v>15.255026455026455</v>
      </c>
      <c r="BM221" s="12">
        <f t="shared" si="73"/>
        <v>18.664973544973545</v>
      </c>
      <c r="BN221" s="1">
        <v>353.37</v>
      </c>
      <c r="BO221" s="1">
        <v>16</v>
      </c>
      <c r="BP221" s="1">
        <v>2</v>
      </c>
      <c r="BQ221" s="1">
        <v>535</v>
      </c>
      <c r="BR221" s="1">
        <v>147.6</v>
      </c>
      <c r="BS221" s="1">
        <v>147.80000000000001</v>
      </c>
      <c r="BT221" s="1">
        <v>3681.16</v>
      </c>
      <c r="BU221" s="1">
        <v>4511.5600000000004</v>
      </c>
      <c r="BV221" s="1">
        <v>4511.5600000000004</v>
      </c>
      <c r="BW221" s="10">
        <f t="shared" si="74"/>
        <v>0</v>
      </c>
      <c r="BX221" s="1">
        <f t="shared" si="75"/>
        <v>0</v>
      </c>
      <c r="BY221">
        <v>425</v>
      </c>
      <c r="BZ221">
        <v>23</v>
      </c>
      <c r="CA221">
        <v>0.75</v>
      </c>
      <c r="CB221">
        <v>4443.6099999999997</v>
      </c>
      <c r="CC221">
        <v>4830.9399999999996</v>
      </c>
      <c r="CD221">
        <v>0.81</v>
      </c>
      <c r="CE221">
        <v>0.95</v>
      </c>
      <c r="CF221">
        <v>2.88</v>
      </c>
      <c r="CG221">
        <v>32.520000000000003</v>
      </c>
      <c r="CH221" s="12">
        <f t="shared" si="76"/>
        <v>15.776590909090912</v>
      </c>
      <c r="CI221" s="12">
        <f t="shared" si="77"/>
        <v>18.503409090909091</v>
      </c>
      <c r="CJ221">
        <v>37.9</v>
      </c>
      <c r="CK221">
        <v>16</v>
      </c>
      <c r="CL221">
        <v>2</v>
      </c>
      <c r="CM221">
        <v>535</v>
      </c>
      <c r="CN221">
        <v>147.6</v>
      </c>
      <c r="CO221">
        <v>147.80000000000001</v>
      </c>
      <c r="CP221">
        <v>3681.16</v>
      </c>
      <c r="CQ221">
        <v>4511.5600000000004</v>
      </c>
      <c r="CR221">
        <v>4511.5600000000004</v>
      </c>
      <c r="CS221" s="9">
        <f t="shared" si="78"/>
        <v>0</v>
      </c>
      <c r="CT221">
        <f t="shared" si="79"/>
        <v>0</v>
      </c>
      <c r="CU221" s="1">
        <v>425</v>
      </c>
      <c r="CV221" s="1">
        <v>112.11499999999999</v>
      </c>
      <c r="CW221" s="1">
        <v>4511.5600000000004</v>
      </c>
      <c r="CX221" s="1">
        <v>4511.5600000000004</v>
      </c>
      <c r="CY221" s="1">
        <v>2</v>
      </c>
      <c r="CZ221" s="1">
        <v>535</v>
      </c>
      <c r="DA221" s="1">
        <v>3681.16</v>
      </c>
      <c r="DB221" s="1">
        <v>147.6</v>
      </c>
      <c r="DC221" s="1">
        <v>147.80000000000001</v>
      </c>
      <c r="DD221" s="1">
        <v>1592</v>
      </c>
      <c r="DE221" s="4">
        <f t="shared" si="80"/>
        <v>0</v>
      </c>
      <c r="DF221" s="1">
        <f t="shared" si="63"/>
        <v>0</v>
      </c>
      <c r="DG221" s="1">
        <v>425</v>
      </c>
      <c r="DH221" s="1">
        <v>15.439899999999996</v>
      </c>
      <c r="DI221" s="1">
        <v>4511.5600000000004</v>
      </c>
      <c r="DJ221" s="1">
        <v>4511.5600000000004</v>
      </c>
      <c r="DK221" s="1">
        <v>2</v>
      </c>
      <c r="DL221" s="1">
        <v>535</v>
      </c>
      <c r="DM221" s="1">
        <v>3681.16</v>
      </c>
      <c r="DN221" s="1">
        <v>147.6</v>
      </c>
      <c r="DO221" s="1">
        <v>147.80000000000001</v>
      </c>
      <c r="DP221" s="1">
        <v>11</v>
      </c>
      <c r="DQ221" s="5">
        <f t="shared" si="81"/>
        <v>0</v>
      </c>
      <c r="DR221" s="1">
        <f t="shared" si="82"/>
        <v>0</v>
      </c>
      <c r="DS221" s="15">
        <v>4528.55</v>
      </c>
      <c r="DT221" s="15">
        <v>4443.6099999999997</v>
      </c>
      <c r="DU221" s="16">
        <f t="shared" si="83"/>
        <v>1.875655563038953E-2</v>
      </c>
    </row>
    <row r="222" spans="1:125" x14ac:dyDescent="0.4">
      <c r="A222" t="s">
        <v>88</v>
      </c>
      <c r="B222">
        <v>0.1</v>
      </c>
      <c r="C222">
        <v>0.1</v>
      </c>
      <c r="D222">
        <v>4</v>
      </c>
      <c r="E222">
        <v>3.0000000000000001E-5</v>
      </c>
      <c r="F222">
        <v>1</v>
      </c>
      <c r="G222">
        <v>0.1</v>
      </c>
      <c r="H222">
        <v>1</v>
      </c>
      <c r="I222">
        <v>1</v>
      </c>
      <c r="J222">
        <v>431</v>
      </c>
      <c r="K222">
        <v>60</v>
      </c>
      <c r="L222">
        <v>60</v>
      </c>
      <c r="M222">
        <v>50</v>
      </c>
      <c r="N222">
        <v>50</v>
      </c>
      <c r="O222">
        <v>1</v>
      </c>
      <c r="P222" s="1">
        <v>431</v>
      </c>
      <c r="Q222" s="1">
        <v>36</v>
      </c>
      <c r="R222" s="1">
        <v>30</v>
      </c>
      <c r="S222" s="12">
        <v>1.54</v>
      </c>
      <c r="T222" s="1">
        <v>0.64</v>
      </c>
      <c r="U222" s="14">
        <f t="shared" si="64"/>
        <v>2.1800000000000002</v>
      </c>
      <c r="V222" s="1">
        <v>4142.0600000000004</v>
      </c>
      <c r="W222" s="1">
        <v>4799.32</v>
      </c>
      <c r="X222" s="1">
        <v>10.15</v>
      </c>
      <c r="Y222" s="1">
        <v>4.1900000000000004</v>
      </c>
      <c r="Z222" s="1">
        <v>0</v>
      </c>
      <c r="AA222" s="1">
        <v>0</v>
      </c>
      <c r="AB222" s="14">
        <v>9.0599721059972111</v>
      </c>
      <c r="AC222" s="14">
        <v>3.7300278940027898</v>
      </c>
      <c r="AD222" s="1">
        <v>14.97</v>
      </c>
      <c r="AE222" s="1">
        <v>13</v>
      </c>
      <c r="AF222" s="1">
        <v>3</v>
      </c>
      <c r="AG222" s="1">
        <v>760</v>
      </c>
      <c r="AH222" s="1">
        <v>183.9</v>
      </c>
      <c r="AI222" s="1">
        <v>162.1</v>
      </c>
      <c r="AJ222" s="1">
        <f t="shared" si="65"/>
        <v>346</v>
      </c>
      <c r="AK222" s="1">
        <v>3090.53</v>
      </c>
      <c r="AL222" s="1">
        <v>4196.53</v>
      </c>
      <c r="AM222" s="1">
        <v>4196.53</v>
      </c>
      <c r="AN222" s="10">
        <f t="shared" si="66"/>
        <v>0</v>
      </c>
      <c r="AO222" s="1">
        <f t="shared" si="67"/>
        <v>0</v>
      </c>
      <c r="AP222" s="1">
        <v>431</v>
      </c>
      <c r="AQ222" s="1">
        <v>1.26</v>
      </c>
      <c r="AR222" s="1">
        <v>4</v>
      </c>
      <c r="AS222" s="1">
        <v>971</v>
      </c>
      <c r="AT222" s="1">
        <v>182.1</v>
      </c>
      <c r="AU222" s="1">
        <v>168.2</v>
      </c>
      <c r="AV222" s="1">
        <f t="shared" si="68"/>
        <v>350.29999999999995</v>
      </c>
      <c r="AW222" s="1">
        <v>3014.69</v>
      </c>
      <c r="AX222" s="1">
        <v>4196.53</v>
      </c>
      <c r="AY222" s="1">
        <v>4335.99</v>
      </c>
      <c r="AZ222" s="1">
        <f t="shared" si="69"/>
        <v>139.46000000000004</v>
      </c>
      <c r="BA222" s="5">
        <f t="shared" si="70"/>
        <v>3.2163358310328218E-2</v>
      </c>
      <c r="BB222" s="5">
        <f t="shared" si="71"/>
        <v>3.2163358310328218E-2</v>
      </c>
      <c r="BC222" s="1">
        <v>431</v>
      </c>
      <c r="BD222" s="1">
        <v>47</v>
      </c>
      <c r="BE222" s="1">
        <v>0.78</v>
      </c>
      <c r="BF222" s="1">
        <v>4142.0600000000004</v>
      </c>
      <c r="BG222" s="1">
        <v>4799.32</v>
      </c>
      <c r="BH222" s="1">
        <v>10.1</v>
      </c>
      <c r="BI222" s="1">
        <v>3.73</v>
      </c>
      <c r="BJ222" s="1">
        <v>16.010000000000002</v>
      </c>
      <c r="BK222" s="1">
        <v>0</v>
      </c>
      <c r="BL222" s="12">
        <f t="shared" si="72"/>
        <v>10.1</v>
      </c>
      <c r="BM222" s="12">
        <f t="shared" si="73"/>
        <v>3.73</v>
      </c>
      <c r="BN222" s="1">
        <v>30.62</v>
      </c>
      <c r="BO222" s="1">
        <v>12</v>
      </c>
      <c r="BP222" s="1">
        <v>3</v>
      </c>
      <c r="BQ222" s="1">
        <v>760</v>
      </c>
      <c r="BR222" s="1">
        <v>183.9</v>
      </c>
      <c r="BS222" s="1">
        <v>162.1</v>
      </c>
      <c r="BT222" s="1">
        <v>3090.53</v>
      </c>
      <c r="BU222" s="1">
        <v>4196.53</v>
      </c>
      <c r="BV222" s="1">
        <v>4196.53</v>
      </c>
      <c r="BW222" s="10">
        <f t="shared" si="74"/>
        <v>0</v>
      </c>
      <c r="BX222" s="1">
        <f t="shared" si="75"/>
        <v>0</v>
      </c>
      <c r="BY222">
        <v>431</v>
      </c>
      <c r="BZ222">
        <v>46</v>
      </c>
      <c r="CA222">
        <v>0.72</v>
      </c>
      <c r="CB222">
        <v>4142.0600000000004</v>
      </c>
      <c r="CC222">
        <v>4799.32</v>
      </c>
      <c r="CD222">
        <v>9.8699999999999992</v>
      </c>
      <c r="CE222">
        <v>3.27</v>
      </c>
      <c r="CF222">
        <v>5.85</v>
      </c>
      <c r="CG222">
        <v>0</v>
      </c>
      <c r="CH222" s="12">
        <f t="shared" si="76"/>
        <v>9.8699999999999992</v>
      </c>
      <c r="CI222" s="12">
        <f t="shared" si="77"/>
        <v>3.27</v>
      </c>
      <c r="CJ222">
        <v>19.72</v>
      </c>
      <c r="CK222">
        <v>11</v>
      </c>
      <c r="CL222">
        <v>3</v>
      </c>
      <c r="CM222">
        <v>760</v>
      </c>
      <c r="CN222">
        <v>183.9</v>
      </c>
      <c r="CO222">
        <v>162.1</v>
      </c>
      <c r="CP222">
        <v>3090.53</v>
      </c>
      <c r="CQ222">
        <v>4196.53</v>
      </c>
      <c r="CR222">
        <v>4196.53</v>
      </c>
      <c r="CS222" s="9">
        <f t="shared" si="78"/>
        <v>0</v>
      </c>
      <c r="CT222">
        <f t="shared" si="79"/>
        <v>0</v>
      </c>
      <c r="CU222" s="1">
        <v>431</v>
      </c>
      <c r="CV222" s="1">
        <v>72.855999999999995</v>
      </c>
      <c r="CW222" s="1">
        <v>4196.53</v>
      </c>
      <c r="CX222" s="1">
        <v>4196.53</v>
      </c>
      <c r="CY222" s="1">
        <v>3</v>
      </c>
      <c r="CZ222" s="1">
        <v>760</v>
      </c>
      <c r="DA222" s="1">
        <v>3090.53</v>
      </c>
      <c r="DB222" s="1">
        <v>183.9</v>
      </c>
      <c r="DC222" s="1">
        <v>162.1</v>
      </c>
      <c r="DD222" s="1">
        <v>0</v>
      </c>
      <c r="DE222" s="4">
        <f t="shared" si="80"/>
        <v>0</v>
      </c>
      <c r="DF222" s="1">
        <f t="shared" si="63"/>
        <v>0</v>
      </c>
      <c r="DG222" s="1">
        <v>431</v>
      </c>
      <c r="DH222" s="1">
        <v>37.064999999999998</v>
      </c>
      <c r="DI222" s="1">
        <v>4196.53</v>
      </c>
      <c r="DJ222" s="1">
        <v>4196.53</v>
      </c>
      <c r="DK222" s="1">
        <v>3</v>
      </c>
      <c r="DL222" s="1">
        <v>760</v>
      </c>
      <c r="DM222" s="1">
        <v>3090.53</v>
      </c>
      <c r="DN222" s="1">
        <v>183.9</v>
      </c>
      <c r="DO222" s="1">
        <v>162.1</v>
      </c>
      <c r="DP222" s="1">
        <v>174</v>
      </c>
      <c r="DQ222" s="5">
        <f t="shared" si="81"/>
        <v>0</v>
      </c>
      <c r="DR222" s="1">
        <f t="shared" si="82"/>
        <v>0</v>
      </c>
      <c r="DS222" s="15">
        <v>4196.53</v>
      </c>
      <c r="DT222" s="15">
        <v>4182.12</v>
      </c>
      <c r="DU222" s="16">
        <f t="shared" si="83"/>
        <v>3.4337893450064353E-3</v>
      </c>
    </row>
    <row r="223" spans="1:125" x14ac:dyDescent="0.4">
      <c r="A223" t="s">
        <v>88</v>
      </c>
      <c r="B223">
        <v>0.1</v>
      </c>
      <c r="C223">
        <v>0.1</v>
      </c>
      <c r="D223">
        <v>4</v>
      </c>
      <c r="E223">
        <v>3.0000000000000001E-5</v>
      </c>
      <c r="F223">
        <v>1</v>
      </c>
      <c r="G223">
        <v>0.1</v>
      </c>
      <c r="H223">
        <v>1</v>
      </c>
      <c r="I223">
        <v>1</v>
      </c>
      <c r="J223">
        <v>432</v>
      </c>
      <c r="K223">
        <v>60</v>
      </c>
      <c r="L223">
        <v>60</v>
      </c>
      <c r="M223">
        <v>50</v>
      </c>
      <c r="N223">
        <v>50</v>
      </c>
      <c r="O223">
        <v>1</v>
      </c>
      <c r="P223" s="1">
        <v>432</v>
      </c>
      <c r="Q223" s="1">
        <v>23</v>
      </c>
      <c r="R223" s="1">
        <v>30</v>
      </c>
      <c r="S223" s="12">
        <v>1.44</v>
      </c>
      <c r="T223" s="1">
        <v>0.61</v>
      </c>
      <c r="U223" s="14">
        <f t="shared" si="64"/>
        <v>2.0499999999999998</v>
      </c>
      <c r="V223" s="1">
        <v>5351.73</v>
      </c>
      <c r="W223" s="1">
        <v>6026.48</v>
      </c>
      <c r="X223" s="1">
        <v>11.58</v>
      </c>
      <c r="Y223" s="1">
        <v>9.5299999999999994</v>
      </c>
      <c r="Z223" s="1">
        <v>0</v>
      </c>
      <c r="AA223" s="1">
        <v>0</v>
      </c>
      <c r="AB223" s="14">
        <v>10.79008053055424</v>
      </c>
      <c r="AC223" s="14">
        <v>8.8799194694457597</v>
      </c>
      <c r="AD223" s="1">
        <v>21.72</v>
      </c>
      <c r="AE223" s="1">
        <v>14</v>
      </c>
      <c r="AF223" s="1">
        <v>3</v>
      </c>
      <c r="AG223" s="1">
        <v>970</v>
      </c>
      <c r="AH223" s="1">
        <v>183.5</v>
      </c>
      <c r="AI223" s="1">
        <v>186.8</v>
      </c>
      <c r="AJ223" s="1">
        <f t="shared" si="65"/>
        <v>370.3</v>
      </c>
      <c r="AK223" s="1">
        <v>4082.96</v>
      </c>
      <c r="AL223" s="1">
        <v>5423.26</v>
      </c>
      <c r="AM223" s="1">
        <v>5423.26</v>
      </c>
      <c r="AN223" s="10">
        <f t="shared" si="66"/>
        <v>0</v>
      </c>
      <c r="AO223" s="1">
        <f t="shared" si="67"/>
        <v>0</v>
      </c>
      <c r="AP223" s="1">
        <v>432</v>
      </c>
      <c r="AQ223" s="1">
        <v>1.1059999999999999</v>
      </c>
      <c r="AR223" s="1">
        <v>2</v>
      </c>
      <c r="AS223" s="1">
        <v>580</v>
      </c>
      <c r="AT223" s="1">
        <v>185.9</v>
      </c>
      <c r="AU223" s="1">
        <v>190.9</v>
      </c>
      <c r="AV223" s="1">
        <f t="shared" si="68"/>
        <v>376.8</v>
      </c>
      <c r="AW223" s="1">
        <v>4781.21</v>
      </c>
      <c r="AX223" s="1">
        <v>5423.26</v>
      </c>
      <c r="AY223" s="1">
        <v>5738.01</v>
      </c>
      <c r="AZ223" s="1">
        <f t="shared" si="69"/>
        <v>314.75</v>
      </c>
      <c r="BA223" s="5">
        <f t="shared" si="70"/>
        <v>5.4853511931836997E-2</v>
      </c>
      <c r="BB223" s="5">
        <f t="shared" si="71"/>
        <v>5.4853511931836997E-2</v>
      </c>
      <c r="BC223" s="1">
        <v>432</v>
      </c>
      <c r="BD223" s="1">
        <v>41</v>
      </c>
      <c r="BE223" s="1">
        <v>0.66</v>
      </c>
      <c r="BF223" s="1">
        <v>5351.73</v>
      </c>
      <c r="BG223" s="1">
        <v>6026.48</v>
      </c>
      <c r="BH223" s="1">
        <v>9.09</v>
      </c>
      <c r="BI223" s="1">
        <v>6.23</v>
      </c>
      <c r="BJ223" s="1">
        <v>316.64</v>
      </c>
      <c r="BK223" s="1">
        <v>0</v>
      </c>
      <c r="BL223" s="12">
        <f t="shared" si="72"/>
        <v>9.09</v>
      </c>
      <c r="BM223" s="12">
        <f t="shared" si="73"/>
        <v>6.23</v>
      </c>
      <c r="BN223" s="1">
        <v>332.62</v>
      </c>
      <c r="BO223" s="1">
        <v>12</v>
      </c>
      <c r="BP223" s="1">
        <v>3</v>
      </c>
      <c r="BQ223" s="1">
        <v>970</v>
      </c>
      <c r="BR223" s="1">
        <v>183.5</v>
      </c>
      <c r="BS223" s="1">
        <v>186.8</v>
      </c>
      <c r="BT223" s="1">
        <v>4082.96</v>
      </c>
      <c r="BU223" s="1">
        <v>5423.26</v>
      </c>
      <c r="BV223" s="1">
        <v>5423.26</v>
      </c>
      <c r="BW223" s="10">
        <f t="shared" si="74"/>
        <v>0</v>
      </c>
      <c r="BX223" s="1">
        <f t="shared" si="75"/>
        <v>0</v>
      </c>
      <c r="BY223">
        <v>432</v>
      </c>
      <c r="BZ223">
        <v>40</v>
      </c>
      <c r="CA223">
        <v>0.67</v>
      </c>
      <c r="CB223">
        <v>5351.73</v>
      </c>
      <c r="CC223">
        <v>6026.48</v>
      </c>
      <c r="CD223">
        <v>9.6300000000000008</v>
      </c>
      <c r="CE223">
        <v>6.42</v>
      </c>
      <c r="CF223">
        <v>21.41</v>
      </c>
      <c r="CG223">
        <v>0</v>
      </c>
      <c r="CH223" s="12">
        <f t="shared" si="76"/>
        <v>9.6300000000000008</v>
      </c>
      <c r="CI223" s="12">
        <f t="shared" si="77"/>
        <v>6.42</v>
      </c>
      <c r="CJ223">
        <v>38.130000000000003</v>
      </c>
      <c r="CK223">
        <v>12</v>
      </c>
      <c r="CL223">
        <v>3</v>
      </c>
      <c r="CM223">
        <v>970</v>
      </c>
      <c r="CN223">
        <v>183.5</v>
      </c>
      <c r="CO223">
        <v>186.8</v>
      </c>
      <c r="CP223">
        <v>4082.96</v>
      </c>
      <c r="CQ223">
        <v>5423.26</v>
      </c>
      <c r="CR223">
        <v>5423.26</v>
      </c>
      <c r="CS223" s="9">
        <f t="shared" si="78"/>
        <v>0</v>
      </c>
      <c r="CT223">
        <f t="shared" si="79"/>
        <v>0</v>
      </c>
      <c r="CU223" s="1">
        <v>432</v>
      </c>
      <c r="CV223" s="1">
        <v>60.472999999999999</v>
      </c>
      <c r="CW223" s="1">
        <v>5423.26</v>
      </c>
      <c r="CX223" s="1">
        <v>5423.26</v>
      </c>
      <c r="CY223" s="1">
        <v>3</v>
      </c>
      <c r="CZ223" s="1">
        <v>970</v>
      </c>
      <c r="DA223" s="1">
        <v>4082.96</v>
      </c>
      <c r="DB223" s="1">
        <v>183.5</v>
      </c>
      <c r="DC223" s="1">
        <v>186.8</v>
      </c>
      <c r="DD223" s="1">
        <v>5</v>
      </c>
      <c r="DE223" s="4">
        <f t="shared" si="80"/>
        <v>0</v>
      </c>
      <c r="DF223" s="1">
        <f t="shared" si="63"/>
        <v>0</v>
      </c>
      <c r="DG223" s="1">
        <v>432</v>
      </c>
      <c r="DH223" s="1">
        <v>34.271999999999998</v>
      </c>
      <c r="DI223" s="1">
        <v>5423.26</v>
      </c>
      <c r="DJ223" s="1">
        <v>5423.26</v>
      </c>
      <c r="DK223" s="1">
        <v>3</v>
      </c>
      <c r="DL223" s="1">
        <v>970</v>
      </c>
      <c r="DM223" s="1">
        <v>4082.96</v>
      </c>
      <c r="DN223" s="1">
        <v>183.5</v>
      </c>
      <c r="DO223" s="1">
        <v>186.8</v>
      </c>
      <c r="DP223" s="1">
        <v>94</v>
      </c>
      <c r="DQ223" s="5">
        <f t="shared" si="81"/>
        <v>0</v>
      </c>
      <c r="DR223" s="1">
        <f t="shared" si="82"/>
        <v>0</v>
      </c>
      <c r="DS223" s="15">
        <v>5423.26</v>
      </c>
      <c r="DT223" s="15">
        <v>5409.83</v>
      </c>
      <c r="DU223" s="16">
        <f t="shared" si="83"/>
        <v>2.4763703012579685E-3</v>
      </c>
    </row>
    <row r="224" spans="1:125" x14ac:dyDescent="0.4">
      <c r="A224" t="s">
        <v>88</v>
      </c>
      <c r="B224">
        <v>0.1</v>
      </c>
      <c r="C224">
        <v>0.1</v>
      </c>
      <c r="D224">
        <v>4</v>
      </c>
      <c r="E224">
        <v>3.0000000000000001E-5</v>
      </c>
      <c r="F224">
        <v>1</v>
      </c>
      <c r="G224">
        <v>0.1</v>
      </c>
      <c r="H224">
        <v>1</v>
      </c>
      <c r="I224">
        <v>1</v>
      </c>
      <c r="J224">
        <v>433</v>
      </c>
      <c r="K224">
        <v>60</v>
      </c>
      <c r="L224">
        <v>60</v>
      </c>
      <c r="M224">
        <v>50</v>
      </c>
      <c r="N224">
        <v>50</v>
      </c>
      <c r="O224">
        <v>1</v>
      </c>
      <c r="P224" s="1">
        <v>433</v>
      </c>
      <c r="Q224" s="1">
        <v>32</v>
      </c>
      <c r="R224" s="1">
        <v>30</v>
      </c>
      <c r="S224" s="12">
        <v>1.36</v>
      </c>
      <c r="T224" s="1">
        <v>0.61</v>
      </c>
      <c r="U224" s="14">
        <f t="shared" si="64"/>
        <v>1.9700000000000002</v>
      </c>
      <c r="V224" s="1">
        <v>4450.6099999999997</v>
      </c>
      <c r="W224" s="1">
        <v>5532.54</v>
      </c>
      <c r="X224" s="1">
        <v>11.31</v>
      </c>
      <c r="Y224" s="1">
        <v>8.7200000000000006</v>
      </c>
      <c r="Z224" s="1">
        <v>0</v>
      </c>
      <c r="AA224" s="1">
        <v>0</v>
      </c>
      <c r="AB224" s="14">
        <v>10.542071892161758</v>
      </c>
      <c r="AC224" s="14">
        <v>8.1279281078382439</v>
      </c>
      <c r="AD224" s="1">
        <v>20.64</v>
      </c>
      <c r="AE224" s="1">
        <v>15</v>
      </c>
      <c r="AF224" s="1">
        <v>2</v>
      </c>
      <c r="AG224" s="1">
        <v>957</v>
      </c>
      <c r="AH224" s="1">
        <v>169.9</v>
      </c>
      <c r="AI224" s="1">
        <v>175.9</v>
      </c>
      <c r="AJ224" s="1">
        <f t="shared" si="65"/>
        <v>345.8</v>
      </c>
      <c r="AK224" s="1">
        <v>3247.21</v>
      </c>
      <c r="AL224" s="1">
        <v>4550.01</v>
      </c>
      <c r="AM224" s="1">
        <v>4550.01</v>
      </c>
      <c r="AN224" s="10">
        <f t="shared" si="66"/>
        <v>0</v>
      </c>
      <c r="AO224" s="1">
        <f t="shared" si="67"/>
        <v>0</v>
      </c>
      <c r="AP224" s="1">
        <v>433</v>
      </c>
      <c r="AQ224" s="1">
        <v>1.0639999999999998</v>
      </c>
      <c r="AR224" s="1">
        <v>2</v>
      </c>
      <c r="AS224" s="1">
        <v>532</v>
      </c>
      <c r="AT224" s="1">
        <v>171.2</v>
      </c>
      <c r="AU224" s="1">
        <v>168.4</v>
      </c>
      <c r="AV224" s="1">
        <f t="shared" si="68"/>
        <v>339.6</v>
      </c>
      <c r="AW224" s="1">
        <v>3955.24</v>
      </c>
      <c r="AX224" s="1">
        <v>4550.01</v>
      </c>
      <c r="AY224" s="1">
        <v>4826.84</v>
      </c>
      <c r="AZ224" s="1">
        <f t="shared" si="69"/>
        <v>276.82999999999993</v>
      </c>
      <c r="BA224" s="5">
        <f t="shared" si="70"/>
        <v>5.73522221577678E-2</v>
      </c>
      <c r="BB224" s="5">
        <f t="shared" si="71"/>
        <v>5.73522221577678E-2</v>
      </c>
      <c r="BC224" s="1">
        <v>433</v>
      </c>
      <c r="BD224" s="1">
        <v>44</v>
      </c>
      <c r="BE224" s="1">
        <v>0.71</v>
      </c>
      <c r="BF224" s="1">
        <v>4450.6099999999997</v>
      </c>
      <c r="BG224" s="1">
        <v>4770.47</v>
      </c>
      <c r="BH224" s="1">
        <v>6.74</v>
      </c>
      <c r="BI224" s="1">
        <v>5.24</v>
      </c>
      <c r="BJ224" s="1">
        <v>208.74</v>
      </c>
      <c r="BK224" s="1">
        <v>0</v>
      </c>
      <c r="BL224" s="12">
        <f t="shared" si="72"/>
        <v>6.74</v>
      </c>
      <c r="BM224" s="12">
        <f t="shared" si="73"/>
        <v>5.24</v>
      </c>
      <c r="BN224" s="1">
        <v>221.42</v>
      </c>
      <c r="BO224" s="1">
        <v>11</v>
      </c>
      <c r="BP224" s="1">
        <v>2</v>
      </c>
      <c r="BQ224" s="1">
        <v>957</v>
      </c>
      <c r="BR224" s="1">
        <v>169.9</v>
      </c>
      <c r="BS224" s="1">
        <v>175.9</v>
      </c>
      <c r="BT224" s="1">
        <v>3247.21</v>
      </c>
      <c r="BU224" s="1">
        <v>4550.01</v>
      </c>
      <c r="BV224" s="1">
        <v>4550.01</v>
      </c>
      <c r="BW224" s="10">
        <f t="shared" si="74"/>
        <v>0</v>
      </c>
      <c r="BX224" s="1">
        <f t="shared" si="75"/>
        <v>0</v>
      </c>
      <c r="BY224">
        <v>433</v>
      </c>
      <c r="BZ224">
        <v>42</v>
      </c>
      <c r="CA224">
        <v>0.71</v>
      </c>
      <c r="CB224">
        <v>4450.6099999999997</v>
      </c>
      <c r="CC224">
        <v>4770.47</v>
      </c>
      <c r="CD224">
        <v>6.64</v>
      </c>
      <c r="CE224">
        <v>5.81</v>
      </c>
      <c r="CF224">
        <v>17.39</v>
      </c>
      <c r="CG224">
        <v>0</v>
      </c>
      <c r="CH224" s="12">
        <f t="shared" si="76"/>
        <v>6.64</v>
      </c>
      <c r="CI224" s="12">
        <f t="shared" si="77"/>
        <v>5.81</v>
      </c>
      <c r="CJ224">
        <v>30.55</v>
      </c>
      <c r="CK224">
        <v>11</v>
      </c>
      <c r="CL224">
        <v>2</v>
      </c>
      <c r="CM224">
        <v>957</v>
      </c>
      <c r="CN224">
        <v>169.9</v>
      </c>
      <c r="CO224">
        <v>175.9</v>
      </c>
      <c r="CP224">
        <v>3247.21</v>
      </c>
      <c r="CQ224">
        <v>4550.01</v>
      </c>
      <c r="CR224">
        <v>4550.01</v>
      </c>
      <c r="CS224" s="9">
        <f t="shared" si="78"/>
        <v>0</v>
      </c>
      <c r="CT224">
        <f t="shared" si="79"/>
        <v>0</v>
      </c>
      <c r="CU224" s="1">
        <v>433</v>
      </c>
      <c r="CV224" s="1">
        <v>85.490999999999985</v>
      </c>
      <c r="CW224" s="1">
        <v>4550.01</v>
      </c>
      <c r="CX224" s="1">
        <v>4550.01</v>
      </c>
      <c r="CY224" s="1">
        <v>2</v>
      </c>
      <c r="CZ224" s="1">
        <v>957</v>
      </c>
      <c r="DA224" s="1">
        <v>3247.21</v>
      </c>
      <c r="DB224" s="1">
        <v>169.9</v>
      </c>
      <c r="DC224" s="1">
        <v>175.9</v>
      </c>
      <c r="DD224" s="1">
        <v>637</v>
      </c>
      <c r="DE224" s="4">
        <f t="shared" si="80"/>
        <v>0</v>
      </c>
      <c r="DF224" s="1">
        <f t="shared" si="63"/>
        <v>0</v>
      </c>
      <c r="DG224" s="1">
        <v>433</v>
      </c>
      <c r="DH224" s="1">
        <v>37.582999999999998</v>
      </c>
      <c r="DI224" s="1">
        <v>4550.01</v>
      </c>
      <c r="DJ224" s="1">
        <v>4550.01</v>
      </c>
      <c r="DK224" s="1">
        <v>2</v>
      </c>
      <c r="DL224" s="1">
        <v>957</v>
      </c>
      <c r="DM224" s="1">
        <v>3247.21</v>
      </c>
      <c r="DN224" s="1">
        <v>169.9</v>
      </c>
      <c r="DO224" s="1">
        <v>175.9</v>
      </c>
      <c r="DP224" s="1">
        <v>201</v>
      </c>
      <c r="DQ224" s="5">
        <f t="shared" si="81"/>
        <v>0</v>
      </c>
      <c r="DR224" s="1">
        <f t="shared" si="82"/>
        <v>0</v>
      </c>
      <c r="DS224" s="15">
        <v>4560.1099999999997</v>
      </c>
      <c r="DT224" s="15">
        <v>4481.49</v>
      </c>
      <c r="DU224" s="16">
        <f t="shared" si="83"/>
        <v>1.7240812173390532E-2</v>
      </c>
    </row>
    <row r="225" spans="1:125" x14ac:dyDescent="0.4">
      <c r="A225" t="s">
        <v>88</v>
      </c>
      <c r="B225">
        <v>0.1</v>
      </c>
      <c r="C225">
        <v>0.1</v>
      </c>
      <c r="D225">
        <v>4</v>
      </c>
      <c r="E225">
        <v>3.0000000000000001E-5</v>
      </c>
      <c r="F225">
        <v>1</v>
      </c>
      <c r="G225">
        <v>0.1</v>
      </c>
      <c r="H225">
        <v>1</v>
      </c>
      <c r="I225">
        <v>1</v>
      </c>
      <c r="J225">
        <v>434</v>
      </c>
      <c r="K225">
        <v>60</v>
      </c>
      <c r="L225">
        <v>60</v>
      </c>
      <c r="M225">
        <v>50</v>
      </c>
      <c r="N225">
        <v>50</v>
      </c>
      <c r="O225">
        <v>1</v>
      </c>
      <c r="P225" s="1">
        <v>434</v>
      </c>
      <c r="Q225" s="1">
        <v>38</v>
      </c>
      <c r="R225" s="1">
        <v>30</v>
      </c>
      <c r="S225" s="12">
        <v>1.64</v>
      </c>
      <c r="T225" s="1">
        <v>0.67</v>
      </c>
      <c r="U225" s="14">
        <f t="shared" si="64"/>
        <v>2.31</v>
      </c>
      <c r="V225" s="1">
        <v>3960.42</v>
      </c>
      <c r="W225" s="1">
        <v>4400.1899999999996</v>
      </c>
      <c r="X225" s="1">
        <v>9.0399999999999991</v>
      </c>
      <c r="Y225" s="1">
        <v>10.29</v>
      </c>
      <c r="Z225" s="1">
        <v>0</v>
      </c>
      <c r="AA225" s="1">
        <v>0</v>
      </c>
      <c r="AB225" s="14">
        <v>8.2730263838592855</v>
      </c>
      <c r="AC225" s="14">
        <v>9.4169736161407123</v>
      </c>
      <c r="AD225" s="1">
        <v>20</v>
      </c>
      <c r="AE225" s="1">
        <v>13</v>
      </c>
      <c r="AF225" s="1">
        <v>2</v>
      </c>
      <c r="AG225" s="1">
        <v>572</v>
      </c>
      <c r="AH225" s="1">
        <v>180.8</v>
      </c>
      <c r="AI225" s="1">
        <v>173.9</v>
      </c>
      <c r="AJ225" s="1">
        <f t="shared" si="65"/>
        <v>354.70000000000005</v>
      </c>
      <c r="AK225" s="1">
        <v>3091.83</v>
      </c>
      <c r="AL225" s="1">
        <v>4018.53</v>
      </c>
      <c r="AM225" s="1">
        <v>4018.53</v>
      </c>
      <c r="AN225" s="10">
        <f t="shared" si="66"/>
        <v>0</v>
      </c>
      <c r="AO225" s="1">
        <f t="shared" si="67"/>
        <v>0</v>
      </c>
      <c r="AP225" s="1">
        <v>434</v>
      </c>
      <c r="AQ225" s="1">
        <v>1.2109999999999999</v>
      </c>
      <c r="AR225" s="1">
        <v>3</v>
      </c>
      <c r="AS225" s="1">
        <v>991</v>
      </c>
      <c r="AT225" s="1">
        <v>173.2</v>
      </c>
      <c r="AU225" s="1">
        <v>178.4</v>
      </c>
      <c r="AV225" s="1">
        <f t="shared" si="68"/>
        <v>351.6</v>
      </c>
      <c r="AW225" s="1">
        <v>2896.41</v>
      </c>
      <c r="AX225" s="1">
        <v>4018.53</v>
      </c>
      <c r="AY225" s="1">
        <v>4239.01</v>
      </c>
      <c r="AZ225" s="1">
        <f t="shared" si="69"/>
        <v>220.48000000000002</v>
      </c>
      <c r="BA225" s="5">
        <f t="shared" si="70"/>
        <v>5.2012144345023957E-2</v>
      </c>
      <c r="BB225" s="5">
        <f t="shared" si="71"/>
        <v>5.2012144345023957E-2</v>
      </c>
      <c r="BC225" s="1">
        <v>434</v>
      </c>
      <c r="BD225" s="1">
        <v>44</v>
      </c>
      <c r="BE225" s="1">
        <v>0.75</v>
      </c>
      <c r="BF225" s="1">
        <v>3960.42</v>
      </c>
      <c r="BG225" s="1">
        <v>4400.1899999999996</v>
      </c>
      <c r="BH225" s="1">
        <v>8.19</v>
      </c>
      <c r="BI225" s="1">
        <v>7.29</v>
      </c>
      <c r="BJ225" s="1">
        <v>80.2</v>
      </c>
      <c r="BK225" s="1">
        <v>0</v>
      </c>
      <c r="BL225" s="12">
        <f t="shared" si="72"/>
        <v>8.19</v>
      </c>
      <c r="BM225" s="12">
        <f t="shared" si="73"/>
        <v>7.29</v>
      </c>
      <c r="BN225" s="1">
        <v>96.44</v>
      </c>
      <c r="BO225" s="1">
        <v>11</v>
      </c>
      <c r="BP225" s="1">
        <v>2</v>
      </c>
      <c r="BQ225" s="1">
        <v>572</v>
      </c>
      <c r="BR225" s="1">
        <v>180.8</v>
      </c>
      <c r="BS225" s="1">
        <v>173.9</v>
      </c>
      <c r="BT225" s="1">
        <v>3091.83</v>
      </c>
      <c r="BU225" s="1">
        <v>4018.53</v>
      </c>
      <c r="BV225" s="1">
        <v>4018.53</v>
      </c>
      <c r="BW225" s="10">
        <f t="shared" si="74"/>
        <v>0</v>
      </c>
      <c r="BX225" s="1">
        <f t="shared" si="75"/>
        <v>0</v>
      </c>
      <c r="BY225">
        <v>434</v>
      </c>
      <c r="BZ225">
        <v>48</v>
      </c>
      <c r="CA225">
        <v>0.76</v>
      </c>
      <c r="CB225">
        <v>3960.42</v>
      </c>
      <c r="CC225">
        <v>4400.1899999999996</v>
      </c>
      <c r="CD225">
        <v>8.4700000000000006</v>
      </c>
      <c r="CE225">
        <v>7.19</v>
      </c>
      <c r="CF225">
        <v>18.38</v>
      </c>
      <c r="CG225">
        <v>0</v>
      </c>
      <c r="CH225" s="12">
        <f t="shared" si="76"/>
        <v>8.4700000000000006</v>
      </c>
      <c r="CI225" s="12">
        <f t="shared" si="77"/>
        <v>7.19</v>
      </c>
      <c r="CJ225">
        <v>34.79</v>
      </c>
      <c r="CK225">
        <v>11</v>
      </c>
      <c r="CL225">
        <v>2</v>
      </c>
      <c r="CM225">
        <v>572</v>
      </c>
      <c r="CN225">
        <v>180.8</v>
      </c>
      <c r="CO225">
        <v>173.9</v>
      </c>
      <c r="CP225">
        <v>3091.83</v>
      </c>
      <c r="CQ225">
        <v>4018.53</v>
      </c>
      <c r="CR225">
        <v>4018.53</v>
      </c>
      <c r="CS225" s="9">
        <f t="shared" si="78"/>
        <v>0</v>
      </c>
      <c r="CT225">
        <f t="shared" si="79"/>
        <v>0</v>
      </c>
      <c r="CU225" s="1">
        <v>434</v>
      </c>
      <c r="CV225" s="1">
        <v>108.059</v>
      </c>
      <c r="CW225" s="1">
        <v>4018.53</v>
      </c>
      <c r="CX225" s="1">
        <v>4018.53</v>
      </c>
      <c r="CY225" s="1">
        <v>2</v>
      </c>
      <c r="CZ225" s="1">
        <v>572</v>
      </c>
      <c r="DA225" s="1">
        <v>3091.83</v>
      </c>
      <c r="DB225" s="1">
        <v>180.8</v>
      </c>
      <c r="DC225" s="1">
        <v>173.9</v>
      </c>
      <c r="DD225" s="1">
        <v>68</v>
      </c>
      <c r="DE225" s="4">
        <f t="shared" si="80"/>
        <v>0</v>
      </c>
      <c r="DF225" s="1">
        <f t="shared" si="63"/>
        <v>0</v>
      </c>
      <c r="DG225" s="1">
        <v>434</v>
      </c>
      <c r="DH225" s="1">
        <v>44.092999999999996</v>
      </c>
      <c r="DI225" s="1">
        <v>4018.53</v>
      </c>
      <c r="DJ225" s="1">
        <v>4018.53</v>
      </c>
      <c r="DK225" s="1">
        <v>2</v>
      </c>
      <c r="DL225" s="1">
        <v>572</v>
      </c>
      <c r="DM225" s="1">
        <v>3091.83</v>
      </c>
      <c r="DN225" s="1">
        <v>180.8</v>
      </c>
      <c r="DO225" s="1">
        <v>173.9</v>
      </c>
      <c r="DP225" s="1">
        <v>243</v>
      </c>
      <c r="DQ225" s="5">
        <f t="shared" si="81"/>
        <v>0</v>
      </c>
      <c r="DR225" s="1">
        <f t="shared" si="82"/>
        <v>0</v>
      </c>
      <c r="DS225" s="15">
        <v>4018.68</v>
      </c>
      <c r="DT225" s="15">
        <v>3994.58</v>
      </c>
      <c r="DU225" s="16">
        <f t="shared" si="83"/>
        <v>5.9969940378432497E-3</v>
      </c>
    </row>
    <row r="226" spans="1:125" x14ac:dyDescent="0.4">
      <c r="A226" t="s">
        <v>88</v>
      </c>
      <c r="B226">
        <v>0.1</v>
      </c>
      <c r="C226">
        <v>0.1</v>
      </c>
      <c r="D226">
        <v>4</v>
      </c>
      <c r="E226">
        <v>3.0000000000000001E-5</v>
      </c>
      <c r="F226">
        <v>1</v>
      </c>
      <c r="G226">
        <v>0.1</v>
      </c>
      <c r="H226">
        <v>1</v>
      </c>
      <c r="I226">
        <v>1</v>
      </c>
      <c r="J226">
        <v>435</v>
      </c>
      <c r="K226">
        <v>60</v>
      </c>
      <c r="L226">
        <v>60</v>
      </c>
      <c r="M226">
        <v>50</v>
      </c>
      <c r="N226">
        <v>50</v>
      </c>
      <c r="O226">
        <v>1</v>
      </c>
      <c r="P226" s="1">
        <v>435</v>
      </c>
      <c r="Q226" s="1">
        <v>32</v>
      </c>
      <c r="R226" s="1">
        <v>30</v>
      </c>
      <c r="S226" s="12">
        <v>1.27</v>
      </c>
      <c r="T226" s="1">
        <v>0.63</v>
      </c>
      <c r="U226" s="14">
        <f t="shared" si="64"/>
        <v>1.9</v>
      </c>
      <c r="V226" s="1">
        <v>4732.26</v>
      </c>
      <c r="W226" s="1">
        <v>5227.03</v>
      </c>
      <c r="X226" s="1">
        <v>11.15</v>
      </c>
      <c r="Y226" s="1">
        <v>6.56</v>
      </c>
      <c r="Z226" s="1">
        <v>0</v>
      </c>
      <c r="AA226" s="1">
        <v>0</v>
      </c>
      <c r="AB226" s="14">
        <v>10.350423489553926</v>
      </c>
      <c r="AC226" s="14">
        <v>6.0895765104460757</v>
      </c>
      <c r="AD226" s="1">
        <v>18.34</v>
      </c>
      <c r="AE226" s="1">
        <v>15</v>
      </c>
      <c r="AF226" s="1">
        <v>4</v>
      </c>
      <c r="AG226" s="1">
        <v>1225</v>
      </c>
      <c r="AH226" s="1">
        <v>179</v>
      </c>
      <c r="AI226" s="1">
        <v>188.5</v>
      </c>
      <c r="AJ226" s="1">
        <f t="shared" si="65"/>
        <v>367.5</v>
      </c>
      <c r="AK226" s="1">
        <v>3205.83</v>
      </c>
      <c r="AL226" s="1">
        <v>4798.33</v>
      </c>
      <c r="AM226" s="1">
        <v>4798.33</v>
      </c>
      <c r="AN226" s="10">
        <f t="shared" si="66"/>
        <v>0</v>
      </c>
      <c r="AO226" s="1">
        <f t="shared" si="67"/>
        <v>0</v>
      </c>
      <c r="AP226" s="1">
        <v>435</v>
      </c>
      <c r="AQ226" s="1">
        <v>1.1969999999999998</v>
      </c>
      <c r="AR226" s="1">
        <v>2</v>
      </c>
      <c r="AS226" s="1">
        <v>583</v>
      </c>
      <c r="AT226" s="1">
        <v>171.8</v>
      </c>
      <c r="AU226" s="1">
        <v>196.1</v>
      </c>
      <c r="AV226" s="1">
        <f t="shared" si="68"/>
        <v>367.9</v>
      </c>
      <c r="AW226" s="1">
        <v>4221.82</v>
      </c>
      <c r="AX226" s="1">
        <v>4798.33</v>
      </c>
      <c r="AY226" s="1">
        <v>5172.72</v>
      </c>
      <c r="AZ226" s="1">
        <f t="shared" si="69"/>
        <v>374.39000000000033</v>
      </c>
      <c r="BA226" s="5">
        <f t="shared" si="70"/>
        <v>7.2377781901978133E-2</v>
      </c>
      <c r="BB226" s="5">
        <f t="shared" si="71"/>
        <v>7.2377781901978133E-2</v>
      </c>
      <c r="BC226" s="1">
        <v>435</v>
      </c>
      <c r="BD226" s="1">
        <v>46</v>
      </c>
      <c r="BE226" s="1">
        <v>0.74</v>
      </c>
      <c r="BF226" s="1">
        <v>4732.26</v>
      </c>
      <c r="BG226" s="1">
        <v>5227.03</v>
      </c>
      <c r="BH226" s="1">
        <v>9.02</v>
      </c>
      <c r="BI226" s="1">
        <v>4.4400000000000004</v>
      </c>
      <c r="BJ226" s="1">
        <v>140.63</v>
      </c>
      <c r="BK226" s="1">
        <v>0</v>
      </c>
      <c r="BL226" s="12">
        <f t="shared" si="72"/>
        <v>9.02</v>
      </c>
      <c r="BM226" s="12">
        <f t="shared" si="73"/>
        <v>4.4400000000000004</v>
      </c>
      <c r="BN226" s="1">
        <v>154.83000000000001</v>
      </c>
      <c r="BO226" s="1">
        <v>12</v>
      </c>
      <c r="BP226" s="1">
        <v>4</v>
      </c>
      <c r="BQ226" s="1">
        <v>1225</v>
      </c>
      <c r="BR226" s="1">
        <v>179</v>
      </c>
      <c r="BS226" s="1">
        <v>188.5</v>
      </c>
      <c r="BT226" s="1">
        <v>3205.83</v>
      </c>
      <c r="BU226" s="1">
        <v>4798.33</v>
      </c>
      <c r="BV226" s="1">
        <v>4798.33</v>
      </c>
      <c r="BW226" s="10">
        <f t="shared" si="74"/>
        <v>0</v>
      </c>
      <c r="BX226" s="1">
        <f t="shared" si="75"/>
        <v>0</v>
      </c>
      <c r="BY226">
        <v>435</v>
      </c>
      <c r="BZ226">
        <v>44</v>
      </c>
      <c r="CA226">
        <v>0.7</v>
      </c>
      <c r="CB226">
        <v>4732.26</v>
      </c>
      <c r="CC226">
        <v>5227.03</v>
      </c>
      <c r="CD226">
        <v>9.1300000000000008</v>
      </c>
      <c r="CE226">
        <v>4.96</v>
      </c>
      <c r="CF226">
        <v>15.84</v>
      </c>
      <c r="CG226">
        <v>0</v>
      </c>
      <c r="CH226" s="12">
        <f t="shared" si="76"/>
        <v>9.1300000000000008</v>
      </c>
      <c r="CI226" s="12">
        <f t="shared" si="77"/>
        <v>4.96</v>
      </c>
      <c r="CJ226">
        <v>30.62</v>
      </c>
      <c r="CK226">
        <v>12</v>
      </c>
      <c r="CL226">
        <v>4</v>
      </c>
      <c r="CM226">
        <v>1225</v>
      </c>
      <c r="CN226">
        <v>179</v>
      </c>
      <c r="CO226">
        <v>188.5</v>
      </c>
      <c r="CP226">
        <v>3205.83</v>
      </c>
      <c r="CQ226">
        <v>4798.33</v>
      </c>
      <c r="CR226">
        <v>4798.33</v>
      </c>
      <c r="CS226" s="9">
        <f t="shared" si="78"/>
        <v>0</v>
      </c>
      <c r="CT226">
        <f t="shared" si="79"/>
        <v>0</v>
      </c>
      <c r="CU226" s="1">
        <v>435</v>
      </c>
      <c r="CV226" s="1">
        <v>75.886999999999986</v>
      </c>
      <c r="CW226" s="1">
        <v>4798.33</v>
      </c>
      <c r="CX226" s="1">
        <v>4798.33</v>
      </c>
      <c r="CY226" s="1">
        <v>4</v>
      </c>
      <c r="CZ226" s="1">
        <v>1225</v>
      </c>
      <c r="DA226" s="1">
        <v>3205.83</v>
      </c>
      <c r="DB226" s="1">
        <v>179</v>
      </c>
      <c r="DC226" s="1">
        <v>188.5</v>
      </c>
      <c r="DD226" s="1">
        <v>4</v>
      </c>
      <c r="DE226" s="4">
        <f t="shared" si="80"/>
        <v>0</v>
      </c>
      <c r="DF226" s="1">
        <f t="shared" si="63"/>
        <v>0</v>
      </c>
      <c r="DG226" s="1">
        <v>435</v>
      </c>
      <c r="DH226" s="1">
        <v>120.134</v>
      </c>
      <c r="DI226" s="1">
        <v>4798.33</v>
      </c>
      <c r="DJ226" s="1">
        <v>4798.33</v>
      </c>
      <c r="DK226" s="1">
        <v>4</v>
      </c>
      <c r="DL226" s="1">
        <v>1225</v>
      </c>
      <c r="DM226" s="1">
        <v>3205.83</v>
      </c>
      <c r="DN226" s="1">
        <v>179</v>
      </c>
      <c r="DO226" s="1">
        <v>188.5</v>
      </c>
      <c r="DP226" s="1">
        <v>1873</v>
      </c>
      <c r="DQ226" s="5">
        <f t="shared" si="81"/>
        <v>0</v>
      </c>
      <c r="DR226" s="1">
        <f t="shared" si="82"/>
        <v>0</v>
      </c>
      <c r="DS226" s="15">
        <v>4802.1899999999996</v>
      </c>
      <c r="DT226" s="15">
        <v>4760.0200000000004</v>
      </c>
      <c r="DU226" s="16">
        <f t="shared" si="83"/>
        <v>8.781410148286338E-3</v>
      </c>
    </row>
    <row r="227" spans="1:125" x14ac:dyDescent="0.4">
      <c r="A227" t="s">
        <v>88</v>
      </c>
      <c r="B227">
        <v>0.1</v>
      </c>
      <c r="C227">
        <v>0.1</v>
      </c>
      <c r="D227">
        <v>4</v>
      </c>
      <c r="E227">
        <v>3.0000000000000001E-5</v>
      </c>
      <c r="F227">
        <v>1</v>
      </c>
      <c r="G227">
        <v>0.1</v>
      </c>
      <c r="H227">
        <v>1</v>
      </c>
      <c r="I227">
        <v>1</v>
      </c>
      <c r="J227">
        <v>436</v>
      </c>
      <c r="K227">
        <v>60</v>
      </c>
      <c r="L227">
        <v>60</v>
      </c>
      <c r="M227">
        <v>50</v>
      </c>
      <c r="N227">
        <v>50</v>
      </c>
      <c r="O227">
        <v>1</v>
      </c>
      <c r="P227" s="1">
        <v>436</v>
      </c>
      <c r="Q227" s="1">
        <v>35</v>
      </c>
      <c r="R227" s="1">
        <v>30</v>
      </c>
      <c r="S227" s="12">
        <v>1.29</v>
      </c>
      <c r="T227" s="1">
        <v>0.67</v>
      </c>
      <c r="U227" s="14">
        <f t="shared" si="64"/>
        <v>1.96</v>
      </c>
      <c r="V227" s="1">
        <v>4220.59</v>
      </c>
      <c r="W227" s="1">
        <v>4606.55</v>
      </c>
      <c r="X227" s="1">
        <v>9.77</v>
      </c>
      <c r="Y227" s="1">
        <v>4.83</v>
      </c>
      <c r="Z227" s="1">
        <v>0</v>
      </c>
      <c r="AA227" s="1">
        <v>0</v>
      </c>
      <c r="AB227" s="14">
        <v>8.9067602739726031</v>
      </c>
      <c r="AC227" s="14">
        <v>4.4032397260273974</v>
      </c>
      <c r="AD227" s="1">
        <v>15.27</v>
      </c>
      <c r="AE227" s="1">
        <v>14</v>
      </c>
      <c r="AF227" s="1">
        <v>3</v>
      </c>
      <c r="AG227" s="1">
        <v>1099</v>
      </c>
      <c r="AH227" s="1">
        <v>183.3</v>
      </c>
      <c r="AI227" s="1">
        <v>172</v>
      </c>
      <c r="AJ227" s="1">
        <f t="shared" si="65"/>
        <v>355.3</v>
      </c>
      <c r="AK227" s="1">
        <v>2819.22</v>
      </c>
      <c r="AL227" s="1">
        <v>4273.5200000000004</v>
      </c>
      <c r="AM227" s="1">
        <v>4273.5200000000004</v>
      </c>
      <c r="AN227" s="10">
        <f t="shared" si="66"/>
        <v>0</v>
      </c>
      <c r="AO227" s="1">
        <f t="shared" si="67"/>
        <v>0</v>
      </c>
      <c r="AP227" s="1">
        <v>436</v>
      </c>
      <c r="AQ227" s="1">
        <v>1.1409999999999998</v>
      </c>
      <c r="AR227" s="1">
        <v>3</v>
      </c>
      <c r="AS227" s="1">
        <v>1245</v>
      </c>
      <c r="AT227" s="1">
        <v>188.8</v>
      </c>
      <c r="AU227" s="1">
        <v>180.4</v>
      </c>
      <c r="AV227" s="1">
        <f t="shared" si="68"/>
        <v>369.20000000000005</v>
      </c>
      <c r="AW227" s="1">
        <v>2937.05</v>
      </c>
      <c r="AX227" s="1">
        <v>4273.5200000000004</v>
      </c>
      <c r="AY227" s="1">
        <v>4551.25</v>
      </c>
      <c r="AZ227" s="1">
        <f t="shared" si="69"/>
        <v>277.72999999999956</v>
      </c>
      <c r="BA227" s="5">
        <f t="shared" si="70"/>
        <v>6.1022795935182547E-2</v>
      </c>
      <c r="BB227" s="5">
        <f t="shared" si="71"/>
        <v>6.1022795935182547E-2</v>
      </c>
      <c r="BC227" s="1">
        <v>436</v>
      </c>
      <c r="BD227" s="1">
        <v>40</v>
      </c>
      <c r="BE227" s="1">
        <v>0.74</v>
      </c>
      <c r="BF227" s="1">
        <v>4220.59</v>
      </c>
      <c r="BG227" s="1">
        <v>4606.55</v>
      </c>
      <c r="BH227" s="1">
        <v>9.2799999999999994</v>
      </c>
      <c r="BI227" s="1">
        <v>4.29</v>
      </c>
      <c r="BJ227" s="1">
        <v>286.11</v>
      </c>
      <c r="BK227" s="1">
        <v>0</v>
      </c>
      <c r="BL227" s="12">
        <f t="shared" si="72"/>
        <v>9.2799999999999994</v>
      </c>
      <c r="BM227" s="12">
        <f t="shared" si="73"/>
        <v>4.29</v>
      </c>
      <c r="BN227" s="1">
        <v>300.43</v>
      </c>
      <c r="BO227" s="1">
        <v>12</v>
      </c>
      <c r="BP227" s="1">
        <v>3</v>
      </c>
      <c r="BQ227" s="1">
        <v>1099</v>
      </c>
      <c r="BR227" s="1">
        <v>183.3</v>
      </c>
      <c r="BS227" s="1">
        <v>172</v>
      </c>
      <c r="BT227" s="1">
        <v>2819.22</v>
      </c>
      <c r="BU227" s="1">
        <v>4273.5200000000004</v>
      </c>
      <c r="BV227" s="1">
        <v>4273.5200000000004</v>
      </c>
      <c r="BW227" s="10">
        <f t="shared" si="74"/>
        <v>0</v>
      </c>
      <c r="BX227" s="1">
        <f t="shared" si="75"/>
        <v>0</v>
      </c>
      <c r="BY227">
        <v>436</v>
      </c>
      <c r="BZ227">
        <v>47</v>
      </c>
      <c r="CA227">
        <v>0.75</v>
      </c>
      <c r="CB227">
        <v>4220.59</v>
      </c>
      <c r="CC227">
        <v>4606.55</v>
      </c>
      <c r="CD227">
        <v>9.35</v>
      </c>
      <c r="CE227">
        <v>4.5199999999999996</v>
      </c>
      <c r="CF227">
        <v>15.16</v>
      </c>
      <c r="CG227">
        <v>0</v>
      </c>
      <c r="CH227" s="12">
        <f t="shared" si="76"/>
        <v>9.35</v>
      </c>
      <c r="CI227" s="12">
        <f t="shared" si="77"/>
        <v>4.5199999999999996</v>
      </c>
      <c r="CJ227">
        <v>29.79</v>
      </c>
      <c r="CK227">
        <v>13</v>
      </c>
      <c r="CL227">
        <v>3</v>
      </c>
      <c r="CM227">
        <v>1099</v>
      </c>
      <c r="CN227">
        <v>183.3</v>
      </c>
      <c r="CO227">
        <v>172</v>
      </c>
      <c r="CP227">
        <v>2819.22</v>
      </c>
      <c r="CQ227">
        <v>4273.5200000000004</v>
      </c>
      <c r="CR227">
        <v>4273.5200000000004</v>
      </c>
      <c r="CS227" s="9">
        <f t="shared" si="78"/>
        <v>0</v>
      </c>
      <c r="CT227">
        <f t="shared" si="79"/>
        <v>0</v>
      </c>
      <c r="CU227" s="1">
        <v>436</v>
      </c>
      <c r="CV227" s="1">
        <v>61.235999999999997</v>
      </c>
      <c r="CW227" s="1">
        <v>4273.5200000000004</v>
      </c>
      <c r="CX227" s="1">
        <v>4273.5200000000004</v>
      </c>
      <c r="CY227" s="1">
        <v>3</v>
      </c>
      <c r="CZ227" s="1">
        <v>1099</v>
      </c>
      <c r="DA227" s="1">
        <v>2819.22</v>
      </c>
      <c r="DB227" s="1">
        <v>183.3</v>
      </c>
      <c r="DC227" s="1">
        <v>172</v>
      </c>
      <c r="DD227" s="1">
        <v>1</v>
      </c>
      <c r="DE227" s="4">
        <f t="shared" si="80"/>
        <v>0</v>
      </c>
      <c r="DF227" s="1">
        <f t="shared" si="63"/>
        <v>0</v>
      </c>
      <c r="DG227" s="1">
        <v>436</v>
      </c>
      <c r="DH227" s="1">
        <v>30.295999999999999</v>
      </c>
      <c r="DI227" s="1">
        <v>4273.5200000000004</v>
      </c>
      <c r="DJ227" s="1">
        <v>4273.5200000000004</v>
      </c>
      <c r="DK227" s="1">
        <v>3</v>
      </c>
      <c r="DL227" s="1">
        <v>1099</v>
      </c>
      <c r="DM227" s="1">
        <v>2819.22</v>
      </c>
      <c r="DN227" s="1">
        <v>183.3</v>
      </c>
      <c r="DO227" s="1">
        <v>172</v>
      </c>
      <c r="DP227" s="1">
        <v>90</v>
      </c>
      <c r="DQ227" s="5">
        <f t="shared" si="81"/>
        <v>0</v>
      </c>
      <c r="DR227" s="1">
        <f t="shared" si="82"/>
        <v>0</v>
      </c>
      <c r="DS227" s="15">
        <v>4273.5200000000004</v>
      </c>
      <c r="DT227" s="15">
        <v>4261.0600000000004</v>
      </c>
      <c r="DU227" s="16">
        <f t="shared" si="83"/>
        <v>2.9156292704842928E-3</v>
      </c>
    </row>
    <row r="228" spans="1:125" x14ac:dyDescent="0.4">
      <c r="A228" t="s">
        <v>88</v>
      </c>
      <c r="B228">
        <v>0.1</v>
      </c>
      <c r="C228">
        <v>0.1</v>
      </c>
      <c r="D228">
        <v>4</v>
      </c>
      <c r="E228">
        <v>3.0000000000000001E-5</v>
      </c>
      <c r="F228">
        <v>1</v>
      </c>
      <c r="G228">
        <v>0.1</v>
      </c>
      <c r="H228">
        <v>1</v>
      </c>
      <c r="I228">
        <v>1</v>
      </c>
      <c r="J228">
        <v>437</v>
      </c>
      <c r="K228">
        <v>60</v>
      </c>
      <c r="L228">
        <v>60</v>
      </c>
      <c r="M228">
        <v>50</v>
      </c>
      <c r="N228">
        <v>50</v>
      </c>
      <c r="O228">
        <v>1</v>
      </c>
      <c r="P228" s="1">
        <v>437</v>
      </c>
      <c r="Q228" s="1">
        <v>32</v>
      </c>
      <c r="R228" s="1">
        <v>30</v>
      </c>
      <c r="S228" s="12">
        <v>1.23</v>
      </c>
      <c r="T228" s="1">
        <v>0.61</v>
      </c>
      <c r="U228" s="14">
        <f t="shared" si="64"/>
        <v>1.8399999999999999</v>
      </c>
      <c r="V228" s="1">
        <v>4218.55</v>
      </c>
      <c r="W228" s="1">
        <v>5368.71</v>
      </c>
      <c r="X228" s="1">
        <v>10.94</v>
      </c>
      <c r="Y228" s="1">
        <v>6.61</v>
      </c>
      <c r="Z228" s="1">
        <v>0</v>
      </c>
      <c r="AA228" s="1">
        <v>0</v>
      </c>
      <c r="AB228" s="14">
        <v>10.173264957264957</v>
      </c>
      <c r="AC228" s="14">
        <v>6.1467350427350427</v>
      </c>
      <c r="AD228" s="1">
        <v>18.16</v>
      </c>
      <c r="AE228" s="1">
        <v>16</v>
      </c>
      <c r="AF228" s="1">
        <v>4</v>
      </c>
      <c r="AG228" s="1">
        <v>1063</v>
      </c>
      <c r="AH228" s="1">
        <v>171.6</v>
      </c>
      <c r="AI228" s="1">
        <v>182.5</v>
      </c>
      <c r="AJ228" s="1">
        <f t="shared" si="65"/>
        <v>354.1</v>
      </c>
      <c r="AK228" s="1">
        <v>2860.49</v>
      </c>
      <c r="AL228" s="1">
        <v>4277.59</v>
      </c>
      <c r="AM228" s="1">
        <v>4277.59</v>
      </c>
      <c r="AN228" s="10">
        <f t="shared" si="66"/>
        <v>0</v>
      </c>
      <c r="AO228" s="1">
        <f t="shared" si="67"/>
        <v>0</v>
      </c>
      <c r="AP228" s="1">
        <v>437</v>
      </c>
      <c r="AQ228" s="1">
        <v>1.0289999999999999</v>
      </c>
      <c r="AR228" s="1">
        <v>3</v>
      </c>
      <c r="AS228" s="1">
        <v>1028</v>
      </c>
      <c r="AT228" s="1">
        <v>172.7</v>
      </c>
      <c r="AU228" s="1">
        <v>184.3</v>
      </c>
      <c r="AV228" s="1">
        <f t="shared" si="68"/>
        <v>357</v>
      </c>
      <c r="AW228" s="1">
        <v>3214.83</v>
      </c>
      <c r="AX228" s="1">
        <v>4277.59</v>
      </c>
      <c r="AY228" s="1">
        <v>4599.83</v>
      </c>
      <c r="AZ228" s="1">
        <f t="shared" si="69"/>
        <v>322.23999999999978</v>
      </c>
      <c r="BA228" s="5">
        <f t="shared" si="70"/>
        <v>7.0054762893411227E-2</v>
      </c>
      <c r="BB228" s="5">
        <f t="shared" si="71"/>
        <v>7.0054762893411227E-2</v>
      </c>
      <c r="BC228" s="1">
        <v>437</v>
      </c>
      <c r="BD228" s="1">
        <v>43</v>
      </c>
      <c r="BE228" s="1">
        <v>0.69</v>
      </c>
      <c r="BF228" s="1">
        <v>4218.55</v>
      </c>
      <c r="BG228" s="1">
        <v>5350.37</v>
      </c>
      <c r="BH228" s="1">
        <v>7.69</v>
      </c>
      <c r="BI228" s="1">
        <v>5.01</v>
      </c>
      <c r="BJ228" s="1">
        <v>256.16000000000003</v>
      </c>
      <c r="BK228" s="1">
        <v>0</v>
      </c>
      <c r="BL228" s="12">
        <f t="shared" si="72"/>
        <v>7.69</v>
      </c>
      <c r="BM228" s="12">
        <f t="shared" si="73"/>
        <v>5.01</v>
      </c>
      <c r="BN228" s="1">
        <v>269.55</v>
      </c>
      <c r="BO228" s="1">
        <v>11</v>
      </c>
      <c r="BP228" s="1">
        <v>4</v>
      </c>
      <c r="BQ228" s="1">
        <v>1063</v>
      </c>
      <c r="BR228" s="1">
        <v>171.6</v>
      </c>
      <c r="BS228" s="1">
        <v>182.5</v>
      </c>
      <c r="BT228" s="1">
        <v>2860.49</v>
      </c>
      <c r="BU228" s="1">
        <v>4277.59</v>
      </c>
      <c r="BV228" s="1">
        <v>4277.59</v>
      </c>
      <c r="BW228" s="10">
        <f t="shared" si="74"/>
        <v>0</v>
      </c>
      <c r="BX228" s="1">
        <f t="shared" si="75"/>
        <v>0</v>
      </c>
      <c r="BY228">
        <v>437</v>
      </c>
      <c r="BZ228">
        <v>44</v>
      </c>
      <c r="CA228">
        <v>0.69</v>
      </c>
      <c r="CB228">
        <v>4218.55</v>
      </c>
      <c r="CC228">
        <v>5350.37</v>
      </c>
      <c r="CD228">
        <v>7.8</v>
      </c>
      <c r="CE228">
        <v>5.63</v>
      </c>
      <c r="CF228">
        <v>15.91</v>
      </c>
      <c r="CG228">
        <v>0</v>
      </c>
      <c r="CH228" s="12">
        <f t="shared" si="76"/>
        <v>7.8</v>
      </c>
      <c r="CI228" s="12">
        <f t="shared" si="77"/>
        <v>5.63</v>
      </c>
      <c r="CJ228">
        <v>30.02</v>
      </c>
      <c r="CK228">
        <v>11</v>
      </c>
      <c r="CL228">
        <v>4</v>
      </c>
      <c r="CM228">
        <v>1063</v>
      </c>
      <c r="CN228">
        <v>171.6</v>
      </c>
      <c r="CO228">
        <v>182.5</v>
      </c>
      <c r="CP228">
        <v>2860.49</v>
      </c>
      <c r="CQ228">
        <v>4277.59</v>
      </c>
      <c r="CR228">
        <v>4277.59</v>
      </c>
      <c r="CS228" s="9">
        <f t="shared" si="78"/>
        <v>0</v>
      </c>
      <c r="CT228">
        <f t="shared" si="79"/>
        <v>0</v>
      </c>
      <c r="CU228" s="1">
        <v>437</v>
      </c>
      <c r="CV228" s="1">
        <v>63.805</v>
      </c>
      <c r="CW228" s="1">
        <v>4277.59</v>
      </c>
      <c r="CX228" s="1">
        <v>4277.59</v>
      </c>
      <c r="CY228" s="1">
        <v>4</v>
      </c>
      <c r="CZ228" s="1">
        <v>1063</v>
      </c>
      <c r="DA228" s="1">
        <v>2860.49</v>
      </c>
      <c r="DB228" s="1">
        <v>171.6</v>
      </c>
      <c r="DC228" s="1">
        <v>182.5</v>
      </c>
      <c r="DD228" s="1">
        <v>3</v>
      </c>
      <c r="DE228" s="4">
        <f t="shared" si="80"/>
        <v>0</v>
      </c>
      <c r="DF228" s="1">
        <f t="shared" si="63"/>
        <v>0</v>
      </c>
      <c r="DG228" s="1">
        <v>437</v>
      </c>
      <c r="DH228" s="1">
        <v>47.613999999999997</v>
      </c>
      <c r="DI228" s="1">
        <v>4277.59</v>
      </c>
      <c r="DJ228" s="1">
        <v>4277.59</v>
      </c>
      <c r="DK228" s="1">
        <v>4</v>
      </c>
      <c r="DL228" s="1">
        <v>1063</v>
      </c>
      <c r="DM228" s="1">
        <v>2860.49</v>
      </c>
      <c r="DN228" s="1">
        <v>171.6</v>
      </c>
      <c r="DO228" s="1">
        <v>182.5</v>
      </c>
      <c r="DP228" s="1">
        <v>401</v>
      </c>
      <c r="DQ228" s="5">
        <f t="shared" si="81"/>
        <v>0</v>
      </c>
      <c r="DR228" s="1">
        <f t="shared" si="82"/>
        <v>0</v>
      </c>
      <c r="DS228" s="15">
        <v>4280.16</v>
      </c>
      <c r="DT228" s="15">
        <v>4249.66</v>
      </c>
      <c r="DU228" s="16">
        <f t="shared" si="83"/>
        <v>7.1259018354454043E-3</v>
      </c>
    </row>
    <row r="229" spans="1:125" x14ac:dyDescent="0.4">
      <c r="A229" t="s">
        <v>88</v>
      </c>
      <c r="B229">
        <v>0.1</v>
      </c>
      <c r="C229">
        <v>0.1</v>
      </c>
      <c r="D229">
        <v>4</v>
      </c>
      <c r="E229">
        <v>3.0000000000000001E-5</v>
      </c>
      <c r="F229">
        <v>1</v>
      </c>
      <c r="G229">
        <v>0.1</v>
      </c>
      <c r="H229">
        <v>1</v>
      </c>
      <c r="I229">
        <v>1</v>
      </c>
      <c r="J229">
        <v>438</v>
      </c>
      <c r="K229">
        <v>60</v>
      </c>
      <c r="L229">
        <v>60</v>
      </c>
      <c r="M229">
        <v>50</v>
      </c>
      <c r="N229">
        <v>50</v>
      </c>
      <c r="O229">
        <v>1</v>
      </c>
      <c r="P229" s="1">
        <v>438</v>
      </c>
      <c r="Q229" s="1">
        <v>30</v>
      </c>
      <c r="R229" s="1">
        <v>30</v>
      </c>
      <c r="S229" s="12">
        <v>1.33</v>
      </c>
      <c r="T229" s="1">
        <v>0.59</v>
      </c>
      <c r="U229" s="14">
        <f t="shared" si="64"/>
        <v>1.92</v>
      </c>
      <c r="V229" s="1">
        <v>4913.29</v>
      </c>
      <c r="W229" s="1">
        <v>5645.54</v>
      </c>
      <c r="X229" s="1">
        <v>10.34</v>
      </c>
      <c r="Y229" s="1">
        <v>4.7300000000000004</v>
      </c>
      <c r="Z229" s="1">
        <v>0</v>
      </c>
      <c r="AA229" s="1">
        <v>0</v>
      </c>
      <c r="AB229" s="14">
        <v>9.4274452554744528</v>
      </c>
      <c r="AC229" s="14">
        <v>4.3125547445255474</v>
      </c>
      <c r="AD229" s="1">
        <v>15.66</v>
      </c>
      <c r="AE229" s="1">
        <v>14</v>
      </c>
      <c r="AF229" s="1">
        <v>4</v>
      </c>
      <c r="AG229" s="1">
        <v>1285</v>
      </c>
      <c r="AH229" s="1">
        <v>185.1</v>
      </c>
      <c r="AI229" s="1">
        <v>179.9</v>
      </c>
      <c r="AJ229" s="1">
        <f t="shared" si="65"/>
        <v>365</v>
      </c>
      <c r="AK229" s="1">
        <v>3317.08</v>
      </c>
      <c r="AL229" s="1">
        <v>4967.08</v>
      </c>
      <c r="AM229" s="1">
        <v>4967.08</v>
      </c>
      <c r="AN229" s="10">
        <f t="shared" si="66"/>
        <v>0</v>
      </c>
      <c r="AO229" s="1">
        <f t="shared" si="67"/>
        <v>0</v>
      </c>
      <c r="AP229" s="1">
        <v>438</v>
      </c>
      <c r="AQ229" s="1">
        <v>1.127</v>
      </c>
      <c r="AR229" s="1">
        <v>5</v>
      </c>
      <c r="AS229" s="1">
        <v>1624</v>
      </c>
      <c r="AT229" s="1">
        <v>187.7</v>
      </c>
      <c r="AU229" s="1">
        <v>173.3</v>
      </c>
      <c r="AV229" s="1">
        <f t="shared" si="68"/>
        <v>361</v>
      </c>
      <c r="AW229" s="1">
        <v>3595.51</v>
      </c>
      <c r="AX229" s="1">
        <v>4967.08</v>
      </c>
      <c r="AY229" s="1">
        <v>5580.51</v>
      </c>
      <c r="AZ229" s="1">
        <f t="shared" si="69"/>
        <v>613.43000000000029</v>
      </c>
      <c r="BA229" s="5">
        <f t="shared" si="70"/>
        <v>0.10992364497151699</v>
      </c>
      <c r="BB229" s="5">
        <f t="shared" si="71"/>
        <v>0.10992364497151699</v>
      </c>
      <c r="BC229" s="1">
        <v>438</v>
      </c>
      <c r="BD229" s="1">
        <v>45</v>
      </c>
      <c r="BE229" s="1">
        <v>0.67</v>
      </c>
      <c r="BF229" s="1">
        <v>4913.29</v>
      </c>
      <c r="BG229" s="1">
        <v>5442.75</v>
      </c>
      <c r="BH229" s="1">
        <v>5.61</v>
      </c>
      <c r="BI229" s="1">
        <v>2.37</v>
      </c>
      <c r="BJ229" s="1">
        <v>102.55</v>
      </c>
      <c r="BK229" s="1">
        <v>0</v>
      </c>
      <c r="BL229" s="12">
        <f t="shared" si="72"/>
        <v>5.61</v>
      </c>
      <c r="BM229" s="12">
        <f t="shared" si="73"/>
        <v>2.37</v>
      </c>
      <c r="BN229" s="1">
        <v>111.2</v>
      </c>
      <c r="BO229" s="1">
        <v>9</v>
      </c>
      <c r="BP229" s="1">
        <v>4</v>
      </c>
      <c r="BQ229" s="1">
        <v>1285</v>
      </c>
      <c r="BR229" s="1">
        <v>185.1</v>
      </c>
      <c r="BS229" s="1">
        <v>179.9</v>
      </c>
      <c r="BT229" s="1">
        <v>3317.08</v>
      </c>
      <c r="BU229" s="1">
        <v>4967.08</v>
      </c>
      <c r="BV229" s="1">
        <v>4967.08</v>
      </c>
      <c r="BW229" s="10">
        <f t="shared" si="74"/>
        <v>0</v>
      </c>
      <c r="BX229" s="1">
        <f t="shared" si="75"/>
        <v>0</v>
      </c>
      <c r="BY229">
        <v>438</v>
      </c>
      <c r="BZ229">
        <v>44</v>
      </c>
      <c r="CA229">
        <v>0.68</v>
      </c>
      <c r="CB229">
        <v>4913.29</v>
      </c>
      <c r="CC229">
        <v>5442.75</v>
      </c>
      <c r="CD229">
        <v>5.66</v>
      </c>
      <c r="CE229">
        <v>2.4500000000000002</v>
      </c>
      <c r="CF229">
        <v>5.34</v>
      </c>
      <c r="CG229">
        <v>0</v>
      </c>
      <c r="CH229" s="12">
        <f t="shared" si="76"/>
        <v>5.66</v>
      </c>
      <c r="CI229" s="12">
        <f t="shared" si="77"/>
        <v>2.4500000000000002</v>
      </c>
      <c r="CJ229">
        <v>14.14</v>
      </c>
      <c r="CK229">
        <v>9</v>
      </c>
      <c r="CL229">
        <v>4</v>
      </c>
      <c r="CM229">
        <v>1285</v>
      </c>
      <c r="CN229">
        <v>185.1</v>
      </c>
      <c r="CO229">
        <v>179.9</v>
      </c>
      <c r="CP229">
        <v>3317.08</v>
      </c>
      <c r="CQ229">
        <v>4967.08</v>
      </c>
      <c r="CR229">
        <v>4967.08</v>
      </c>
      <c r="CS229" s="9">
        <f t="shared" si="78"/>
        <v>0</v>
      </c>
      <c r="CT229">
        <f t="shared" si="79"/>
        <v>0</v>
      </c>
      <c r="CU229" s="1">
        <v>438</v>
      </c>
      <c r="CV229" s="1">
        <v>56.965999999999994</v>
      </c>
      <c r="CW229" s="1">
        <v>4967.08</v>
      </c>
      <c r="CX229" s="1">
        <v>4967.08</v>
      </c>
      <c r="CY229" s="1">
        <v>4</v>
      </c>
      <c r="CZ229" s="1">
        <v>1285</v>
      </c>
      <c r="DA229" s="1">
        <v>3317.08</v>
      </c>
      <c r="DB229" s="1">
        <v>185.1</v>
      </c>
      <c r="DC229" s="1">
        <v>179.9</v>
      </c>
      <c r="DD229" s="1">
        <v>0</v>
      </c>
      <c r="DE229" s="4">
        <f t="shared" si="80"/>
        <v>0</v>
      </c>
      <c r="DF229" s="1">
        <f t="shared" si="63"/>
        <v>0</v>
      </c>
      <c r="DG229" s="1">
        <v>438</v>
      </c>
      <c r="DH229" s="1">
        <v>23.708999999999996</v>
      </c>
      <c r="DI229" s="1">
        <v>4967.08</v>
      </c>
      <c r="DJ229" s="1">
        <v>4967.08</v>
      </c>
      <c r="DK229" s="1">
        <v>4</v>
      </c>
      <c r="DL229" s="1">
        <v>1285</v>
      </c>
      <c r="DM229" s="1">
        <v>3317.08</v>
      </c>
      <c r="DN229" s="1">
        <v>185.1</v>
      </c>
      <c r="DO229" s="1">
        <v>179.9</v>
      </c>
      <c r="DP229" s="1">
        <v>28</v>
      </c>
      <c r="DQ229" s="5">
        <f t="shared" si="81"/>
        <v>0</v>
      </c>
      <c r="DR229" s="1">
        <f t="shared" si="82"/>
        <v>0</v>
      </c>
      <c r="DS229" s="15">
        <v>4967.3500000000004</v>
      </c>
      <c r="DT229" s="15">
        <v>4965.63</v>
      </c>
      <c r="DU229" s="16">
        <f t="shared" si="83"/>
        <v>3.462610848843457E-4</v>
      </c>
    </row>
    <row r="230" spans="1:125" x14ac:dyDescent="0.4">
      <c r="A230" t="s">
        <v>88</v>
      </c>
      <c r="B230">
        <v>0.1</v>
      </c>
      <c r="C230">
        <v>0.1</v>
      </c>
      <c r="D230">
        <v>4</v>
      </c>
      <c r="E230">
        <v>3.0000000000000001E-5</v>
      </c>
      <c r="F230">
        <v>1</v>
      </c>
      <c r="G230">
        <v>0.1</v>
      </c>
      <c r="H230">
        <v>1</v>
      </c>
      <c r="I230">
        <v>1</v>
      </c>
      <c r="J230">
        <v>439</v>
      </c>
      <c r="K230">
        <v>60</v>
      </c>
      <c r="L230">
        <v>60</v>
      </c>
      <c r="M230">
        <v>50</v>
      </c>
      <c r="N230">
        <v>50</v>
      </c>
      <c r="O230">
        <v>1</v>
      </c>
      <c r="P230" s="1">
        <v>439</v>
      </c>
      <c r="Q230" s="1">
        <v>27</v>
      </c>
      <c r="R230" s="1">
        <v>30</v>
      </c>
      <c r="S230" s="12">
        <v>1.32</v>
      </c>
      <c r="T230" s="1">
        <v>0.64</v>
      </c>
      <c r="U230" s="14">
        <f t="shared" si="64"/>
        <v>1.96</v>
      </c>
      <c r="V230" s="1">
        <v>5275.13</v>
      </c>
      <c r="W230" s="1">
        <v>5489.4</v>
      </c>
      <c r="X230" s="1">
        <v>10.06</v>
      </c>
      <c r="Y230" s="1">
        <v>4.21</v>
      </c>
      <c r="Z230" s="1">
        <v>0</v>
      </c>
      <c r="AA230" s="1">
        <v>0</v>
      </c>
      <c r="AB230" s="14">
        <v>9.1294323756131757</v>
      </c>
      <c r="AC230" s="14">
        <v>3.8205676243868254</v>
      </c>
      <c r="AD230" s="1">
        <v>14.91</v>
      </c>
      <c r="AE230" s="1">
        <v>12</v>
      </c>
      <c r="AF230" s="1">
        <v>3</v>
      </c>
      <c r="AG230" s="1">
        <v>1000</v>
      </c>
      <c r="AH230" s="1">
        <v>174.5</v>
      </c>
      <c r="AI230" s="1">
        <v>176.8</v>
      </c>
      <c r="AJ230" s="1">
        <f t="shared" si="65"/>
        <v>351.3</v>
      </c>
      <c r="AK230" s="1">
        <v>3987.82</v>
      </c>
      <c r="AL230" s="1">
        <v>5339.12</v>
      </c>
      <c r="AM230" s="1">
        <v>5339.12</v>
      </c>
      <c r="AN230" s="10">
        <f t="shared" si="66"/>
        <v>0</v>
      </c>
      <c r="AO230" s="1">
        <f t="shared" si="67"/>
        <v>0</v>
      </c>
      <c r="AP230" s="1">
        <v>439</v>
      </c>
      <c r="AQ230" s="1">
        <v>1.1059999999999999</v>
      </c>
      <c r="AR230" s="1">
        <v>2</v>
      </c>
      <c r="AS230" s="1">
        <v>1174</v>
      </c>
      <c r="AT230" s="1">
        <v>186.6</v>
      </c>
      <c r="AU230" s="1">
        <v>180.1</v>
      </c>
      <c r="AV230" s="1">
        <f t="shared" si="68"/>
        <v>366.7</v>
      </c>
      <c r="AW230" s="1">
        <v>4320.42</v>
      </c>
      <c r="AX230" s="1">
        <v>5339.12</v>
      </c>
      <c r="AY230" s="1">
        <v>5861.12</v>
      </c>
      <c r="AZ230" s="1">
        <f t="shared" si="69"/>
        <v>522</v>
      </c>
      <c r="BA230" s="5">
        <f t="shared" si="70"/>
        <v>8.906147630487006E-2</v>
      </c>
      <c r="BB230" s="5">
        <f t="shared" si="71"/>
        <v>8.906147630487006E-2</v>
      </c>
      <c r="BC230" s="1">
        <v>439</v>
      </c>
      <c r="BD230" s="1">
        <v>39</v>
      </c>
      <c r="BE230" s="1">
        <v>0.73</v>
      </c>
      <c r="BF230" s="1">
        <v>5275.13</v>
      </c>
      <c r="BG230" s="1">
        <v>5489.4</v>
      </c>
      <c r="BH230" s="1">
        <v>6.71</v>
      </c>
      <c r="BI230" s="1">
        <v>2.8</v>
      </c>
      <c r="BJ230" s="1">
        <v>120.16</v>
      </c>
      <c r="BK230" s="1">
        <v>0</v>
      </c>
      <c r="BL230" s="12">
        <f t="shared" si="72"/>
        <v>6.71</v>
      </c>
      <c r="BM230" s="12">
        <f t="shared" si="73"/>
        <v>2.8</v>
      </c>
      <c r="BN230" s="1">
        <v>130.4</v>
      </c>
      <c r="BO230" s="1">
        <v>9</v>
      </c>
      <c r="BP230" s="1">
        <v>3</v>
      </c>
      <c r="BQ230" s="1">
        <v>1000</v>
      </c>
      <c r="BR230" s="1">
        <v>174.5</v>
      </c>
      <c r="BS230" s="1">
        <v>176.8</v>
      </c>
      <c r="BT230" s="1">
        <v>3987.82</v>
      </c>
      <c r="BU230" s="1">
        <v>5339.12</v>
      </c>
      <c r="BV230" s="1">
        <v>5339.12</v>
      </c>
      <c r="BW230" s="10">
        <f t="shared" si="74"/>
        <v>0</v>
      </c>
      <c r="BX230" s="1">
        <f t="shared" si="75"/>
        <v>0</v>
      </c>
      <c r="BY230">
        <v>439</v>
      </c>
      <c r="BZ230">
        <v>33</v>
      </c>
      <c r="CA230">
        <v>0.73</v>
      </c>
      <c r="CB230">
        <v>5275.13</v>
      </c>
      <c r="CC230">
        <v>5489.4</v>
      </c>
      <c r="CD230">
        <v>7.22</v>
      </c>
      <c r="CE230">
        <v>2.82</v>
      </c>
      <c r="CF230">
        <v>8.48</v>
      </c>
      <c r="CG230">
        <v>0</v>
      </c>
      <c r="CH230" s="12">
        <f t="shared" si="76"/>
        <v>7.22</v>
      </c>
      <c r="CI230" s="12">
        <f t="shared" si="77"/>
        <v>2.82</v>
      </c>
      <c r="CJ230">
        <v>19.25</v>
      </c>
      <c r="CK230">
        <v>9</v>
      </c>
      <c r="CL230">
        <v>3</v>
      </c>
      <c r="CM230">
        <v>1000</v>
      </c>
      <c r="CN230">
        <v>174.5</v>
      </c>
      <c r="CO230">
        <v>176.8</v>
      </c>
      <c r="CP230">
        <v>3987.82</v>
      </c>
      <c r="CQ230">
        <v>5339.12</v>
      </c>
      <c r="CR230">
        <v>5339.12</v>
      </c>
      <c r="CS230" s="9">
        <f t="shared" si="78"/>
        <v>0</v>
      </c>
      <c r="CT230">
        <f t="shared" si="79"/>
        <v>0</v>
      </c>
      <c r="CU230" s="1">
        <v>439</v>
      </c>
      <c r="CV230" s="1">
        <v>75.236000000000004</v>
      </c>
      <c r="CW230" s="1">
        <v>5339.12</v>
      </c>
      <c r="CX230" s="1">
        <v>5339.12</v>
      </c>
      <c r="CY230" s="1">
        <v>3</v>
      </c>
      <c r="CZ230" s="1">
        <v>1000</v>
      </c>
      <c r="DA230" s="1">
        <v>3987.82</v>
      </c>
      <c r="DB230" s="1">
        <v>174.5</v>
      </c>
      <c r="DC230" s="1">
        <v>176.8</v>
      </c>
      <c r="DD230" s="1">
        <v>23</v>
      </c>
      <c r="DE230" s="4">
        <f t="shared" si="80"/>
        <v>0</v>
      </c>
      <c r="DF230" s="1">
        <f t="shared" si="63"/>
        <v>0</v>
      </c>
      <c r="DG230" s="1">
        <v>439</v>
      </c>
      <c r="DH230" s="1">
        <v>40.186999999999998</v>
      </c>
      <c r="DI230" s="1">
        <v>5339.12</v>
      </c>
      <c r="DJ230" s="1">
        <v>5339.12</v>
      </c>
      <c r="DK230" s="1">
        <v>3</v>
      </c>
      <c r="DL230" s="1">
        <v>1000</v>
      </c>
      <c r="DM230" s="1">
        <v>3987.82</v>
      </c>
      <c r="DN230" s="1">
        <v>174.5</v>
      </c>
      <c r="DO230" s="1">
        <v>176.8</v>
      </c>
      <c r="DP230" s="1">
        <v>127</v>
      </c>
      <c r="DQ230" s="5">
        <f t="shared" si="81"/>
        <v>0</v>
      </c>
      <c r="DR230" s="1">
        <f t="shared" si="82"/>
        <v>0</v>
      </c>
      <c r="DS230" s="15">
        <v>5339.12</v>
      </c>
      <c r="DT230" s="15">
        <v>5320.29</v>
      </c>
      <c r="DU230" s="16">
        <f t="shared" si="83"/>
        <v>3.5267984237102607E-3</v>
      </c>
    </row>
    <row r="231" spans="1:125" x14ac:dyDescent="0.4">
      <c r="A231" t="s">
        <v>88</v>
      </c>
      <c r="B231">
        <v>0.1</v>
      </c>
      <c r="C231">
        <v>0.1</v>
      </c>
      <c r="D231">
        <v>4</v>
      </c>
      <c r="E231">
        <v>3.0000000000000001E-5</v>
      </c>
      <c r="F231">
        <v>1</v>
      </c>
      <c r="G231">
        <v>0.1</v>
      </c>
      <c r="H231">
        <v>1</v>
      </c>
      <c r="I231">
        <v>1</v>
      </c>
      <c r="J231">
        <v>440</v>
      </c>
      <c r="K231">
        <v>60</v>
      </c>
      <c r="L231">
        <v>60</v>
      </c>
      <c r="M231">
        <v>50</v>
      </c>
      <c r="N231">
        <v>50</v>
      </c>
      <c r="O231">
        <v>1</v>
      </c>
      <c r="P231" s="1">
        <v>440</v>
      </c>
      <c r="Q231" s="1">
        <v>24</v>
      </c>
      <c r="R231" s="1">
        <v>30</v>
      </c>
      <c r="S231" s="12">
        <v>1.57</v>
      </c>
      <c r="T231" s="1">
        <v>0.66</v>
      </c>
      <c r="U231" s="14">
        <f t="shared" si="64"/>
        <v>2.23</v>
      </c>
      <c r="V231" s="1">
        <v>4450.24</v>
      </c>
      <c r="W231" s="1">
        <v>4915.32</v>
      </c>
      <c r="X231" s="1">
        <v>14.4</v>
      </c>
      <c r="Y231" s="1">
        <v>19.48</v>
      </c>
      <c r="Z231" s="1">
        <v>0</v>
      </c>
      <c r="AA231" s="1">
        <v>0</v>
      </c>
      <c r="AB231" s="14">
        <v>13.732703659976387</v>
      </c>
      <c r="AC231" s="14">
        <v>18.577296340023612</v>
      </c>
      <c r="AD231" s="1">
        <v>34.54</v>
      </c>
      <c r="AE231" s="1">
        <v>18</v>
      </c>
      <c r="AF231" s="1">
        <v>3</v>
      </c>
      <c r="AG231" s="1">
        <v>913</v>
      </c>
      <c r="AH231" s="1">
        <v>167.6</v>
      </c>
      <c r="AI231" s="1">
        <v>175.2</v>
      </c>
      <c r="AJ231" s="1">
        <f t="shared" si="65"/>
        <v>342.79999999999995</v>
      </c>
      <c r="AK231" s="1">
        <v>3324.02</v>
      </c>
      <c r="AL231" s="1">
        <v>4579.82</v>
      </c>
      <c r="AM231" s="1">
        <v>4579.82</v>
      </c>
      <c r="AN231" s="10">
        <f t="shared" si="66"/>
        <v>0</v>
      </c>
      <c r="AO231" s="1">
        <f t="shared" si="67"/>
        <v>0</v>
      </c>
      <c r="AP231" s="1">
        <v>440</v>
      </c>
      <c r="AQ231" s="1">
        <v>1.204</v>
      </c>
      <c r="AR231" s="1">
        <v>2</v>
      </c>
      <c r="AS231" s="1">
        <v>610</v>
      </c>
      <c r="AT231" s="1">
        <v>168.1</v>
      </c>
      <c r="AU231" s="1">
        <v>174.7</v>
      </c>
      <c r="AV231" s="1">
        <f t="shared" si="68"/>
        <v>342.79999999999995</v>
      </c>
      <c r="AW231" s="1">
        <v>3927.48</v>
      </c>
      <c r="AX231" s="1">
        <v>4579.82</v>
      </c>
      <c r="AY231" s="1">
        <v>4880.28</v>
      </c>
      <c r="AZ231" s="1">
        <f t="shared" si="69"/>
        <v>300.46000000000004</v>
      </c>
      <c r="BA231" s="5">
        <f t="shared" si="70"/>
        <v>6.1566139647725143E-2</v>
      </c>
      <c r="BB231" s="5">
        <f t="shared" si="71"/>
        <v>6.1566139647725143E-2</v>
      </c>
      <c r="BC231" s="1">
        <v>440</v>
      </c>
      <c r="BD231" s="1">
        <v>24</v>
      </c>
      <c r="BE231" s="1">
        <v>0.76</v>
      </c>
      <c r="BF231" s="1">
        <v>4450.24</v>
      </c>
      <c r="BG231" s="1">
        <v>4915.32</v>
      </c>
      <c r="BH231" s="1">
        <v>13.92</v>
      </c>
      <c r="BI231" s="1">
        <v>20.64</v>
      </c>
      <c r="BJ231" s="1">
        <v>501.14</v>
      </c>
      <c r="BK231" s="1">
        <v>0</v>
      </c>
      <c r="BL231" s="12">
        <f t="shared" si="72"/>
        <v>13.92</v>
      </c>
      <c r="BM231" s="12">
        <f t="shared" si="73"/>
        <v>20.64</v>
      </c>
      <c r="BN231" s="1">
        <v>536.46</v>
      </c>
      <c r="BO231" s="1">
        <v>16</v>
      </c>
      <c r="BP231" s="1">
        <v>3</v>
      </c>
      <c r="BQ231" s="1">
        <v>913</v>
      </c>
      <c r="BR231" s="1">
        <v>167.6</v>
      </c>
      <c r="BS231" s="1">
        <v>175.2</v>
      </c>
      <c r="BT231" s="1">
        <v>3324.02</v>
      </c>
      <c r="BU231" s="1">
        <v>4579.82</v>
      </c>
      <c r="BV231" s="1">
        <v>4579.82</v>
      </c>
      <c r="BW231" s="10">
        <f t="shared" si="74"/>
        <v>0</v>
      </c>
      <c r="BX231" s="1">
        <f t="shared" si="75"/>
        <v>0</v>
      </c>
      <c r="BY231">
        <v>440</v>
      </c>
      <c r="BZ231">
        <v>47</v>
      </c>
      <c r="CA231">
        <v>0.75</v>
      </c>
      <c r="CB231">
        <v>4450.24</v>
      </c>
      <c r="CC231">
        <v>4915.32</v>
      </c>
      <c r="CD231">
        <v>10.55</v>
      </c>
      <c r="CE231">
        <v>18.8</v>
      </c>
      <c r="CF231">
        <v>56.92</v>
      </c>
      <c r="CG231">
        <v>0</v>
      </c>
      <c r="CH231" s="12">
        <f t="shared" si="76"/>
        <v>10.55</v>
      </c>
      <c r="CI231" s="12">
        <f t="shared" si="77"/>
        <v>18.8</v>
      </c>
      <c r="CJ231">
        <v>87.03</v>
      </c>
      <c r="CK231">
        <v>16</v>
      </c>
      <c r="CL231">
        <v>3</v>
      </c>
      <c r="CM231">
        <v>913</v>
      </c>
      <c r="CN231">
        <v>167.6</v>
      </c>
      <c r="CO231">
        <v>175.2</v>
      </c>
      <c r="CP231">
        <v>3324.02</v>
      </c>
      <c r="CQ231">
        <v>4579.82</v>
      </c>
      <c r="CR231">
        <v>4579.82</v>
      </c>
      <c r="CS231" s="9">
        <f t="shared" si="78"/>
        <v>0</v>
      </c>
      <c r="CT231">
        <f t="shared" si="79"/>
        <v>0</v>
      </c>
      <c r="CU231" s="1">
        <v>440</v>
      </c>
      <c r="CV231" s="1">
        <v>116.13</v>
      </c>
      <c r="CW231" s="1">
        <v>4579.82</v>
      </c>
      <c r="CX231" s="1">
        <v>4579.82</v>
      </c>
      <c r="CY231" s="1">
        <v>3</v>
      </c>
      <c r="CZ231" s="1">
        <v>913</v>
      </c>
      <c r="DA231" s="1">
        <v>3324.02</v>
      </c>
      <c r="DB231" s="1">
        <v>167.6</v>
      </c>
      <c r="DC231" s="1">
        <v>175.2</v>
      </c>
      <c r="DD231" s="1">
        <v>7939</v>
      </c>
      <c r="DE231" s="4">
        <f t="shared" si="80"/>
        <v>0</v>
      </c>
      <c r="DF231" s="1">
        <f t="shared" si="63"/>
        <v>0</v>
      </c>
      <c r="DG231" s="1">
        <v>440</v>
      </c>
      <c r="DH231" s="1">
        <v>77.097999999999999</v>
      </c>
      <c r="DI231" s="1">
        <v>4579.82</v>
      </c>
      <c r="DJ231" s="1">
        <v>4579.82</v>
      </c>
      <c r="DK231" s="1">
        <v>3</v>
      </c>
      <c r="DL231" s="1">
        <v>913</v>
      </c>
      <c r="DM231" s="1">
        <v>3324.02</v>
      </c>
      <c r="DN231" s="1">
        <v>167.6</v>
      </c>
      <c r="DO231" s="1">
        <v>175.2</v>
      </c>
      <c r="DP231" s="1">
        <v>548</v>
      </c>
      <c r="DQ231" s="5">
        <f t="shared" si="81"/>
        <v>0</v>
      </c>
      <c r="DR231" s="1">
        <f t="shared" si="82"/>
        <v>0</v>
      </c>
      <c r="DS231" s="15">
        <v>4956.62</v>
      </c>
      <c r="DT231" s="15">
        <v>4461.09</v>
      </c>
      <c r="DU231" s="16">
        <f t="shared" si="83"/>
        <v>9.9973368949001482E-2</v>
      </c>
    </row>
    <row r="232" spans="1:125" x14ac:dyDescent="0.4">
      <c r="A232" t="s">
        <v>88</v>
      </c>
      <c r="B232">
        <v>0.1</v>
      </c>
      <c r="C232">
        <v>0.1</v>
      </c>
      <c r="D232">
        <v>4</v>
      </c>
      <c r="E232">
        <v>3.0000000000000001E-5</v>
      </c>
      <c r="F232">
        <v>1</v>
      </c>
      <c r="G232">
        <v>0.1</v>
      </c>
      <c r="H232">
        <v>1</v>
      </c>
      <c r="I232">
        <v>1</v>
      </c>
      <c r="J232">
        <v>446</v>
      </c>
      <c r="K232">
        <v>60</v>
      </c>
      <c r="L232">
        <v>60</v>
      </c>
      <c r="M232">
        <v>50</v>
      </c>
      <c r="N232">
        <v>50</v>
      </c>
      <c r="O232">
        <v>0.7</v>
      </c>
      <c r="P232" s="1">
        <v>446</v>
      </c>
      <c r="Q232" s="1">
        <v>5</v>
      </c>
      <c r="R232" s="1">
        <v>30</v>
      </c>
      <c r="S232" s="12">
        <v>1.42</v>
      </c>
      <c r="T232" s="1">
        <v>0.69</v>
      </c>
      <c r="U232" s="14">
        <f t="shared" si="64"/>
        <v>2.11</v>
      </c>
      <c r="V232" s="1">
        <v>4619.47</v>
      </c>
      <c r="W232" s="1">
        <v>5875.52</v>
      </c>
      <c r="X232" s="1">
        <v>38.67</v>
      </c>
      <c r="Y232" s="1">
        <v>79.84</v>
      </c>
      <c r="Z232" s="1">
        <v>0</v>
      </c>
      <c r="AA232" s="1">
        <v>0</v>
      </c>
      <c r="AB232" s="14">
        <v>38.206651759345206</v>
      </c>
      <c r="AC232" s="14">
        <v>78.873348240654792</v>
      </c>
      <c r="AD232" s="1">
        <v>119.19</v>
      </c>
      <c r="AE232" s="1">
        <v>31</v>
      </c>
      <c r="AF232" s="1">
        <v>4</v>
      </c>
      <c r="AG232" s="1">
        <v>961</v>
      </c>
      <c r="AH232" s="1">
        <v>302.8</v>
      </c>
      <c r="AI232" s="1">
        <v>292.3</v>
      </c>
      <c r="AJ232" s="1">
        <f t="shared" si="65"/>
        <v>595.1</v>
      </c>
      <c r="AK232" s="1">
        <v>3624.46</v>
      </c>
      <c r="AL232" s="1">
        <v>5180.5600000000004</v>
      </c>
      <c r="AM232" s="1">
        <v>5180.5600000000004</v>
      </c>
      <c r="AN232" s="10">
        <f t="shared" si="66"/>
        <v>0</v>
      </c>
      <c r="AO232" s="1">
        <f t="shared" si="67"/>
        <v>0</v>
      </c>
      <c r="AP232" s="1">
        <v>446</v>
      </c>
      <c r="AQ232" s="1">
        <v>1.323</v>
      </c>
      <c r="AR232" s="1">
        <v>4</v>
      </c>
      <c r="AS232" s="1">
        <v>971</v>
      </c>
      <c r="AT232" s="1">
        <v>302.8</v>
      </c>
      <c r="AU232" s="1">
        <v>293.89999999999998</v>
      </c>
      <c r="AV232" s="1">
        <f t="shared" si="68"/>
        <v>596.70000000000005</v>
      </c>
      <c r="AW232" s="1">
        <v>3620.15</v>
      </c>
      <c r="AX232" s="1">
        <v>5180.5600000000004</v>
      </c>
      <c r="AY232" s="1">
        <v>5187.8500000000004</v>
      </c>
      <c r="AZ232" s="1">
        <f t="shared" si="69"/>
        <v>7.2899999999999636</v>
      </c>
      <c r="BA232" s="5">
        <f t="shared" si="70"/>
        <v>1.4052063957130532E-3</v>
      </c>
      <c r="BB232" s="5">
        <f t="shared" si="71"/>
        <v>1.4052063957130532E-3</v>
      </c>
      <c r="BC232" s="1">
        <v>446</v>
      </c>
      <c r="BD232" s="1">
        <v>19</v>
      </c>
      <c r="BE232" s="1">
        <v>0.79</v>
      </c>
      <c r="BF232" s="1">
        <v>4619.47</v>
      </c>
      <c r="BG232" s="1">
        <v>5875.52</v>
      </c>
      <c r="BH232" s="1">
        <v>24.87</v>
      </c>
      <c r="BI232" s="1">
        <v>69.36</v>
      </c>
      <c r="BJ232" s="1">
        <v>501.11</v>
      </c>
      <c r="BK232" s="1">
        <v>0</v>
      </c>
      <c r="BL232" s="12">
        <f t="shared" si="72"/>
        <v>24.87</v>
      </c>
      <c r="BM232" s="12">
        <f t="shared" si="73"/>
        <v>69.36</v>
      </c>
      <c r="BN232" s="1">
        <v>596.14</v>
      </c>
      <c r="BO232" s="1">
        <v>26</v>
      </c>
      <c r="BP232" s="1">
        <v>4</v>
      </c>
      <c r="BQ232" s="1">
        <v>961</v>
      </c>
      <c r="BR232" s="1">
        <v>302.8</v>
      </c>
      <c r="BS232" s="1">
        <v>292.3</v>
      </c>
      <c r="BT232" s="1">
        <v>3624.46</v>
      </c>
      <c r="BU232" s="1">
        <v>5180.5600000000004</v>
      </c>
      <c r="BV232" s="1">
        <v>5180.5600000000004</v>
      </c>
      <c r="BW232" s="10">
        <f t="shared" si="74"/>
        <v>0</v>
      </c>
      <c r="BX232" s="1">
        <f t="shared" si="75"/>
        <v>0</v>
      </c>
      <c r="BY232">
        <v>446</v>
      </c>
      <c r="BZ232">
        <v>44</v>
      </c>
      <c r="CA232">
        <v>0.77</v>
      </c>
      <c r="CB232">
        <v>4619.47</v>
      </c>
      <c r="CC232">
        <v>5875.52</v>
      </c>
      <c r="CD232">
        <v>20.68</v>
      </c>
      <c r="CE232">
        <v>60.37</v>
      </c>
      <c r="CF232">
        <v>182.31</v>
      </c>
      <c r="CG232">
        <v>0</v>
      </c>
      <c r="CH232" s="12">
        <f t="shared" si="76"/>
        <v>20.68</v>
      </c>
      <c r="CI232" s="12">
        <f t="shared" si="77"/>
        <v>60.37</v>
      </c>
      <c r="CJ232">
        <v>264.13</v>
      </c>
      <c r="CK232">
        <v>26</v>
      </c>
      <c r="CL232">
        <v>4</v>
      </c>
      <c r="CM232">
        <v>961</v>
      </c>
      <c r="CN232">
        <v>302.8</v>
      </c>
      <c r="CO232">
        <v>292.3</v>
      </c>
      <c r="CP232">
        <v>3624.46</v>
      </c>
      <c r="CQ232">
        <v>5180.5600000000004</v>
      </c>
      <c r="CR232">
        <v>5180.5600000000004</v>
      </c>
      <c r="CS232" s="9">
        <f t="shared" si="78"/>
        <v>0</v>
      </c>
      <c r="CT232">
        <f t="shared" si="79"/>
        <v>0</v>
      </c>
      <c r="CU232" s="1">
        <v>446</v>
      </c>
      <c r="CV232" s="1">
        <v>403.75</v>
      </c>
      <c r="CW232" s="1">
        <v>5180.5600000000004</v>
      </c>
      <c r="CX232" s="1">
        <v>5180.5600000000004</v>
      </c>
      <c r="CY232" s="1">
        <v>4</v>
      </c>
      <c r="CZ232" s="1">
        <v>961</v>
      </c>
      <c r="DA232" s="1">
        <v>3624.46</v>
      </c>
      <c r="DB232" s="1">
        <v>302.8</v>
      </c>
      <c r="DC232" s="1">
        <v>292.3</v>
      </c>
      <c r="DD232" s="1">
        <v>12438</v>
      </c>
      <c r="DE232" s="4">
        <f t="shared" si="80"/>
        <v>0</v>
      </c>
      <c r="DF232" s="1">
        <f t="shared" si="63"/>
        <v>0</v>
      </c>
      <c r="DG232" s="1">
        <v>446</v>
      </c>
      <c r="DH232" s="1">
        <v>662.15</v>
      </c>
      <c r="DI232" s="1">
        <v>5180.5600000000004</v>
      </c>
      <c r="DJ232" s="1">
        <v>5180.5600000000004</v>
      </c>
      <c r="DK232" s="1">
        <v>4</v>
      </c>
      <c r="DL232" s="1">
        <v>961</v>
      </c>
      <c r="DM232" s="1">
        <v>3624.46</v>
      </c>
      <c r="DN232" s="1">
        <v>302.8</v>
      </c>
      <c r="DO232" s="1">
        <v>292.3</v>
      </c>
      <c r="DP232" s="1">
        <v>2339</v>
      </c>
      <c r="DQ232" s="5">
        <f t="shared" si="81"/>
        <v>0</v>
      </c>
      <c r="DR232" s="1">
        <f t="shared" si="82"/>
        <v>0</v>
      </c>
      <c r="DS232" s="15">
        <v>6934.95</v>
      </c>
      <c r="DT232" s="15">
        <v>4901.7</v>
      </c>
      <c r="DU232" s="16">
        <f t="shared" si="83"/>
        <v>0.29318884779270221</v>
      </c>
    </row>
    <row r="233" spans="1:125" x14ac:dyDescent="0.4">
      <c r="A233" t="s">
        <v>88</v>
      </c>
      <c r="B233">
        <v>0.1</v>
      </c>
      <c r="C233">
        <v>0.1</v>
      </c>
      <c r="D233">
        <v>4</v>
      </c>
      <c r="E233">
        <v>3.0000000000000001E-5</v>
      </c>
      <c r="F233">
        <v>1</v>
      </c>
      <c r="G233">
        <v>0.1</v>
      </c>
      <c r="H233">
        <v>1</v>
      </c>
      <c r="I233">
        <v>1</v>
      </c>
      <c r="J233">
        <v>447</v>
      </c>
      <c r="K233">
        <v>60</v>
      </c>
      <c r="L233">
        <v>60</v>
      </c>
      <c r="M233">
        <v>50</v>
      </c>
      <c r="N233">
        <v>50</v>
      </c>
      <c r="O233">
        <v>0.7</v>
      </c>
      <c r="P233" s="1">
        <v>447</v>
      </c>
      <c r="Q233" s="1">
        <v>0</v>
      </c>
      <c r="R233" s="1">
        <v>30</v>
      </c>
      <c r="S233" s="12">
        <v>1.6</v>
      </c>
      <c r="T233" s="1">
        <v>0.6</v>
      </c>
      <c r="U233" s="14">
        <f t="shared" si="64"/>
        <v>2.2000000000000002</v>
      </c>
      <c r="V233" s="1">
        <v>5960.17</v>
      </c>
      <c r="W233" s="1">
        <v>7637.77</v>
      </c>
      <c r="X233" s="1">
        <v>37.29</v>
      </c>
      <c r="Y233" s="1">
        <v>115.45</v>
      </c>
      <c r="Z233" s="1">
        <v>0</v>
      </c>
      <c r="AA233" s="1">
        <v>0</v>
      </c>
      <c r="AB233" s="14">
        <v>36.899375409192089</v>
      </c>
      <c r="AC233" s="14">
        <v>114.24062459080791</v>
      </c>
      <c r="AD233" s="1">
        <v>153.34</v>
      </c>
      <c r="AE233" s="1">
        <v>32</v>
      </c>
      <c r="AF233" s="1">
        <v>3</v>
      </c>
      <c r="AG233" s="1">
        <v>970</v>
      </c>
      <c r="AH233" s="1">
        <v>300.39999999999998</v>
      </c>
      <c r="AI233" s="1">
        <v>308.5</v>
      </c>
      <c r="AJ233" s="1">
        <f t="shared" si="65"/>
        <v>608.9</v>
      </c>
      <c r="AK233" s="1">
        <v>5113.84</v>
      </c>
      <c r="AL233" s="1">
        <v>6692.74</v>
      </c>
      <c r="AM233" s="1">
        <v>6692.74</v>
      </c>
      <c r="AN233" s="10">
        <f t="shared" si="66"/>
        <v>0</v>
      </c>
      <c r="AO233" s="1">
        <f t="shared" si="67"/>
        <v>0</v>
      </c>
      <c r="AP233" s="1">
        <v>447</v>
      </c>
      <c r="AQ233" s="1">
        <v>1.1619999999999999</v>
      </c>
      <c r="AR233" s="1">
        <v>2</v>
      </c>
      <c r="AS233" s="1">
        <v>580</v>
      </c>
      <c r="AT233" s="1">
        <v>301.7</v>
      </c>
      <c r="AU233" s="1">
        <v>308</v>
      </c>
      <c r="AV233" s="1">
        <f t="shared" si="68"/>
        <v>609.70000000000005</v>
      </c>
      <c r="AW233" s="1">
        <v>5915.3</v>
      </c>
      <c r="AX233" s="1">
        <v>6692.74</v>
      </c>
      <c r="AY233" s="1">
        <v>7105</v>
      </c>
      <c r="AZ233" s="1">
        <f t="shared" si="69"/>
        <v>412.26000000000022</v>
      </c>
      <c r="BA233" s="5">
        <f t="shared" si="70"/>
        <v>5.8023926812104186E-2</v>
      </c>
      <c r="BB233" s="5">
        <f t="shared" si="71"/>
        <v>5.8023926812104186E-2</v>
      </c>
      <c r="BC233" s="1">
        <v>447</v>
      </c>
      <c r="BD233" s="1">
        <v>4</v>
      </c>
      <c r="BE233" s="1">
        <v>0.7</v>
      </c>
      <c r="BF233" s="1">
        <v>5960.17</v>
      </c>
      <c r="BG233" s="1">
        <v>7637.77</v>
      </c>
      <c r="BH233" s="1">
        <v>39.51</v>
      </c>
      <c r="BI233" s="1">
        <v>221.49</v>
      </c>
      <c r="BJ233" s="1">
        <v>503.31</v>
      </c>
      <c r="BK233" s="1">
        <v>0</v>
      </c>
      <c r="BL233" s="12">
        <f t="shared" si="72"/>
        <v>39.51</v>
      </c>
      <c r="BM233" s="12">
        <f t="shared" si="73"/>
        <v>221.49</v>
      </c>
      <c r="BN233" s="1">
        <v>765.01</v>
      </c>
      <c r="BO233" s="1">
        <v>32</v>
      </c>
      <c r="BP233" s="1">
        <v>3</v>
      </c>
      <c r="BQ233" s="1">
        <v>970</v>
      </c>
      <c r="BR233" s="1">
        <v>300.39999999999998</v>
      </c>
      <c r="BS233" s="1">
        <v>308.5</v>
      </c>
      <c r="BT233" s="1">
        <v>5113.84</v>
      </c>
      <c r="BU233" s="1">
        <v>6692.74</v>
      </c>
      <c r="BV233" s="1">
        <v>6692.74</v>
      </c>
      <c r="BW233" s="10">
        <f t="shared" si="74"/>
        <v>0</v>
      </c>
      <c r="BX233" s="1">
        <f t="shared" si="75"/>
        <v>0</v>
      </c>
      <c r="BY233">
        <v>447</v>
      </c>
      <c r="BZ233">
        <v>32</v>
      </c>
      <c r="CA233">
        <v>0.71</v>
      </c>
      <c r="CB233">
        <v>5960.17</v>
      </c>
      <c r="CC233">
        <v>7637.77</v>
      </c>
      <c r="CD233">
        <v>33.159999999999997</v>
      </c>
      <c r="CE233">
        <v>191.59</v>
      </c>
      <c r="CF233">
        <v>473.49</v>
      </c>
      <c r="CG233">
        <v>0</v>
      </c>
      <c r="CH233" s="12">
        <f t="shared" si="76"/>
        <v>33.159999999999997</v>
      </c>
      <c r="CI233" s="12">
        <f t="shared" si="77"/>
        <v>191.59</v>
      </c>
      <c r="CJ233">
        <v>698.95</v>
      </c>
      <c r="CK233">
        <v>31</v>
      </c>
      <c r="CL233">
        <v>3</v>
      </c>
      <c r="CM233">
        <v>970</v>
      </c>
      <c r="CN233">
        <v>300.39999999999998</v>
      </c>
      <c r="CO233">
        <v>308.5</v>
      </c>
      <c r="CP233">
        <v>5113.84</v>
      </c>
      <c r="CQ233">
        <v>6692.74</v>
      </c>
      <c r="CR233">
        <v>6692.74</v>
      </c>
      <c r="CS233" s="9">
        <f t="shared" si="78"/>
        <v>0</v>
      </c>
      <c r="CT233">
        <f t="shared" si="79"/>
        <v>0</v>
      </c>
      <c r="CU233" s="1">
        <v>447</v>
      </c>
      <c r="CV233" s="1">
        <v>387.34</v>
      </c>
      <c r="CW233" s="1">
        <v>6692.74</v>
      </c>
      <c r="CX233" s="1">
        <v>6692.74</v>
      </c>
      <c r="CY233" s="1">
        <v>3</v>
      </c>
      <c r="CZ233" s="1">
        <v>970</v>
      </c>
      <c r="DA233" s="1">
        <v>5113.84</v>
      </c>
      <c r="DB233" s="1">
        <v>300.39999999999998</v>
      </c>
      <c r="DC233" s="1">
        <v>308.5</v>
      </c>
      <c r="DD233" s="1">
        <v>16876</v>
      </c>
      <c r="DE233" s="4">
        <f t="shared" si="80"/>
        <v>0</v>
      </c>
      <c r="DF233" s="1">
        <f t="shared" si="63"/>
        <v>0</v>
      </c>
      <c r="DG233" s="1">
        <v>447</v>
      </c>
      <c r="DH233" s="1">
        <v>504.07</v>
      </c>
      <c r="DI233" s="1">
        <v>6692.74</v>
      </c>
      <c r="DJ233" s="1">
        <v>6692.74</v>
      </c>
      <c r="DK233" s="1">
        <v>3</v>
      </c>
      <c r="DL233" s="1">
        <v>970</v>
      </c>
      <c r="DM233" s="1">
        <v>5113.84</v>
      </c>
      <c r="DN233" s="1">
        <v>300.39999999999998</v>
      </c>
      <c r="DO233" s="1">
        <v>308.5</v>
      </c>
      <c r="DP233" s="1">
        <v>1492</v>
      </c>
      <c r="DQ233" s="5">
        <f t="shared" si="81"/>
        <v>0</v>
      </c>
      <c r="DR233" s="1">
        <f t="shared" si="82"/>
        <v>0</v>
      </c>
      <c r="DS233" s="15">
        <v>10068.299999999999</v>
      </c>
      <c r="DT233" s="15">
        <v>6423.89</v>
      </c>
      <c r="DU233" s="16">
        <f t="shared" si="83"/>
        <v>0.36196875341418105</v>
      </c>
    </row>
    <row r="234" spans="1:125" x14ac:dyDescent="0.4">
      <c r="A234" t="s">
        <v>88</v>
      </c>
      <c r="B234">
        <v>0.1</v>
      </c>
      <c r="C234">
        <v>0.1</v>
      </c>
      <c r="D234">
        <v>4</v>
      </c>
      <c r="E234">
        <v>3.0000000000000001E-5</v>
      </c>
      <c r="F234">
        <v>1</v>
      </c>
      <c r="G234">
        <v>0.1</v>
      </c>
      <c r="H234">
        <v>1</v>
      </c>
      <c r="I234">
        <v>1</v>
      </c>
      <c r="J234">
        <v>448</v>
      </c>
      <c r="K234">
        <v>60</v>
      </c>
      <c r="L234">
        <v>60</v>
      </c>
      <c r="M234">
        <v>50</v>
      </c>
      <c r="N234">
        <v>50</v>
      </c>
      <c r="O234">
        <v>0.7</v>
      </c>
      <c r="P234" s="1">
        <v>448</v>
      </c>
      <c r="Q234" s="1">
        <v>3</v>
      </c>
      <c r="R234" s="1">
        <v>30</v>
      </c>
      <c r="S234" s="12">
        <v>1.62</v>
      </c>
      <c r="T234" s="1">
        <v>0.73</v>
      </c>
      <c r="U234" s="14">
        <f t="shared" si="64"/>
        <v>2.35</v>
      </c>
      <c r="V234" s="1">
        <v>4280.09</v>
      </c>
      <c r="W234" s="1">
        <v>5296.65</v>
      </c>
      <c r="X234" s="1">
        <v>29.39</v>
      </c>
      <c r="Y234" s="1">
        <v>47.1</v>
      </c>
      <c r="Z234" s="1">
        <v>0</v>
      </c>
      <c r="AA234" s="1">
        <v>0</v>
      </c>
      <c r="AB234" s="14">
        <v>28.767542162374166</v>
      </c>
      <c r="AC234" s="14">
        <v>46.09245783762583</v>
      </c>
      <c r="AD234" s="1">
        <v>77.209999999999994</v>
      </c>
      <c r="AE234" s="1">
        <v>23</v>
      </c>
      <c r="AF234" s="1">
        <v>4</v>
      </c>
      <c r="AG234" s="1">
        <v>990</v>
      </c>
      <c r="AH234" s="1">
        <v>307.5</v>
      </c>
      <c r="AI234" s="1">
        <v>306.39999999999998</v>
      </c>
      <c r="AJ234" s="1">
        <f t="shared" si="65"/>
        <v>613.9</v>
      </c>
      <c r="AK234" s="1">
        <v>3247.68</v>
      </c>
      <c r="AL234" s="1">
        <v>4851.58</v>
      </c>
      <c r="AM234" s="1">
        <v>4851.58</v>
      </c>
      <c r="AN234" s="10">
        <f t="shared" si="66"/>
        <v>0</v>
      </c>
      <c r="AO234" s="1">
        <f t="shared" si="67"/>
        <v>0</v>
      </c>
      <c r="AP234" s="1">
        <v>448</v>
      </c>
      <c r="AQ234" s="1">
        <v>1.246</v>
      </c>
      <c r="AR234" s="1">
        <v>3</v>
      </c>
      <c r="AS234" s="1">
        <v>879</v>
      </c>
      <c r="AT234" s="1">
        <v>304.8</v>
      </c>
      <c r="AU234" s="1">
        <v>303.39999999999998</v>
      </c>
      <c r="AV234" s="1">
        <f t="shared" si="68"/>
        <v>608.20000000000005</v>
      </c>
      <c r="AW234" s="1">
        <v>3577.03</v>
      </c>
      <c r="AX234" s="1">
        <v>4851.58</v>
      </c>
      <c r="AY234" s="1">
        <v>5064.2299999999996</v>
      </c>
      <c r="AZ234" s="1">
        <f t="shared" si="69"/>
        <v>212.64999999999964</v>
      </c>
      <c r="BA234" s="5">
        <f t="shared" si="70"/>
        <v>4.1990588895054068E-2</v>
      </c>
      <c r="BB234" s="5">
        <f t="shared" si="71"/>
        <v>4.1990588895054068E-2</v>
      </c>
      <c r="BC234" s="1">
        <v>448</v>
      </c>
      <c r="BD234" s="1">
        <v>3</v>
      </c>
      <c r="BE234" s="1">
        <v>0.9</v>
      </c>
      <c r="BF234" s="1">
        <v>4280.09</v>
      </c>
      <c r="BG234" s="1">
        <v>5278.68</v>
      </c>
      <c r="BH234" s="1">
        <v>34.340000000000003</v>
      </c>
      <c r="BI234" s="1">
        <v>64.77</v>
      </c>
      <c r="BJ234" s="1">
        <v>500.45</v>
      </c>
      <c r="BK234" s="1">
        <v>0</v>
      </c>
      <c r="BL234" s="12">
        <f t="shared" si="72"/>
        <v>34.340000000000003</v>
      </c>
      <c r="BM234" s="12">
        <f t="shared" si="73"/>
        <v>64.77</v>
      </c>
      <c r="BN234" s="1">
        <v>600.45000000000005</v>
      </c>
      <c r="BO234" s="1">
        <v>24</v>
      </c>
      <c r="BP234" s="1">
        <v>4</v>
      </c>
      <c r="BQ234" s="1">
        <v>990</v>
      </c>
      <c r="BR234" s="1">
        <v>307.5</v>
      </c>
      <c r="BS234" s="1">
        <v>306.39999999999998</v>
      </c>
      <c r="BT234" s="1">
        <v>3247.68</v>
      </c>
      <c r="BU234" s="1">
        <v>4851.58</v>
      </c>
      <c r="BV234" s="1">
        <v>4851.58</v>
      </c>
      <c r="BW234" s="10">
        <f t="shared" si="74"/>
        <v>0</v>
      </c>
      <c r="BX234" s="1">
        <f t="shared" si="75"/>
        <v>0</v>
      </c>
      <c r="BY234">
        <v>448</v>
      </c>
      <c r="BZ234">
        <v>39</v>
      </c>
      <c r="CA234">
        <v>0.82</v>
      </c>
      <c r="CB234">
        <v>4280.09</v>
      </c>
      <c r="CC234">
        <v>5278.68</v>
      </c>
      <c r="CD234">
        <v>18.21</v>
      </c>
      <c r="CE234">
        <v>44.96</v>
      </c>
      <c r="CF234">
        <v>133.91</v>
      </c>
      <c r="CG234">
        <v>0</v>
      </c>
      <c r="CH234" s="12">
        <f t="shared" si="76"/>
        <v>18.21</v>
      </c>
      <c r="CI234" s="12">
        <f t="shared" si="77"/>
        <v>44.96</v>
      </c>
      <c r="CJ234">
        <v>197.89</v>
      </c>
      <c r="CK234">
        <v>21</v>
      </c>
      <c r="CL234">
        <v>4</v>
      </c>
      <c r="CM234">
        <v>990</v>
      </c>
      <c r="CN234">
        <v>307.5</v>
      </c>
      <c r="CO234">
        <v>306.39999999999998</v>
      </c>
      <c r="CP234">
        <v>3247.68</v>
      </c>
      <c r="CQ234">
        <v>4851.58</v>
      </c>
      <c r="CR234">
        <v>4851.58</v>
      </c>
      <c r="CS234" s="9">
        <f t="shared" si="78"/>
        <v>0</v>
      </c>
      <c r="CT234">
        <f t="shared" si="79"/>
        <v>0</v>
      </c>
      <c r="CU234" s="1">
        <v>448</v>
      </c>
      <c r="CV234" s="1">
        <v>436.64</v>
      </c>
      <c r="CW234" s="1">
        <v>4851.58</v>
      </c>
      <c r="CX234" s="1">
        <v>4851.58</v>
      </c>
      <c r="CY234" s="1">
        <v>4</v>
      </c>
      <c r="CZ234" s="1">
        <v>990</v>
      </c>
      <c r="DA234" s="1">
        <v>3247.68</v>
      </c>
      <c r="DB234" s="1">
        <v>307.5</v>
      </c>
      <c r="DC234" s="1">
        <v>306.39999999999998</v>
      </c>
      <c r="DD234" s="1">
        <v>53305</v>
      </c>
      <c r="DE234" s="4">
        <f t="shared" si="80"/>
        <v>0</v>
      </c>
      <c r="DF234" s="1">
        <f t="shared" si="63"/>
        <v>0</v>
      </c>
      <c r="DG234" s="1">
        <v>448</v>
      </c>
      <c r="DH234" s="1">
        <v>673.9</v>
      </c>
      <c r="DI234" s="1">
        <v>4851.58</v>
      </c>
      <c r="DJ234" s="1">
        <v>4851.58</v>
      </c>
      <c r="DK234" s="1">
        <v>4</v>
      </c>
      <c r="DL234" s="1">
        <v>990</v>
      </c>
      <c r="DM234" s="1">
        <v>3247.68</v>
      </c>
      <c r="DN234" s="1">
        <v>307.5</v>
      </c>
      <c r="DO234" s="1">
        <v>306.39999999999998</v>
      </c>
      <c r="DP234" s="1">
        <v>1360</v>
      </c>
      <c r="DQ234" s="5">
        <f t="shared" si="81"/>
        <v>0</v>
      </c>
      <c r="DR234" s="1">
        <f t="shared" si="82"/>
        <v>0</v>
      </c>
      <c r="DS234" s="15">
        <v>4854.9399999999996</v>
      </c>
      <c r="DT234" s="15">
        <v>4606.6000000000004</v>
      </c>
      <c r="DU234" s="16">
        <f t="shared" si="83"/>
        <v>5.1152022476075761E-2</v>
      </c>
    </row>
    <row r="235" spans="1:125" x14ac:dyDescent="0.4">
      <c r="A235" t="s">
        <v>88</v>
      </c>
      <c r="B235">
        <v>0.1</v>
      </c>
      <c r="C235">
        <v>0.1</v>
      </c>
      <c r="D235">
        <v>4</v>
      </c>
      <c r="E235">
        <v>3.0000000000000001E-5</v>
      </c>
      <c r="F235">
        <v>1</v>
      </c>
      <c r="G235">
        <v>0.1</v>
      </c>
      <c r="H235">
        <v>1</v>
      </c>
      <c r="I235">
        <v>1</v>
      </c>
      <c r="J235">
        <v>449</v>
      </c>
      <c r="K235">
        <v>60</v>
      </c>
      <c r="L235">
        <v>60</v>
      </c>
      <c r="M235">
        <v>50</v>
      </c>
      <c r="N235">
        <v>50</v>
      </c>
      <c r="O235">
        <v>0.7</v>
      </c>
      <c r="P235" s="1">
        <v>449</v>
      </c>
      <c r="Q235" s="1">
        <v>1</v>
      </c>
      <c r="R235" s="1">
        <v>30</v>
      </c>
      <c r="S235" s="12">
        <v>1.56</v>
      </c>
      <c r="T235" s="1">
        <v>0.68</v>
      </c>
      <c r="U235" s="14">
        <f t="shared" si="64"/>
        <v>2.2400000000000002</v>
      </c>
      <c r="V235" s="1">
        <v>5239.1000000000004</v>
      </c>
      <c r="W235" s="1">
        <v>6422.39</v>
      </c>
      <c r="X235" s="1">
        <v>37.299999999999997</v>
      </c>
      <c r="Y235" s="1">
        <v>84.75</v>
      </c>
      <c r="Z235" s="1">
        <v>0</v>
      </c>
      <c r="AA235" s="1">
        <v>0</v>
      </c>
      <c r="AB235" s="14">
        <v>36.823244571896758</v>
      </c>
      <c r="AC235" s="14">
        <v>83.66675542810323</v>
      </c>
      <c r="AD235" s="1">
        <v>122.73</v>
      </c>
      <c r="AE235" s="1">
        <v>30</v>
      </c>
      <c r="AF235" s="1">
        <v>5</v>
      </c>
      <c r="AG235" s="1">
        <v>1433</v>
      </c>
      <c r="AH235" s="1">
        <v>304.3</v>
      </c>
      <c r="AI235" s="1">
        <v>310.60000000000002</v>
      </c>
      <c r="AJ235" s="1">
        <f t="shared" si="65"/>
        <v>614.90000000000009</v>
      </c>
      <c r="AK235" s="1">
        <v>3884.88</v>
      </c>
      <c r="AL235" s="1">
        <v>5932.78</v>
      </c>
      <c r="AM235" s="1">
        <v>5932.78</v>
      </c>
      <c r="AN235" s="10">
        <f t="shared" si="66"/>
        <v>0</v>
      </c>
      <c r="AO235" s="1">
        <f t="shared" si="67"/>
        <v>0</v>
      </c>
      <c r="AP235" s="1">
        <v>449</v>
      </c>
      <c r="AQ235" s="1">
        <v>1.1759999999999999</v>
      </c>
      <c r="AR235" s="1">
        <v>2</v>
      </c>
      <c r="AS235" s="1">
        <v>583</v>
      </c>
      <c r="AT235" s="1">
        <v>303.8</v>
      </c>
      <c r="AU235" s="1">
        <v>310.5</v>
      </c>
      <c r="AV235" s="1">
        <f t="shared" si="68"/>
        <v>614.29999999999995</v>
      </c>
      <c r="AW235" s="1">
        <v>5212.8500000000004</v>
      </c>
      <c r="AX235" s="1">
        <v>5932.78</v>
      </c>
      <c r="AY235" s="1">
        <v>6410.15</v>
      </c>
      <c r="AZ235" s="1">
        <f t="shared" si="69"/>
        <v>477.36999999999989</v>
      </c>
      <c r="BA235" s="5">
        <f t="shared" si="70"/>
        <v>7.447095621787321E-2</v>
      </c>
      <c r="BB235" s="5">
        <f t="shared" si="71"/>
        <v>7.447095621787321E-2</v>
      </c>
      <c r="BC235" s="1">
        <v>449</v>
      </c>
      <c r="BD235" s="1">
        <v>6</v>
      </c>
      <c r="BE235" s="1">
        <v>0.79</v>
      </c>
      <c r="BF235" s="1">
        <v>5239.1000000000004</v>
      </c>
      <c r="BG235" s="1">
        <v>6422.39</v>
      </c>
      <c r="BH235" s="1">
        <v>34.549999999999997</v>
      </c>
      <c r="BI235" s="1">
        <v>109.22</v>
      </c>
      <c r="BJ235" s="1">
        <v>500.61</v>
      </c>
      <c r="BK235" s="1">
        <v>0</v>
      </c>
      <c r="BL235" s="12">
        <f t="shared" si="72"/>
        <v>34.549999999999997</v>
      </c>
      <c r="BM235" s="12">
        <f t="shared" si="73"/>
        <v>109.22</v>
      </c>
      <c r="BN235" s="1">
        <v>645.16999999999996</v>
      </c>
      <c r="BO235" s="1">
        <v>28</v>
      </c>
      <c r="BP235" s="1">
        <v>5</v>
      </c>
      <c r="BQ235" s="1">
        <v>1433</v>
      </c>
      <c r="BR235" s="1">
        <v>304.3</v>
      </c>
      <c r="BS235" s="1">
        <v>310.60000000000002</v>
      </c>
      <c r="BT235" s="1">
        <v>3884.88</v>
      </c>
      <c r="BU235" s="1">
        <v>5932.78</v>
      </c>
      <c r="BV235" s="1">
        <v>5932.78</v>
      </c>
      <c r="BW235" s="10">
        <f t="shared" si="74"/>
        <v>0</v>
      </c>
      <c r="BX235" s="1">
        <f t="shared" si="75"/>
        <v>0</v>
      </c>
      <c r="BY235">
        <v>449</v>
      </c>
      <c r="BZ235">
        <v>40</v>
      </c>
      <c r="CA235">
        <v>0.78</v>
      </c>
      <c r="CB235">
        <v>5239.1000000000004</v>
      </c>
      <c r="CC235">
        <v>6422.39</v>
      </c>
      <c r="CD235">
        <v>23.72</v>
      </c>
      <c r="CE235">
        <v>93.14</v>
      </c>
      <c r="CF235">
        <v>474.38</v>
      </c>
      <c r="CG235">
        <v>0</v>
      </c>
      <c r="CH235" s="12">
        <f t="shared" si="76"/>
        <v>23.72</v>
      </c>
      <c r="CI235" s="12">
        <f t="shared" si="77"/>
        <v>93.14</v>
      </c>
      <c r="CJ235">
        <v>592.02</v>
      </c>
      <c r="CK235">
        <v>28</v>
      </c>
      <c r="CL235">
        <v>5</v>
      </c>
      <c r="CM235">
        <v>1433</v>
      </c>
      <c r="CN235">
        <v>304.3</v>
      </c>
      <c r="CO235">
        <v>310.60000000000002</v>
      </c>
      <c r="CP235">
        <v>3884.88</v>
      </c>
      <c r="CQ235">
        <v>5932.78</v>
      </c>
      <c r="CR235">
        <v>5932.78</v>
      </c>
      <c r="CS235" s="9">
        <f t="shared" si="78"/>
        <v>0</v>
      </c>
      <c r="CT235">
        <f t="shared" si="79"/>
        <v>0</v>
      </c>
      <c r="CU235" s="1">
        <v>449</v>
      </c>
      <c r="CV235" s="1">
        <v>533.65</v>
      </c>
      <c r="CW235" s="1">
        <v>5932.78</v>
      </c>
      <c r="CX235" s="1">
        <v>5932.78</v>
      </c>
      <c r="CY235" s="1">
        <v>5</v>
      </c>
      <c r="CZ235" s="1">
        <v>1433</v>
      </c>
      <c r="DA235" s="1">
        <v>3884.88</v>
      </c>
      <c r="DB235" s="1">
        <v>304.3</v>
      </c>
      <c r="DC235" s="1">
        <v>310.60000000000002</v>
      </c>
      <c r="DD235" s="1">
        <v>69122</v>
      </c>
      <c r="DE235" s="4">
        <f t="shared" si="80"/>
        <v>0</v>
      </c>
      <c r="DF235" s="1">
        <f t="shared" si="63"/>
        <v>0</v>
      </c>
      <c r="DG235" s="1">
        <v>449</v>
      </c>
      <c r="DH235" s="1">
        <v>799.96</v>
      </c>
      <c r="DI235" s="1">
        <v>5932.78</v>
      </c>
      <c r="DJ235" s="1">
        <v>5932.78</v>
      </c>
      <c r="DK235" s="1">
        <v>5</v>
      </c>
      <c r="DL235" s="1">
        <v>1433</v>
      </c>
      <c r="DM235" s="1">
        <v>3884.88</v>
      </c>
      <c r="DN235" s="1">
        <v>304.3</v>
      </c>
      <c r="DO235" s="1">
        <v>310.60000000000002</v>
      </c>
      <c r="DP235" s="1">
        <v>1534</v>
      </c>
      <c r="DQ235" s="5">
        <f t="shared" si="81"/>
        <v>0</v>
      </c>
      <c r="DR235" s="1">
        <f t="shared" si="82"/>
        <v>0</v>
      </c>
      <c r="DS235" s="15">
        <v>7486.09</v>
      </c>
      <c r="DT235" s="15">
        <v>5648.53</v>
      </c>
      <c r="DU235" s="16">
        <f t="shared" si="83"/>
        <v>0.24546325251232623</v>
      </c>
    </row>
    <row r="236" spans="1:125" x14ac:dyDescent="0.4">
      <c r="A236" t="s">
        <v>88</v>
      </c>
      <c r="B236">
        <v>0.1</v>
      </c>
      <c r="C236">
        <v>0.1</v>
      </c>
      <c r="D236">
        <v>4</v>
      </c>
      <c r="E236">
        <v>3.0000000000000001E-5</v>
      </c>
      <c r="F236">
        <v>1</v>
      </c>
      <c r="G236">
        <v>0.1</v>
      </c>
      <c r="H236">
        <v>1</v>
      </c>
      <c r="I236">
        <v>1</v>
      </c>
      <c r="J236">
        <v>450</v>
      </c>
      <c r="K236">
        <v>60</v>
      </c>
      <c r="L236">
        <v>60</v>
      </c>
      <c r="M236">
        <v>50</v>
      </c>
      <c r="N236">
        <v>50</v>
      </c>
      <c r="O236">
        <v>0.7</v>
      </c>
      <c r="P236" s="1">
        <v>450</v>
      </c>
      <c r="Q236" s="1">
        <v>3</v>
      </c>
      <c r="R236" s="1">
        <v>30</v>
      </c>
      <c r="S236" s="12">
        <v>1.61</v>
      </c>
      <c r="T236" s="1">
        <v>0.67</v>
      </c>
      <c r="U236" s="14">
        <f t="shared" si="64"/>
        <v>2.2800000000000002</v>
      </c>
      <c r="V236" s="1">
        <v>4699.66</v>
      </c>
      <c r="W236" s="1">
        <v>6119.19</v>
      </c>
      <c r="X236" s="1">
        <v>29.66</v>
      </c>
      <c r="Y236" s="1">
        <v>44.55</v>
      </c>
      <c r="Z236" s="1">
        <v>0</v>
      </c>
      <c r="AA236" s="1">
        <v>0</v>
      </c>
      <c r="AB236" s="14">
        <v>29.016520684543863</v>
      </c>
      <c r="AC236" s="14">
        <v>43.593479315456143</v>
      </c>
      <c r="AD236" s="1">
        <v>74.89</v>
      </c>
      <c r="AE236" s="1">
        <v>25</v>
      </c>
      <c r="AF236" s="1">
        <v>3</v>
      </c>
      <c r="AG236" s="1">
        <v>1099</v>
      </c>
      <c r="AH236" s="1">
        <v>307.60000000000002</v>
      </c>
      <c r="AI236" s="1">
        <v>298.8</v>
      </c>
      <c r="AJ236" s="1">
        <f t="shared" si="65"/>
        <v>606.40000000000009</v>
      </c>
      <c r="AK236" s="1">
        <v>3537.48</v>
      </c>
      <c r="AL236" s="1">
        <v>5242.88</v>
      </c>
      <c r="AM236" s="1">
        <v>5242.88</v>
      </c>
      <c r="AN236" s="10">
        <f t="shared" si="66"/>
        <v>0</v>
      </c>
      <c r="AO236" s="1">
        <f t="shared" si="67"/>
        <v>0</v>
      </c>
      <c r="AP236" s="1">
        <v>450</v>
      </c>
      <c r="AQ236" s="1">
        <v>1.1689999999999998</v>
      </c>
      <c r="AR236" s="1">
        <v>3</v>
      </c>
      <c r="AS236" s="1">
        <v>1245</v>
      </c>
      <c r="AT236" s="1">
        <v>309.60000000000002</v>
      </c>
      <c r="AU236" s="1">
        <v>303</v>
      </c>
      <c r="AV236" s="1">
        <f t="shared" si="68"/>
        <v>612.6</v>
      </c>
      <c r="AW236" s="1">
        <v>3621.54</v>
      </c>
      <c r="AX236" s="1">
        <v>5242.88</v>
      </c>
      <c r="AY236" s="1">
        <v>5479.14</v>
      </c>
      <c r="AZ236" s="1">
        <f t="shared" si="69"/>
        <v>236.26000000000022</v>
      </c>
      <c r="BA236" s="5">
        <f t="shared" si="70"/>
        <v>4.3119905678628438E-2</v>
      </c>
      <c r="BB236" s="5">
        <f t="shared" si="71"/>
        <v>4.3119905678628438E-2</v>
      </c>
      <c r="BC236" s="1">
        <v>450</v>
      </c>
      <c r="BD236" s="1">
        <v>20</v>
      </c>
      <c r="BE236" s="1">
        <v>0.78</v>
      </c>
      <c r="BF236" s="1">
        <v>4699.66</v>
      </c>
      <c r="BG236" s="1">
        <v>5973.93</v>
      </c>
      <c r="BH236" s="1">
        <v>21.79</v>
      </c>
      <c r="BI236" s="1">
        <v>57.54</v>
      </c>
      <c r="BJ236" s="1">
        <v>501.18</v>
      </c>
      <c r="BK236" s="1">
        <v>0</v>
      </c>
      <c r="BL236" s="12">
        <f t="shared" si="72"/>
        <v>21.79</v>
      </c>
      <c r="BM236" s="12">
        <f t="shared" si="73"/>
        <v>57.54</v>
      </c>
      <c r="BN236" s="1">
        <v>581.29</v>
      </c>
      <c r="BO236" s="1">
        <v>22</v>
      </c>
      <c r="BP236" s="1">
        <v>3</v>
      </c>
      <c r="BQ236" s="1">
        <v>1099</v>
      </c>
      <c r="BR236" s="1">
        <v>307.60000000000002</v>
      </c>
      <c r="BS236" s="1">
        <v>298.8</v>
      </c>
      <c r="BT236" s="1">
        <v>3537.48</v>
      </c>
      <c r="BU236" s="1">
        <v>5242.88</v>
      </c>
      <c r="BV236" s="1">
        <v>5242.88</v>
      </c>
      <c r="BW236" s="10">
        <f t="shared" si="74"/>
        <v>0</v>
      </c>
      <c r="BX236" s="1">
        <f t="shared" si="75"/>
        <v>0</v>
      </c>
      <c r="BY236">
        <v>450</v>
      </c>
      <c r="BZ236">
        <v>40</v>
      </c>
      <c r="CA236">
        <v>0.78</v>
      </c>
      <c r="CB236">
        <v>4699.66</v>
      </c>
      <c r="CC236">
        <v>5973.93</v>
      </c>
      <c r="CD236">
        <v>19.12</v>
      </c>
      <c r="CE236">
        <v>33.25</v>
      </c>
      <c r="CF236">
        <v>89.36</v>
      </c>
      <c r="CG236">
        <v>0</v>
      </c>
      <c r="CH236" s="12">
        <f t="shared" si="76"/>
        <v>19.12</v>
      </c>
      <c r="CI236" s="12">
        <f t="shared" si="77"/>
        <v>33.25</v>
      </c>
      <c r="CJ236">
        <v>142.5</v>
      </c>
      <c r="CK236">
        <v>22</v>
      </c>
      <c r="CL236">
        <v>3</v>
      </c>
      <c r="CM236">
        <v>1099</v>
      </c>
      <c r="CN236">
        <v>307.60000000000002</v>
      </c>
      <c r="CO236">
        <v>298.8</v>
      </c>
      <c r="CP236">
        <v>3537.48</v>
      </c>
      <c r="CQ236">
        <v>5242.88</v>
      </c>
      <c r="CR236">
        <v>5242.88</v>
      </c>
      <c r="CS236" s="9">
        <f t="shared" si="78"/>
        <v>0</v>
      </c>
      <c r="CT236">
        <f t="shared" si="79"/>
        <v>0</v>
      </c>
      <c r="CU236" s="1">
        <v>450</v>
      </c>
      <c r="CV236" s="1">
        <v>276.18</v>
      </c>
      <c r="CW236" s="1">
        <v>5242.88</v>
      </c>
      <c r="CX236" s="1">
        <v>5242.88</v>
      </c>
      <c r="CY236" s="1">
        <v>3</v>
      </c>
      <c r="CZ236" s="1">
        <v>1099</v>
      </c>
      <c r="DA236" s="1">
        <v>3537.48</v>
      </c>
      <c r="DB236" s="1">
        <v>307.60000000000002</v>
      </c>
      <c r="DC236" s="1">
        <v>298.8</v>
      </c>
      <c r="DD236" s="1">
        <v>8071</v>
      </c>
      <c r="DE236" s="4">
        <f t="shared" si="80"/>
        <v>0</v>
      </c>
      <c r="DF236" s="1">
        <f t="shared" si="63"/>
        <v>0</v>
      </c>
      <c r="DG236" s="1">
        <v>450</v>
      </c>
      <c r="DH236" s="1">
        <v>495.63</v>
      </c>
      <c r="DI236" s="1">
        <v>5242.88</v>
      </c>
      <c r="DJ236" s="1">
        <v>5242.88</v>
      </c>
      <c r="DK236" s="1">
        <v>3</v>
      </c>
      <c r="DL236" s="1">
        <v>1099</v>
      </c>
      <c r="DM236" s="1">
        <v>3537.48</v>
      </c>
      <c r="DN236" s="1">
        <v>307.60000000000002</v>
      </c>
      <c r="DO236" s="1">
        <v>298.8</v>
      </c>
      <c r="DP236" s="1">
        <v>2661</v>
      </c>
      <c r="DQ236" s="5">
        <f t="shared" si="81"/>
        <v>0</v>
      </c>
      <c r="DR236" s="1">
        <f t="shared" si="82"/>
        <v>0</v>
      </c>
      <c r="DS236" s="15">
        <v>8508.7099999999991</v>
      </c>
      <c r="DT236" s="15">
        <v>5022.04</v>
      </c>
      <c r="DU236" s="16">
        <f t="shared" si="83"/>
        <v>0.4097765701263763</v>
      </c>
    </row>
    <row r="237" spans="1:125" x14ac:dyDescent="0.4">
      <c r="A237" t="s">
        <v>88</v>
      </c>
      <c r="B237">
        <v>0.1</v>
      </c>
      <c r="C237">
        <v>0.1</v>
      </c>
      <c r="D237">
        <v>4</v>
      </c>
      <c r="E237">
        <v>3.0000000000000001E-5</v>
      </c>
      <c r="F237">
        <v>1</v>
      </c>
      <c r="G237">
        <v>0.1</v>
      </c>
      <c r="H237">
        <v>1</v>
      </c>
      <c r="I237">
        <v>1</v>
      </c>
      <c r="J237">
        <v>451</v>
      </c>
      <c r="K237">
        <v>60</v>
      </c>
      <c r="L237">
        <v>60</v>
      </c>
      <c r="M237">
        <v>50</v>
      </c>
      <c r="N237">
        <v>50</v>
      </c>
      <c r="O237">
        <v>0.7</v>
      </c>
      <c r="P237" s="1">
        <v>451</v>
      </c>
      <c r="Q237" s="1">
        <v>0</v>
      </c>
      <c r="R237" s="1">
        <v>30</v>
      </c>
      <c r="S237" s="12">
        <v>1.47</v>
      </c>
      <c r="T237" s="1">
        <v>0.72</v>
      </c>
      <c r="U237" s="14">
        <f t="shared" si="64"/>
        <v>2.19</v>
      </c>
      <c r="V237" s="1">
        <v>5294.01</v>
      </c>
      <c r="W237" s="1">
        <v>7140.55</v>
      </c>
      <c r="X237" s="1">
        <v>56.29</v>
      </c>
      <c r="Y237" s="1">
        <v>176.91</v>
      </c>
      <c r="Z237" s="1">
        <v>0</v>
      </c>
      <c r="AA237" s="1">
        <v>0</v>
      </c>
      <c r="AB237" s="14">
        <v>55.935170240137218</v>
      </c>
      <c r="AC237" s="14">
        <v>175.79482975986278</v>
      </c>
      <c r="AD237" s="1">
        <v>233.92</v>
      </c>
      <c r="AE237" s="1">
        <v>40</v>
      </c>
      <c r="AF237" s="1">
        <v>4</v>
      </c>
      <c r="AG237" s="1">
        <v>1322</v>
      </c>
      <c r="AH237" s="1">
        <v>312.3</v>
      </c>
      <c r="AI237" s="1">
        <v>299.8</v>
      </c>
      <c r="AJ237" s="1">
        <f t="shared" si="65"/>
        <v>612.1</v>
      </c>
      <c r="AK237" s="1">
        <v>4118.57</v>
      </c>
      <c r="AL237" s="1">
        <v>6052.67</v>
      </c>
      <c r="AM237" s="1">
        <v>6052.67</v>
      </c>
      <c r="AN237" s="10">
        <f t="shared" si="66"/>
        <v>0</v>
      </c>
      <c r="AO237" s="1">
        <f t="shared" si="67"/>
        <v>0</v>
      </c>
      <c r="AP237" s="1">
        <v>451</v>
      </c>
      <c r="AQ237" s="1">
        <v>1.246</v>
      </c>
      <c r="AR237" s="1">
        <v>3</v>
      </c>
      <c r="AS237" s="1">
        <v>1051</v>
      </c>
      <c r="AT237" s="1">
        <v>309.7</v>
      </c>
      <c r="AU237" s="1">
        <v>298.7</v>
      </c>
      <c r="AV237" s="1">
        <f t="shared" si="68"/>
        <v>608.4</v>
      </c>
      <c r="AW237" s="1">
        <v>4725.3500000000004</v>
      </c>
      <c r="AX237" s="1">
        <v>6052.67</v>
      </c>
      <c r="AY237" s="1">
        <v>6384.75</v>
      </c>
      <c r="AZ237" s="1">
        <f t="shared" si="69"/>
        <v>332.07999999999993</v>
      </c>
      <c r="BA237" s="5">
        <f t="shared" si="70"/>
        <v>5.2011433493872106E-2</v>
      </c>
      <c r="BB237" s="5">
        <f t="shared" si="71"/>
        <v>5.2011433493872106E-2</v>
      </c>
      <c r="BC237" s="1">
        <v>451</v>
      </c>
      <c r="BD237" s="1">
        <v>9</v>
      </c>
      <c r="BE237" s="1">
        <v>0.85</v>
      </c>
      <c r="BF237" s="1">
        <v>5294.01</v>
      </c>
      <c r="BG237" s="1">
        <v>7140.55</v>
      </c>
      <c r="BH237" s="1">
        <v>49.7</v>
      </c>
      <c r="BI237" s="1">
        <v>244.68</v>
      </c>
      <c r="BJ237" s="1">
        <v>502.25</v>
      </c>
      <c r="BK237" s="1">
        <v>0</v>
      </c>
      <c r="BL237" s="12">
        <f t="shared" si="72"/>
        <v>49.7</v>
      </c>
      <c r="BM237" s="12">
        <f t="shared" si="73"/>
        <v>244.68</v>
      </c>
      <c r="BN237" s="1">
        <v>797.48</v>
      </c>
      <c r="BO237" s="1">
        <v>37</v>
      </c>
      <c r="BP237" s="1">
        <v>4</v>
      </c>
      <c r="BQ237" s="1">
        <v>1322</v>
      </c>
      <c r="BR237" s="1">
        <v>312.3</v>
      </c>
      <c r="BS237" s="1">
        <v>299.8</v>
      </c>
      <c r="BT237" s="1">
        <v>4118.57</v>
      </c>
      <c r="BU237" s="1">
        <v>6052.67</v>
      </c>
      <c r="BV237" s="1">
        <v>6052.67</v>
      </c>
      <c r="BW237" s="10">
        <f t="shared" si="74"/>
        <v>0</v>
      </c>
      <c r="BX237" s="1">
        <f t="shared" si="75"/>
        <v>0</v>
      </c>
      <c r="BY237">
        <v>451</v>
      </c>
      <c r="BZ237">
        <v>27</v>
      </c>
      <c r="CA237">
        <v>0.82</v>
      </c>
      <c r="CB237">
        <v>5294.01</v>
      </c>
      <c r="CC237">
        <v>7140.55</v>
      </c>
      <c r="CD237">
        <v>40.840000000000003</v>
      </c>
      <c r="CE237">
        <v>210.66</v>
      </c>
      <c r="CF237">
        <v>476.94</v>
      </c>
      <c r="CG237">
        <v>0</v>
      </c>
      <c r="CH237" s="12">
        <f t="shared" si="76"/>
        <v>40.840000000000003</v>
      </c>
      <c r="CI237" s="12">
        <f t="shared" si="77"/>
        <v>210.66</v>
      </c>
      <c r="CJ237">
        <v>729.26</v>
      </c>
      <c r="CK237">
        <v>35</v>
      </c>
      <c r="CL237">
        <v>4</v>
      </c>
      <c r="CM237">
        <v>1322</v>
      </c>
      <c r="CN237">
        <v>312.3</v>
      </c>
      <c r="CO237">
        <v>299.8</v>
      </c>
      <c r="CP237">
        <v>4118.57</v>
      </c>
      <c r="CQ237">
        <v>6052.67</v>
      </c>
      <c r="CR237">
        <v>6052.67</v>
      </c>
      <c r="CS237" s="9">
        <f t="shared" si="78"/>
        <v>0</v>
      </c>
      <c r="CT237">
        <f t="shared" si="79"/>
        <v>0</v>
      </c>
      <c r="CU237" s="1">
        <v>451</v>
      </c>
      <c r="CV237" s="1">
        <v>687.18</v>
      </c>
      <c r="CW237" s="1">
        <v>6052.67</v>
      </c>
      <c r="CX237" s="1">
        <v>6052.67</v>
      </c>
      <c r="CY237" s="1">
        <v>4</v>
      </c>
      <c r="CZ237" s="1">
        <v>1322</v>
      </c>
      <c r="DA237" s="1">
        <v>4118.57</v>
      </c>
      <c r="DB237" s="1">
        <v>312.3</v>
      </c>
      <c r="DC237" s="1">
        <v>299.8</v>
      </c>
      <c r="DD237" s="1">
        <v>47375</v>
      </c>
      <c r="DE237" s="4">
        <f t="shared" si="80"/>
        <v>0</v>
      </c>
      <c r="DF237" s="1">
        <f t="shared" si="63"/>
        <v>0</v>
      </c>
      <c r="DG237" s="1">
        <v>451</v>
      </c>
      <c r="DH237" s="1">
        <v>645.98</v>
      </c>
      <c r="DI237" s="1">
        <v>6052.67</v>
      </c>
      <c r="DJ237" s="1">
        <v>6052.67</v>
      </c>
      <c r="DK237" s="1">
        <v>4</v>
      </c>
      <c r="DL237" s="1">
        <v>1322</v>
      </c>
      <c r="DM237" s="1">
        <v>4118.57</v>
      </c>
      <c r="DN237" s="1">
        <v>312.3</v>
      </c>
      <c r="DO237" s="1">
        <v>299.8</v>
      </c>
      <c r="DP237" s="1">
        <v>2134</v>
      </c>
      <c r="DQ237" s="5">
        <f t="shared" si="81"/>
        <v>0</v>
      </c>
      <c r="DR237" s="1">
        <f t="shared" si="82"/>
        <v>0</v>
      </c>
      <c r="DS237" s="15">
        <v>7294.79</v>
      </c>
      <c r="DT237" s="15">
        <v>5652.03</v>
      </c>
      <c r="DU237" s="16">
        <f t="shared" si="83"/>
        <v>0.22519633875683881</v>
      </c>
    </row>
    <row r="238" spans="1:125" x14ac:dyDescent="0.4">
      <c r="A238" t="s">
        <v>88</v>
      </c>
      <c r="B238">
        <v>0.1</v>
      </c>
      <c r="C238">
        <v>0.1</v>
      </c>
      <c r="D238">
        <v>4</v>
      </c>
      <c r="E238">
        <v>3.0000000000000001E-5</v>
      </c>
      <c r="F238">
        <v>1</v>
      </c>
      <c r="G238">
        <v>0.1</v>
      </c>
      <c r="H238">
        <v>1</v>
      </c>
      <c r="I238">
        <v>1</v>
      </c>
      <c r="J238">
        <v>452</v>
      </c>
      <c r="K238">
        <v>60</v>
      </c>
      <c r="L238">
        <v>60</v>
      </c>
      <c r="M238">
        <v>50</v>
      </c>
      <c r="N238">
        <v>50</v>
      </c>
      <c r="O238">
        <v>0.7</v>
      </c>
      <c r="P238" s="1">
        <v>452</v>
      </c>
      <c r="Q238" s="1">
        <v>0</v>
      </c>
      <c r="R238" s="1">
        <v>30</v>
      </c>
      <c r="S238" s="12">
        <v>1.27</v>
      </c>
      <c r="T238" s="1">
        <v>0.63</v>
      </c>
      <c r="U238" s="14">
        <f t="shared" si="64"/>
        <v>1.9</v>
      </c>
      <c r="V238" s="1">
        <v>5373.12</v>
      </c>
      <c r="W238" s="1">
        <v>6755.9</v>
      </c>
      <c r="X238" s="1">
        <v>30.27</v>
      </c>
      <c r="Y238" s="1">
        <v>77.489999999999995</v>
      </c>
      <c r="Z238" s="1">
        <v>0</v>
      </c>
      <c r="AA238" s="1">
        <v>0</v>
      </c>
      <c r="AB238" s="14">
        <v>29.913254454342983</v>
      </c>
      <c r="AC238" s="14">
        <v>76.576745545657005</v>
      </c>
      <c r="AD238" s="1">
        <v>108.39</v>
      </c>
      <c r="AE238" s="1">
        <v>27</v>
      </c>
      <c r="AF238" s="1">
        <v>4</v>
      </c>
      <c r="AG238" s="1">
        <v>1204</v>
      </c>
      <c r="AH238" s="1">
        <v>303.60000000000002</v>
      </c>
      <c r="AI238" s="1">
        <v>306.8</v>
      </c>
      <c r="AJ238" s="1">
        <f t="shared" si="65"/>
        <v>610.40000000000009</v>
      </c>
      <c r="AK238" s="1">
        <v>4235.72</v>
      </c>
      <c r="AL238" s="1">
        <v>6050.12</v>
      </c>
      <c r="AM238" s="1">
        <v>6050.12</v>
      </c>
      <c r="AN238" s="10">
        <f t="shared" si="66"/>
        <v>0</v>
      </c>
      <c r="AO238" s="1">
        <f t="shared" si="67"/>
        <v>0</v>
      </c>
      <c r="AP238" s="1">
        <v>452</v>
      </c>
      <c r="AQ238" s="1">
        <v>1.1969999999999998</v>
      </c>
      <c r="AR238" s="1">
        <v>5</v>
      </c>
      <c r="AS238" s="1">
        <v>1624</v>
      </c>
      <c r="AT238" s="1">
        <v>301.8</v>
      </c>
      <c r="AU238" s="1">
        <v>305.5</v>
      </c>
      <c r="AV238" s="1">
        <f t="shared" si="68"/>
        <v>607.29999999999995</v>
      </c>
      <c r="AW238" s="1">
        <v>4212.41</v>
      </c>
      <c r="AX238" s="1">
        <v>6050.12</v>
      </c>
      <c r="AY238" s="1">
        <v>6443.71</v>
      </c>
      <c r="AZ238" s="1">
        <f t="shared" si="69"/>
        <v>393.59000000000015</v>
      </c>
      <c r="BA238" s="5">
        <f t="shared" si="70"/>
        <v>6.1081271503528267E-2</v>
      </c>
      <c r="BB238" s="5">
        <f t="shared" si="71"/>
        <v>6.1081271503528267E-2</v>
      </c>
      <c r="BC238" s="1">
        <v>452</v>
      </c>
      <c r="BD238" s="1">
        <v>11</v>
      </c>
      <c r="BE238" s="1">
        <v>0.72</v>
      </c>
      <c r="BF238" s="1">
        <v>5373.12</v>
      </c>
      <c r="BG238" s="1">
        <v>6700.33</v>
      </c>
      <c r="BH238" s="1">
        <v>26.05</v>
      </c>
      <c r="BI238" s="1">
        <v>98.23</v>
      </c>
      <c r="BJ238" s="1">
        <v>502.34</v>
      </c>
      <c r="BK238" s="1">
        <v>0</v>
      </c>
      <c r="BL238" s="12">
        <f t="shared" si="72"/>
        <v>26.05</v>
      </c>
      <c r="BM238" s="12">
        <f t="shared" si="73"/>
        <v>98.23</v>
      </c>
      <c r="BN238" s="1">
        <v>627.34</v>
      </c>
      <c r="BO238" s="1">
        <v>26</v>
      </c>
      <c r="BP238" s="1">
        <v>4</v>
      </c>
      <c r="BQ238" s="1">
        <v>1204</v>
      </c>
      <c r="BR238" s="1">
        <v>303.60000000000002</v>
      </c>
      <c r="BS238" s="1">
        <v>306.8</v>
      </c>
      <c r="BT238" s="1">
        <v>4235.72</v>
      </c>
      <c r="BU238" s="1">
        <v>6050.12</v>
      </c>
      <c r="BV238" s="1">
        <v>6050.12</v>
      </c>
      <c r="BW238" s="10">
        <f t="shared" si="74"/>
        <v>0</v>
      </c>
      <c r="BX238" s="1">
        <f t="shared" si="75"/>
        <v>0</v>
      </c>
      <c r="BY238">
        <v>452</v>
      </c>
      <c r="BZ238">
        <v>36</v>
      </c>
      <c r="CA238">
        <v>0.72</v>
      </c>
      <c r="CB238">
        <v>5373.12</v>
      </c>
      <c r="CC238">
        <v>6700.33</v>
      </c>
      <c r="CD238">
        <v>20.82</v>
      </c>
      <c r="CE238">
        <v>76.819999999999993</v>
      </c>
      <c r="CF238">
        <v>173.03</v>
      </c>
      <c r="CG238">
        <v>0</v>
      </c>
      <c r="CH238" s="12">
        <f t="shared" si="76"/>
        <v>20.82</v>
      </c>
      <c r="CI238" s="12">
        <f t="shared" si="77"/>
        <v>76.819999999999993</v>
      </c>
      <c r="CJ238">
        <v>271.39</v>
      </c>
      <c r="CK238">
        <v>25</v>
      </c>
      <c r="CL238">
        <v>4</v>
      </c>
      <c r="CM238">
        <v>1204</v>
      </c>
      <c r="CN238">
        <v>303.60000000000002</v>
      </c>
      <c r="CO238">
        <v>306.8</v>
      </c>
      <c r="CP238">
        <v>4235.72</v>
      </c>
      <c r="CQ238">
        <v>6050.12</v>
      </c>
      <c r="CR238">
        <v>6050.12</v>
      </c>
      <c r="CS238" s="9">
        <f t="shared" si="78"/>
        <v>0</v>
      </c>
      <c r="CT238">
        <f t="shared" si="79"/>
        <v>0</v>
      </c>
      <c r="CU238" s="1">
        <v>452</v>
      </c>
      <c r="CV238" s="1">
        <v>389.89</v>
      </c>
      <c r="CW238" s="1">
        <v>6050.12</v>
      </c>
      <c r="CX238" s="1">
        <v>6050.12</v>
      </c>
      <c r="CY238" s="1">
        <v>4</v>
      </c>
      <c r="CZ238" s="1">
        <v>1204</v>
      </c>
      <c r="DA238" s="1">
        <v>4235.72</v>
      </c>
      <c r="DB238" s="1">
        <v>303.60000000000002</v>
      </c>
      <c r="DC238" s="1">
        <v>306.8</v>
      </c>
      <c r="DD238" s="1">
        <v>34910</v>
      </c>
      <c r="DE238" s="4">
        <f t="shared" si="80"/>
        <v>0</v>
      </c>
      <c r="DF238" s="1">
        <f t="shared" si="63"/>
        <v>0</v>
      </c>
      <c r="DG238" s="1">
        <v>452</v>
      </c>
      <c r="DH238" s="1">
        <v>527.16</v>
      </c>
      <c r="DI238" s="1">
        <v>6050.12</v>
      </c>
      <c r="DJ238" s="1">
        <v>6050.12</v>
      </c>
      <c r="DK238" s="1">
        <v>4</v>
      </c>
      <c r="DL238" s="1">
        <v>1204</v>
      </c>
      <c r="DM238" s="1">
        <v>4235.72</v>
      </c>
      <c r="DN238" s="1">
        <v>303.60000000000002</v>
      </c>
      <c r="DO238" s="1">
        <v>306.8</v>
      </c>
      <c r="DP238" s="1">
        <v>2671</v>
      </c>
      <c r="DQ238" s="5">
        <f t="shared" si="81"/>
        <v>0</v>
      </c>
      <c r="DR238" s="1">
        <f t="shared" si="82"/>
        <v>0</v>
      </c>
      <c r="DS238" s="15">
        <v>8634.7900000000009</v>
      </c>
      <c r="DT238" s="15">
        <v>5768.25</v>
      </c>
      <c r="DU238" s="16">
        <f t="shared" si="83"/>
        <v>0.33197564735216495</v>
      </c>
    </row>
    <row r="239" spans="1:125" x14ac:dyDescent="0.4">
      <c r="A239" t="s">
        <v>88</v>
      </c>
      <c r="B239">
        <v>0.1</v>
      </c>
      <c r="C239">
        <v>0.1</v>
      </c>
      <c r="D239">
        <v>4</v>
      </c>
      <c r="E239">
        <v>3.0000000000000001E-5</v>
      </c>
      <c r="F239">
        <v>1</v>
      </c>
      <c r="G239">
        <v>0.1</v>
      </c>
      <c r="H239">
        <v>1</v>
      </c>
      <c r="I239">
        <v>1</v>
      </c>
      <c r="J239">
        <v>455</v>
      </c>
      <c r="K239">
        <v>60</v>
      </c>
      <c r="L239">
        <v>60</v>
      </c>
      <c r="M239">
        <v>50</v>
      </c>
      <c r="N239">
        <v>50</v>
      </c>
      <c r="O239">
        <v>0.7</v>
      </c>
      <c r="P239" s="1">
        <v>455</v>
      </c>
      <c r="Q239" s="1">
        <v>0</v>
      </c>
      <c r="R239" s="1">
        <v>30</v>
      </c>
      <c r="S239" s="12">
        <v>1.52</v>
      </c>
      <c r="T239" s="1">
        <v>0.67</v>
      </c>
      <c r="U239" s="14">
        <f t="shared" si="64"/>
        <v>2.19</v>
      </c>
      <c r="V239" s="1">
        <v>5700.98</v>
      </c>
      <c r="W239" s="1">
        <v>6784.09</v>
      </c>
      <c r="X239" s="1">
        <v>35.24</v>
      </c>
      <c r="Y239" s="1">
        <v>81.31</v>
      </c>
      <c r="Z239" s="1">
        <v>0</v>
      </c>
      <c r="AA239" s="1">
        <v>0</v>
      </c>
      <c r="AB239" s="14">
        <v>34.780413556413556</v>
      </c>
      <c r="AC239" s="14">
        <v>80.249586443586452</v>
      </c>
      <c r="AD239" s="1">
        <v>117.22</v>
      </c>
      <c r="AE239" s="1">
        <v>29</v>
      </c>
      <c r="AF239" s="1">
        <v>3</v>
      </c>
      <c r="AG239" s="1">
        <v>1120</v>
      </c>
      <c r="AH239" s="1">
        <v>307.8</v>
      </c>
      <c r="AI239" s="1">
        <v>297.3</v>
      </c>
      <c r="AJ239" s="1">
        <f t="shared" si="65"/>
        <v>605.1</v>
      </c>
      <c r="AK239" s="1">
        <v>4668.1499999999996</v>
      </c>
      <c r="AL239" s="1">
        <v>6393.25</v>
      </c>
      <c r="AM239" s="1">
        <v>6393.25</v>
      </c>
      <c r="AN239" s="10">
        <f t="shared" si="66"/>
        <v>0</v>
      </c>
      <c r="AO239" s="1">
        <f t="shared" si="67"/>
        <v>0</v>
      </c>
      <c r="AP239" s="1">
        <v>455</v>
      </c>
      <c r="AQ239" s="1">
        <v>1.302</v>
      </c>
      <c r="AR239" s="1">
        <v>2</v>
      </c>
      <c r="AS239" s="1">
        <v>1174</v>
      </c>
      <c r="AT239" s="1">
        <v>307.89999999999998</v>
      </c>
      <c r="AU239" s="1">
        <v>300.5</v>
      </c>
      <c r="AV239" s="1">
        <f t="shared" si="68"/>
        <v>608.4</v>
      </c>
      <c r="AW239" s="1">
        <v>5166.78</v>
      </c>
      <c r="AX239" s="1">
        <v>6393.25</v>
      </c>
      <c r="AY239" s="1">
        <v>6949.18</v>
      </c>
      <c r="AZ239" s="1">
        <f t="shared" si="69"/>
        <v>555.93000000000029</v>
      </c>
      <c r="BA239" s="5">
        <f t="shared" si="70"/>
        <v>7.9999366831770113E-2</v>
      </c>
      <c r="BB239" s="5">
        <f t="shared" si="71"/>
        <v>7.9999366831770113E-2</v>
      </c>
      <c r="BC239" s="1">
        <v>455</v>
      </c>
      <c r="BD239" s="1">
        <v>2</v>
      </c>
      <c r="BE239" s="1">
        <v>0.77</v>
      </c>
      <c r="BF239" s="1">
        <v>5700.98</v>
      </c>
      <c r="BG239" s="1">
        <v>6784.09</v>
      </c>
      <c r="BH239" s="1">
        <v>35.42</v>
      </c>
      <c r="BI239" s="1">
        <v>130.21</v>
      </c>
      <c r="BJ239" s="1">
        <v>500.25</v>
      </c>
      <c r="BK239" s="1">
        <v>0</v>
      </c>
      <c r="BL239" s="12">
        <f t="shared" si="72"/>
        <v>35.42</v>
      </c>
      <c r="BM239" s="12">
        <f t="shared" si="73"/>
        <v>130.21</v>
      </c>
      <c r="BN239" s="1">
        <v>666.65</v>
      </c>
      <c r="BO239" s="1">
        <v>27</v>
      </c>
      <c r="BP239" s="1">
        <v>3</v>
      </c>
      <c r="BQ239" s="1">
        <v>1120</v>
      </c>
      <c r="BR239" s="1">
        <v>307.8</v>
      </c>
      <c r="BS239" s="1">
        <v>297.3</v>
      </c>
      <c r="BT239" s="1">
        <v>4668.1499999999996</v>
      </c>
      <c r="BU239" s="1">
        <v>6393.25</v>
      </c>
      <c r="BV239" s="1">
        <v>6393.25</v>
      </c>
      <c r="BW239" s="10">
        <f t="shared" si="74"/>
        <v>0</v>
      </c>
      <c r="BX239" s="1">
        <f t="shared" si="75"/>
        <v>0</v>
      </c>
      <c r="BY239">
        <v>455</v>
      </c>
      <c r="BZ239">
        <v>38</v>
      </c>
      <c r="CA239">
        <v>0.78</v>
      </c>
      <c r="CB239">
        <v>5700.98</v>
      </c>
      <c r="CC239">
        <v>6784.09</v>
      </c>
      <c r="CD239">
        <v>23.86</v>
      </c>
      <c r="CE239">
        <v>82.14</v>
      </c>
      <c r="CF239">
        <v>500.92</v>
      </c>
      <c r="CG239">
        <v>0</v>
      </c>
      <c r="CH239" s="12">
        <f t="shared" si="76"/>
        <v>23.86</v>
      </c>
      <c r="CI239" s="12">
        <f t="shared" si="77"/>
        <v>82.14</v>
      </c>
      <c r="CJ239">
        <v>607.69000000000005</v>
      </c>
      <c r="CK239">
        <v>26</v>
      </c>
      <c r="CL239">
        <v>3</v>
      </c>
      <c r="CM239">
        <v>1120</v>
      </c>
      <c r="CN239">
        <v>307.8</v>
      </c>
      <c r="CO239">
        <v>297.3</v>
      </c>
      <c r="CP239">
        <v>4668.1499999999996</v>
      </c>
      <c r="CQ239">
        <v>6393.25</v>
      </c>
      <c r="CR239">
        <v>6393.25</v>
      </c>
      <c r="CS239" s="9">
        <f t="shared" si="78"/>
        <v>0</v>
      </c>
      <c r="CT239">
        <f t="shared" si="79"/>
        <v>0</v>
      </c>
      <c r="CU239" s="1">
        <v>455</v>
      </c>
      <c r="CV239" s="1">
        <v>415.66</v>
      </c>
      <c r="CW239" s="1">
        <v>6393.25</v>
      </c>
      <c r="CX239" s="1">
        <v>6393.25</v>
      </c>
      <c r="CY239" s="1">
        <v>3</v>
      </c>
      <c r="CZ239" s="1">
        <v>1120</v>
      </c>
      <c r="DA239" s="1">
        <v>4668.1499999999996</v>
      </c>
      <c r="DB239" s="1">
        <v>307.8</v>
      </c>
      <c r="DC239" s="1">
        <v>297.3</v>
      </c>
      <c r="DD239" s="1">
        <v>17586</v>
      </c>
      <c r="DE239" s="4">
        <f t="shared" si="80"/>
        <v>0</v>
      </c>
      <c r="DF239" s="1">
        <f t="shared" si="63"/>
        <v>0</v>
      </c>
      <c r="DG239" s="1">
        <v>455</v>
      </c>
      <c r="DH239" s="1">
        <v>828.09</v>
      </c>
      <c r="DI239" s="1">
        <v>6393.25</v>
      </c>
      <c r="DJ239" s="1">
        <v>6393.25</v>
      </c>
      <c r="DK239" s="1">
        <v>3</v>
      </c>
      <c r="DL239" s="1">
        <v>1120</v>
      </c>
      <c r="DM239" s="1">
        <v>4668.1499999999996</v>
      </c>
      <c r="DN239" s="1">
        <v>307.8</v>
      </c>
      <c r="DO239" s="1">
        <v>297.3</v>
      </c>
      <c r="DP239" s="1">
        <v>1635</v>
      </c>
      <c r="DQ239" s="5">
        <f t="shared" si="81"/>
        <v>0</v>
      </c>
      <c r="DR239" s="1">
        <f t="shared" si="82"/>
        <v>0</v>
      </c>
      <c r="DS239" s="15">
        <v>9948.56</v>
      </c>
      <c r="DT239" s="15">
        <v>6062.74</v>
      </c>
      <c r="DU239" s="16">
        <f t="shared" si="83"/>
        <v>0.39059120113865725</v>
      </c>
    </row>
    <row r="240" spans="1:125" x14ac:dyDescent="0.4">
      <c r="A240" t="s">
        <v>88</v>
      </c>
      <c r="B240">
        <v>0.1</v>
      </c>
      <c r="C240">
        <v>0.1</v>
      </c>
      <c r="D240">
        <v>4</v>
      </c>
      <c r="E240">
        <v>3.0000000000000001E-5</v>
      </c>
      <c r="F240">
        <v>1</v>
      </c>
      <c r="G240">
        <v>0.1</v>
      </c>
      <c r="H240">
        <v>1</v>
      </c>
      <c r="I240">
        <v>1</v>
      </c>
      <c r="J240">
        <v>456</v>
      </c>
      <c r="K240">
        <v>60</v>
      </c>
      <c r="L240">
        <v>60</v>
      </c>
      <c r="M240">
        <v>50</v>
      </c>
      <c r="N240">
        <v>50</v>
      </c>
      <c r="O240">
        <v>0.7</v>
      </c>
      <c r="P240" s="1">
        <v>456</v>
      </c>
      <c r="Q240" s="1">
        <v>0</v>
      </c>
      <c r="R240" s="1">
        <v>30</v>
      </c>
      <c r="S240" s="12">
        <v>1.55</v>
      </c>
      <c r="T240" s="1">
        <v>0.66</v>
      </c>
      <c r="U240" s="14">
        <f t="shared" si="64"/>
        <v>2.21</v>
      </c>
      <c r="V240" s="1">
        <v>5080.7</v>
      </c>
      <c r="W240" s="1">
        <v>6450.92</v>
      </c>
      <c r="X240" s="1">
        <v>66.400000000000006</v>
      </c>
      <c r="Y240" s="1">
        <v>459.67</v>
      </c>
      <c r="Z240" s="1">
        <v>0</v>
      </c>
      <c r="AA240" s="1">
        <v>0</v>
      </c>
      <c r="AB240" s="14">
        <v>66.204360636417206</v>
      </c>
      <c r="AC240" s="14">
        <v>458.31563936358282</v>
      </c>
      <c r="AD240" s="1">
        <v>526.73</v>
      </c>
      <c r="AE240" s="1">
        <v>54</v>
      </c>
      <c r="AF240" s="1">
        <v>3</v>
      </c>
      <c r="AG240" s="1">
        <v>924</v>
      </c>
      <c r="AH240" s="1">
        <v>295.39999999999998</v>
      </c>
      <c r="AI240" s="1">
        <v>298.60000000000002</v>
      </c>
      <c r="AJ240" s="1">
        <f t="shared" si="65"/>
        <v>594</v>
      </c>
      <c r="AK240" s="1">
        <v>4357.93</v>
      </c>
      <c r="AL240" s="1">
        <v>5875.93</v>
      </c>
      <c r="AM240" s="1">
        <v>5875.93</v>
      </c>
      <c r="AN240" s="10">
        <f t="shared" si="66"/>
        <v>0</v>
      </c>
      <c r="AO240" s="1">
        <f t="shared" si="67"/>
        <v>0</v>
      </c>
      <c r="AP240" s="1">
        <v>456</v>
      </c>
      <c r="AQ240" s="1">
        <v>1.071</v>
      </c>
      <c r="AR240" s="1">
        <v>4</v>
      </c>
      <c r="AS240" s="1">
        <v>1140</v>
      </c>
      <c r="AT240" s="1">
        <v>294.89999999999998</v>
      </c>
      <c r="AU240" s="1">
        <v>294.3</v>
      </c>
      <c r="AV240" s="1">
        <f t="shared" si="68"/>
        <v>589.20000000000005</v>
      </c>
      <c r="AW240" s="1">
        <v>4381.21</v>
      </c>
      <c r="AX240" s="1">
        <v>5875.93</v>
      </c>
      <c r="AY240" s="1">
        <v>6110.41</v>
      </c>
      <c r="AZ240" s="1">
        <f t="shared" si="69"/>
        <v>234.47999999999956</v>
      </c>
      <c r="BA240" s="5">
        <f t="shared" si="70"/>
        <v>3.8373857073420538E-2</v>
      </c>
      <c r="BB240" s="5">
        <f t="shared" si="71"/>
        <v>3.8373857073420538E-2</v>
      </c>
      <c r="BC240" s="1">
        <v>456</v>
      </c>
      <c r="BD240" s="1">
        <v>7</v>
      </c>
      <c r="BE240" s="1">
        <v>0.74</v>
      </c>
      <c r="BF240" s="1">
        <v>5080.7</v>
      </c>
      <c r="BG240" s="1">
        <v>6314.58</v>
      </c>
      <c r="BH240" s="1">
        <v>55.1</v>
      </c>
      <c r="BI240" s="1">
        <v>444.44</v>
      </c>
      <c r="BJ240" s="1">
        <v>500.53</v>
      </c>
      <c r="BK240" s="1">
        <v>0</v>
      </c>
      <c r="BL240" s="12">
        <f t="shared" si="72"/>
        <v>55.1</v>
      </c>
      <c r="BM240" s="12">
        <f t="shared" si="73"/>
        <v>444.44</v>
      </c>
      <c r="BN240" s="1">
        <v>1000.81</v>
      </c>
      <c r="BO240" s="1">
        <v>47</v>
      </c>
      <c r="BP240" s="1">
        <v>3</v>
      </c>
      <c r="BQ240" s="1">
        <v>924</v>
      </c>
      <c r="BR240" s="1">
        <v>295.39999999999998</v>
      </c>
      <c r="BS240" s="1">
        <v>298.10000000000002</v>
      </c>
      <c r="BT240" s="1">
        <v>4365.3</v>
      </c>
      <c r="BU240" s="1">
        <v>5875.43</v>
      </c>
      <c r="BV240" s="1">
        <v>5882.8</v>
      </c>
      <c r="BW240" s="10">
        <f t="shared" si="74"/>
        <v>1.2528047868361819E-3</v>
      </c>
      <c r="BX240" s="1">
        <f t="shared" si="75"/>
        <v>1</v>
      </c>
      <c r="BY240">
        <v>456</v>
      </c>
      <c r="BZ240">
        <v>18</v>
      </c>
      <c r="CA240">
        <v>0.75</v>
      </c>
      <c r="CB240">
        <v>5080.7</v>
      </c>
      <c r="CC240">
        <v>6314.58</v>
      </c>
      <c r="CD240">
        <v>47.55</v>
      </c>
      <c r="CE240">
        <v>465.47</v>
      </c>
      <c r="CF240">
        <v>504.44</v>
      </c>
      <c r="CG240">
        <v>0</v>
      </c>
      <c r="CH240" s="12">
        <f t="shared" si="76"/>
        <v>47.55</v>
      </c>
      <c r="CI240" s="12">
        <f t="shared" si="77"/>
        <v>465.47</v>
      </c>
      <c r="CJ240">
        <v>1018.21</v>
      </c>
      <c r="CK240">
        <v>48</v>
      </c>
      <c r="CL240">
        <v>3</v>
      </c>
      <c r="CM240">
        <v>924</v>
      </c>
      <c r="CN240">
        <v>293.8</v>
      </c>
      <c r="CO240">
        <v>298.60000000000002</v>
      </c>
      <c r="CP240">
        <v>4363.43</v>
      </c>
      <c r="CQ240">
        <v>5875.36</v>
      </c>
      <c r="CR240">
        <v>5879.83</v>
      </c>
      <c r="CS240" s="9">
        <f t="shared" si="78"/>
        <v>7.6022606095758796E-4</v>
      </c>
      <c r="CT240">
        <f t="shared" si="79"/>
        <v>1</v>
      </c>
      <c r="CU240" s="1">
        <v>456</v>
      </c>
      <c r="CV240" s="1">
        <v>564.96</v>
      </c>
      <c r="CW240" s="1">
        <v>5875.93</v>
      </c>
      <c r="CX240" s="1">
        <v>5875.93</v>
      </c>
      <c r="CY240" s="1">
        <v>3</v>
      </c>
      <c r="CZ240" s="1">
        <v>924</v>
      </c>
      <c r="DA240" s="1">
        <v>4357.93</v>
      </c>
      <c r="DB240" s="1">
        <v>295.39999999999998</v>
      </c>
      <c r="DC240" s="1">
        <v>298.60000000000002</v>
      </c>
      <c r="DD240" s="1">
        <v>28309</v>
      </c>
      <c r="DE240" s="4">
        <f t="shared" si="80"/>
        <v>0</v>
      </c>
      <c r="DF240" s="1">
        <f t="shared" si="63"/>
        <v>0</v>
      </c>
      <c r="DG240" s="1">
        <v>456</v>
      </c>
      <c r="DH240" s="1">
        <v>911.34</v>
      </c>
      <c r="DI240" s="1">
        <v>5875.93</v>
      </c>
      <c r="DJ240" s="1">
        <v>5875.93</v>
      </c>
      <c r="DK240" s="1">
        <v>3</v>
      </c>
      <c r="DL240" s="1">
        <v>924</v>
      </c>
      <c r="DM240" s="1">
        <v>4357.93</v>
      </c>
      <c r="DN240" s="1">
        <v>295.39999999999998</v>
      </c>
      <c r="DO240" s="1">
        <v>298.60000000000002</v>
      </c>
      <c r="DP240" s="1">
        <v>1147</v>
      </c>
      <c r="DQ240" s="5">
        <f t="shared" si="81"/>
        <v>0</v>
      </c>
      <c r="DR240" s="1">
        <f t="shared" si="82"/>
        <v>0</v>
      </c>
      <c r="DS240" s="15">
        <v>8045.36</v>
      </c>
      <c r="DT240" s="15">
        <v>5452.41</v>
      </c>
      <c r="DU240" s="16">
        <f t="shared" si="83"/>
        <v>0.32229135800013919</v>
      </c>
    </row>
    <row r="241" spans="1:125" x14ac:dyDescent="0.4">
      <c r="A241" t="s">
        <v>88</v>
      </c>
      <c r="B241">
        <v>0.1</v>
      </c>
      <c r="C241">
        <v>0.1</v>
      </c>
      <c r="D241">
        <v>4</v>
      </c>
      <c r="E241">
        <v>3.0000000000000001E-5</v>
      </c>
      <c r="F241">
        <v>1</v>
      </c>
      <c r="G241">
        <v>0.1</v>
      </c>
      <c r="H241">
        <v>1</v>
      </c>
      <c r="I241">
        <v>1</v>
      </c>
      <c r="J241">
        <v>457</v>
      </c>
      <c r="K241">
        <v>60</v>
      </c>
      <c r="L241">
        <v>60</v>
      </c>
      <c r="M241">
        <v>50</v>
      </c>
      <c r="N241">
        <v>50</v>
      </c>
      <c r="O241">
        <v>0.7</v>
      </c>
      <c r="P241" s="1">
        <v>457</v>
      </c>
      <c r="Q241" s="1">
        <v>2</v>
      </c>
      <c r="R241" s="1">
        <v>30</v>
      </c>
      <c r="S241" s="12">
        <v>1.64</v>
      </c>
      <c r="T241" s="1">
        <v>0.69</v>
      </c>
      <c r="U241" s="14">
        <f t="shared" si="64"/>
        <v>2.33</v>
      </c>
      <c r="V241" s="1">
        <v>4732.3100000000004</v>
      </c>
      <c r="W241" s="1">
        <v>5882.42</v>
      </c>
      <c r="X241" s="1">
        <v>36.479999999999997</v>
      </c>
      <c r="Y241" s="1">
        <v>133.46</v>
      </c>
      <c r="Z241" s="1">
        <v>0</v>
      </c>
      <c r="AA241" s="1">
        <v>0</v>
      </c>
      <c r="AB241" s="14">
        <v>36.127951041544073</v>
      </c>
      <c r="AC241" s="14">
        <v>132.16204895845593</v>
      </c>
      <c r="AD241" s="1">
        <v>170.62</v>
      </c>
      <c r="AE241" s="1">
        <v>29</v>
      </c>
      <c r="AF241" s="1">
        <v>3</v>
      </c>
      <c r="AG241" s="1">
        <v>861</v>
      </c>
      <c r="AH241" s="1">
        <v>294.10000000000002</v>
      </c>
      <c r="AI241" s="1">
        <v>297.2</v>
      </c>
      <c r="AJ241" s="1">
        <f t="shared" si="65"/>
        <v>591.29999999999995</v>
      </c>
      <c r="AK241" s="1">
        <v>3923.17</v>
      </c>
      <c r="AL241" s="1">
        <v>5375.47</v>
      </c>
      <c r="AM241" s="1">
        <v>5375.47</v>
      </c>
      <c r="AN241" s="10">
        <f t="shared" si="66"/>
        <v>0</v>
      </c>
      <c r="AO241" s="1">
        <f t="shared" si="67"/>
        <v>0</v>
      </c>
      <c r="AP241" s="1">
        <v>457</v>
      </c>
      <c r="AQ241" s="1">
        <v>1.232</v>
      </c>
      <c r="AR241" s="1">
        <v>2</v>
      </c>
      <c r="AS241" s="1">
        <v>610</v>
      </c>
      <c r="AT241" s="1">
        <v>295</v>
      </c>
      <c r="AU241" s="1">
        <v>298.3</v>
      </c>
      <c r="AV241" s="1">
        <f t="shared" si="68"/>
        <v>593.29999999999995</v>
      </c>
      <c r="AW241" s="1">
        <v>4603.1000000000004</v>
      </c>
      <c r="AX241" s="1">
        <v>5375.47</v>
      </c>
      <c r="AY241" s="1">
        <v>5806.4</v>
      </c>
      <c r="AZ241" s="1">
        <f t="shared" si="69"/>
        <v>430.92999999999938</v>
      </c>
      <c r="BA241" s="5">
        <f t="shared" si="70"/>
        <v>7.4216381923394775E-2</v>
      </c>
      <c r="BB241" s="5">
        <f t="shared" si="71"/>
        <v>7.4216381923394775E-2</v>
      </c>
      <c r="BC241" s="1">
        <v>457</v>
      </c>
      <c r="BD241" s="1">
        <v>16</v>
      </c>
      <c r="BE241" s="1">
        <v>0.8</v>
      </c>
      <c r="BF241" s="1">
        <v>4732.3100000000004</v>
      </c>
      <c r="BG241" s="1">
        <v>5882.42</v>
      </c>
      <c r="BH241" s="1">
        <v>31.29</v>
      </c>
      <c r="BI241" s="1">
        <v>197.14</v>
      </c>
      <c r="BJ241" s="1">
        <v>503.48</v>
      </c>
      <c r="BK241" s="1">
        <v>0</v>
      </c>
      <c r="BL241" s="12">
        <f t="shared" si="72"/>
        <v>31.29</v>
      </c>
      <c r="BM241" s="12">
        <f t="shared" si="73"/>
        <v>197.14</v>
      </c>
      <c r="BN241" s="1">
        <v>732.7</v>
      </c>
      <c r="BO241" s="1">
        <v>28</v>
      </c>
      <c r="BP241" s="1">
        <v>3</v>
      </c>
      <c r="BQ241" s="1">
        <v>861</v>
      </c>
      <c r="BR241" s="1">
        <v>294.10000000000002</v>
      </c>
      <c r="BS241" s="1">
        <v>297.2</v>
      </c>
      <c r="BT241" s="1">
        <v>3923.17</v>
      </c>
      <c r="BU241" s="1">
        <v>5375.47</v>
      </c>
      <c r="BV241" s="1">
        <v>5375.47</v>
      </c>
      <c r="BW241" s="10">
        <f t="shared" si="74"/>
        <v>0</v>
      </c>
      <c r="BX241" s="1">
        <f t="shared" si="75"/>
        <v>0</v>
      </c>
      <c r="BY241">
        <v>457</v>
      </c>
      <c r="BZ241">
        <v>35</v>
      </c>
      <c r="CA241">
        <v>0.81</v>
      </c>
      <c r="CB241">
        <v>4732.3100000000004</v>
      </c>
      <c r="CC241">
        <v>5882.42</v>
      </c>
      <c r="CD241">
        <v>28.69</v>
      </c>
      <c r="CE241">
        <v>181.54</v>
      </c>
      <c r="CF241">
        <v>426.56</v>
      </c>
      <c r="CG241">
        <v>0</v>
      </c>
      <c r="CH241" s="12">
        <f t="shared" si="76"/>
        <v>28.69</v>
      </c>
      <c r="CI241" s="12">
        <f t="shared" si="77"/>
        <v>181.54</v>
      </c>
      <c r="CJ241">
        <v>637.6</v>
      </c>
      <c r="CK241">
        <v>28</v>
      </c>
      <c r="CL241">
        <v>3</v>
      </c>
      <c r="CM241">
        <v>861</v>
      </c>
      <c r="CN241">
        <v>294.10000000000002</v>
      </c>
      <c r="CO241">
        <v>297.2</v>
      </c>
      <c r="CP241">
        <v>3923.17</v>
      </c>
      <c r="CQ241">
        <v>5375.47</v>
      </c>
      <c r="CR241">
        <v>5375.47</v>
      </c>
      <c r="CS241" s="9">
        <f t="shared" si="78"/>
        <v>0</v>
      </c>
      <c r="CT241">
        <f t="shared" si="79"/>
        <v>0</v>
      </c>
      <c r="CU241" s="1">
        <v>457</v>
      </c>
      <c r="CV241" s="1">
        <v>708.1</v>
      </c>
      <c r="CW241" s="1">
        <v>5375.47</v>
      </c>
      <c r="CX241" s="1">
        <v>5375.47</v>
      </c>
      <c r="CY241" s="1">
        <v>3</v>
      </c>
      <c r="CZ241" s="1">
        <v>861</v>
      </c>
      <c r="DA241" s="1">
        <v>3923.17</v>
      </c>
      <c r="DB241" s="1">
        <v>294.10000000000002</v>
      </c>
      <c r="DC241" s="1">
        <v>297.2</v>
      </c>
      <c r="DD241" s="1">
        <v>28083</v>
      </c>
      <c r="DE241" s="4">
        <f t="shared" si="80"/>
        <v>0</v>
      </c>
      <c r="DF241" s="1">
        <f t="shared" si="63"/>
        <v>0</v>
      </c>
      <c r="DG241" s="1">
        <v>457</v>
      </c>
      <c r="DH241" s="1">
        <v>733.43</v>
      </c>
      <c r="DI241" s="1">
        <v>5375.47</v>
      </c>
      <c r="DJ241" s="1">
        <v>5375.47</v>
      </c>
      <c r="DK241" s="1">
        <v>3</v>
      </c>
      <c r="DL241" s="1">
        <v>861</v>
      </c>
      <c r="DM241" s="1">
        <v>3923.17</v>
      </c>
      <c r="DN241" s="1">
        <v>294.10000000000002</v>
      </c>
      <c r="DO241" s="1">
        <v>297.2</v>
      </c>
      <c r="DP241" s="1">
        <v>2883</v>
      </c>
      <c r="DQ241" s="5">
        <f t="shared" si="81"/>
        <v>0</v>
      </c>
      <c r="DR241" s="1">
        <f t="shared" si="82"/>
        <v>0</v>
      </c>
      <c r="DS241" s="15">
        <v>7932.09</v>
      </c>
      <c r="DT241" s="15">
        <v>5074.25</v>
      </c>
      <c r="DU241" s="16">
        <f t="shared" si="83"/>
        <v>0.36028839813970848</v>
      </c>
    </row>
    <row r="242" spans="1:125" x14ac:dyDescent="0.4">
      <c r="A242" t="s">
        <v>88</v>
      </c>
      <c r="B242">
        <v>10</v>
      </c>
      <c r="C242">
        <v>10</v>
      </c>
      <c r="D242">
        <v>4</v>
      </c>
      <c r="E242">
        <v>3.0000000000000001E-5</v>
      </c>
      <c r="F242">
        <v>1</v>
      </c>
      <c r="G242">
        <v>10</v>
      </c>
      <c r="H242">
        <v>1</v>
      </c>
      <c r="I242">
        <v>1</v>
      </c>
      <c r="J242">
        <v>461</v>
      </c>
      <c r="K242">
        <v>60</v>
      </c>
      <c r="L242">
        <v>60</v>
      </c>
      <c r="M242">
        <v>50</v>
      </c>
      <c r="N242">
        <v>50</v>
      </c>
      <c r="O242">
        <v>1.1000000000000001</v>
      </c>
      <c r="P242" s="1">
        <v>461</v>
      </c>
      <c r="Q242" s="1">
        <v>0</v>
      </c>
      <c r="R242" s="1">
        <v>30</v>
      </c>
      <c r="S242" s="12">
        <v>1.42</v>
      </c>
      <c r="T242" s="1">
        <v>0.61</v>
      </c>
      <c r="U242" s="14">
        <f t="shared" si="64"/>
        <v>2.0299999999999998</v>
      </c>
      <c r="V242" s="1">
        <v>31140.66</v>
      </c>
      <c r="W242" s="1">
        <v>31705.68</v>
      </c>
      <c r="X242" s="1">
        <v>1.28</v>
      </c>
      <c r="Y242" s="1">
        <v>0.97</v>
      </c>
      <c r="Z242" s="1">
        <v>0</v>
      </c>
      <c r="AA242" s="1">
        <v>17.739999999999998</v>
      </c>
      <c r="AB242" s="14">
        <v>10.564266666666665</v>
      </c>
      <c r="AC242" s="14">
        <v>8.0157333333333316</v>
      </c>
      <c r="AD242" s="1">
        <v>20.61</v>
      </c>
      <c r="AE242" s="1">
        <v>12</v>
      </c>
      <c r="AF242" s="1">
        <v>5</v>
      </c>
      <c r="AG242" s="1">
        <v>1244</v>
      </c>
      <c r="AH242" s="1">
        <v>13500</v>
      </c>
      <c r="AI242" s="1">
        <v>13130</v>
      </c>
      <c r="AJ242" s="1">
        <f t="shared" si="65"/>
        <v>26630</v>
      </c>
      <c r="AK242" s="1">
        <v>3267.23</v>
      </c>
      <c r="AL242" s="1">
        <v>31141.23</v>
      </c>
      <c r="AM242" s="1">
        <v>31141.23</v>
      </c>
      <c r="AN242" s="10">
        <f t="shared" si="66"/>
        <v>0</v>
      </c>
      <c r="AO242" s="1">
        <f t="shared" si="67"/>
        <v>0</v>
      </c>
      <c r="AP242" s="1">
        <v>461</v>
      </c>
      <c r="AQ242" s="1">
        <v>1.2249999999999999</v>
      </c>
      <c r="AR242" s="1">
        <v>4</v>
      </c>
      <c r="AS242" s="1">
        <v>971</v>
      </c>
      <c r="AT242" s="1">
        <v>13530</v>
      </c>
      <c r="AU242" s="1">
        <v>13130</v>
      </c>
      <c r="AV242" s="1">
        <f t="shared" si="68"/>
        <v>26660</v>
      </c>
      <c r="AW242" s="1">
        <v>3586.55</v>
      </c>
      <c r="AX242" s="1">
        <v>31141.23</v>
      </c>
      <c r="AY242" s="1">
        <v>31217.55</v>
      </c>
      <c r="AZ242" s="1">
        <f t="shared" si="69"/>
        <v>76.319999999999709</v>
      </c>
      <c r="BA242" s="5">
        <f t="shared" si="70"/>
        <v>2.4447786581586225E-3</v>
      </c>
      <c r="BB242" s="5">
        <f t="shared" si="71"/>
        <v>2.4447786581586225E-3</v>
      </c>
      <c r="BC242" s="1">
        <v>461</v>
      </c>
      <c r="BD242" s="1">
        <v>7</v>
      </c>
      <c r="BE242" s="1">
        <v>0.71</v>
      </c>
      <c r="BF242" s="1">
        <v>31140.66</v>
      </c>
      <c r="BG242" s="1">
        <v>31705.68</v>
      </c>
      <c r="BH242" s="1">
        <v>1.18</v>
      </c>
      <c r="BI242" s="1">
        <v>0.95</v>
      </c>
      <c r="BJ242" s="1">
        <v>48.85</v>
      </c>
      <c r="BK242" s="1">
        <v>19.79</v>
      </c>
      <c r="BL242" s="12">
        <f t="shared" si="72"/>
        <v>12.143474178403755</v>
      </c>
      <c r="BM242" s="12">
        <f t="shared" si="73"/>
        <v>9.7765258215962429</v>
      </c>
      <c r="BN242" s="1">
        <v>71.48</v>
      </c>
      <c r="BO242" s="1">
        <v>12</v>
      </c>
      <c r="BP242" s="1">
        <v>5</v>
      </c>
      <c r="BQ242" s="1">
        <v>1244</v>
      </c>
      <c r="BR242" s="1">
        <v>13500</v>
      </c>
      <c r="BS242" s="1">
        <v>13130</v>
      </c>
      <c r="BT242" s="1">
        <v>3267.23</v>
      </c>
      <c r="BU242" s="1">
        <v>31141.23</v>
      </c>
      <c r="BV242" s="1">
        <v>31141.23</v>
      </c>
      <c r="BW242" s="10">
        <f t="shared" si="74"/>
        <v>0</v>
      </c>
      <c r="BX242" s="1">
        <f t="shared" si="75"/>
        <v>0</v>
      </c>
      <c r="BY242">
        <v>461</v>
      </c>
      <c r="BZ242">
        <v>5</v>
      </c>
      <c r="CA242">
        <v>0.7</v>
      </c>
      <c r="CB242">
        <v>31140.66</v>
      </c>
      <c r="CC242">
        <v>31705.68</v>
      </c>
      <c r="CD242">
        <v>1.34</v>
      </c>
      <c r="CE242">
        <v>1.46</v>
      </c>
      <c r="CF242">
        <v>6.53</v>
      </c>
      <c r="CG242">
        <v>19.73</v>
      </c>
      <c r="CH242" s="12">
        <f t="shared" si="76"/>
        <v>10.782214285714288</v>
      </c>
      <c r="CI242" s="12">
        <f t="shared" si="77"/>
        <v>11.747785714285715</v>
      </c>
      <c r="CJ242">
        <v>29.77</v>
      </c>
      <c r="CK242">
        <v>12</v>
      </c>
      <c r="CL242">
        <v>5</v>
      </c>
      <c r="CM242">
        <v>1244</v>
      </c>
      <c r="CN242">
        <v>13500</v>
      </c>
      <c r="CO242">
        <v>13130</v>
      </c>
      <c r="CP242">
        <v>3267.23</v>
      </c>
      <c r="CQ242">
        <v>31141.23</v>
      </c>
      <c r="CR242">
        <v>31141.23</v>
      </c>
      <c r="CS242" s="9">
        <f t="shared" si="78"/>
        <v>0</v>
      </c>
      <c r="CT242">
        <f t="shared" si="79"/>
        <v>0</v>
      </c>
      <c r="CU242" s="1">
        <v>461</v>
      </c>
      <c r="CV242" s="1">
        <v>36.17</v>
      </c>
      <c r="CW242" s="1">
        <v>31141.23</v>
      </c>
      <c r="CX242" s="1">
        <v>31141.23</v>
      </c>
      <c r="CY242" s="1">
        <v>5</v>
      </c>
      <c r="CZ242" s="1">
        <v>1244</v>
      </c>
      <c r="DA242" s="1">
        <v>3267.23</v>
      </c>
      <c r="DB242" s="1">
        <v>13500</v>
      </c>
      <c r="DC242" s="1">
        <v>13130</v>
      </c>
      <c r="DD242" s="1">
        <v>0</v>
      </c>
      <c r="DE242" s="4">
        <f t="shared" si="80"/>
        <v>0</v>
      </c>
      <c r="DF242" s="1">
        <f t="shared" si="63"/>
        <v>0</v>
      </c>
      <c r="DG242" s="1">
        <v>461</v>
      </c>
      <c r="DH242" s="1">
        <v>12.898515</v>
      </c>
      <c r="DI242" s="1">
        <v>31141.23</v>
      </c>
      <c r="DJ242" s="1">
        <v>31141.23</v>
      </c>
      <c r="DK242" s="1">
        <v>5</v>
      </c>
      <c r="DL242" s="1">
        <v>1244</v>
      </c>
      <c r="DM242" s="1">
        <v>3267.23</v>
      </c>
      <c r="DN242" s="1">
        <v>13500</v>
      </c>
      <c r="DO242" s="1">
        <v>13130</v>
      </c>
      <c r="DP242" s="1">
        <v>3</v>
      </c>
      <c r="DQ242" s="5">
        <f t="shared" si="81"/>
        <v>0</v>
      </c>
      <c r="DR242" s="1">
        <f t="shared" si="82"/>
        <v>0</v>
      </c>
      <c r="DS242" s="15">
        <v>31141.200000000001</v>
      </c>
      <c r="DT242" s="15">
        <v>31140.7</v>
      </c>
      <c r="DU242" s="16">
        <f t="shared" si="83"/>
        <v>1.6055900222213659E-5</v>
      </c>
    </row>
    <row r="243" spans="1:125" x14ac:dyDescent="0.4">
      <c r="A243" t="s">
        <v>88</v>
      </c>
      <c r="B243">
        <v>10</v>
      </c>
      <c r="C243">
        <v>10</v>
      </c>
      <c r="D243">
        <v>4</v>
      </c>
      <c r="E243">
        <v>3.0000000000000001E-5</v>
      </c>
      <c r="F243">
        <v>1</v>
      </c>
      <c r="G243">
        <v>10</v>
      </c>
      <c r="H243">
        <v>1</v>
      </c>
      <c r="I243">
        <v>1</v>
      </c>
      <c r="J243">
        <v>462</v>
      </c>
      <c r="K243">
        <v>60</v>
      </c>
      <c r="L243">
        <v>60</v>
      </c>
      <c r="M243">
        <v>50</v>
      </c>
      <c r="N243">
        <v>50</v>
      </c>
      <c r="O243">
        <v>1.1000000000000001</v>
      </c>
      <c r="P243" s="1">
        <v>462</v>
      </c>
      <c r="Q243" s="1">
        <v>0</v>
      </c>
      <c r="R243" s="1">
        <v>30</v>
      </c>
      <c r="S243" s="12">
        <v>1.33</v>
      </c>
      <c r="T243" s="1">
        <v>0.56000000000000005</v>
      </c>
      <c r="U243" s="14">
        <f t="shared" si="64"/>
        <v>1.8900000000000001</v>
      </c>
      <c r="V243" s="1">
        <v>33053.64</v>
      </c>
      <c r="W243" s="1">
        <v>33940.04</v>
      </c>
      <c r="X243" s="1">
        <v>5.0199999999999996</v>
      </c>
      <c r="Y243" s="1">
        <v>7.61</v>
      </c>
      <c r="Z243" s="1">
        <v>0</v>
      </c>
      <c r="AA243" s="1">
        <v>34.770000000000003</v>
      </c>
      <c r="AB243" s="14">
        <v>18.311274742676169</v>
      </c>
      <c r="AC243" s="14">
        <v>27.758725257323835</v>
      </c>
      <c r="AD243" s="1">
        <v>47.96</v>
      </c>
      <c r="AE243" s="1">
        <v>17</v>
      </c>
      <c r="AF243" s="1">
        <v>4</v>
      </c>
      <c r="AG243" s="1">
        <v>1230</v>
      </c>
      <c r="AH243" s="1">
        <v>13140</v>
      </c>
      <c r="AI243" s="1">
        <v>13900</v>
      </c>
      <c r="AJ243" s="1">
        <f t="shared" si="65"/>
        <v>27040</v>
      </c>
      <c r="AK243" s="1">
        <v>4783.6400000000003</v>
      </c>
      <c r="AL243" s="1">
        <v>33053.64</v>
      </c>
      <c r="AM243" s="1">
        <v>33053.64</v>
      </c>
      <c r="AN243" s="10">
        <f t="shared" si="66"/>
        <v>0</v>
      </c>
      <c r="AO243" s="1">
        <f t="shared" si="67"/>
        <v>0</v>
      </c>
      <c r="AP243" s="1">
        <v>462</v>
      </c>
      <c r="AQ243" s="1">
        <v>1.1199999999999999</v>
      </c>
      <c r="AR243" s="1">
        <v>2</v>
      </c>
      <c r="AS243" s="1">
        <v>580</v>
      </c>
      <c r="AT243" s="1">
        <v>13230</v>
      </c>
      <c r="AU243" s="1">
        <v>13820</v>
      </c>
      <c r="AV243" s="1">
        <f t="shared" si="68"/>
        <v>27050</v>
      </c>
      <c r="AW243" s="1">
        <v>5946.55</v>
      </c>
      <c r="AX243" s="1">
        <v>33053.64</v>
      </c>
      <c r="AY243" s="1">
        <v>33576.550000000003</v>
      </c>
      <c r="AZ243" s="1">
        <f t="shared" si="69"/>
        <v>522.91000000000349</v>
      </c>
      <c r="BA243" s="5">
        <f t="shared" si="70"/>
        <v>1.5573666740627117E-2</v>
      </c>
      <c r="BB243" s="5">
        <f t="shared" si="71"/>
        <v>1.5573666740627117E-2</v>
      </c>
      <c r="BC243" s="1">
        <v>462</v>
      </c>
      <c r="BD243" s="1">
        <v>37</v>
      </c>
      <c r="BE243" s="1">
        <v>0.65</v>
      </c>
      <c r="BF243" s="1">
        <v>33053.64</v>
      </c>
      <c r="BG243" s="1">
        <v>33940.04</v>
      </c>
      <c r="BH243" s="1">
        <v>3.47</v>
      </c>
      <c r="BI243" s="1">
        <v>11</v>
      </c>
      <c r="BJ243" s="1">
        <v>497.49</v>
      </c>
      <c r="BK243" s="1">
        <v>39.299999999999997</v>
      </c>
      <c r="BL243" s="12">
        <f t="shared" si="72"/>
        <v>12.894395300621976</v>
      </c>
      <c r="BM243" s="12">
        <f t="shared" si="73"/>
        <v>40.875604699378016</v>
      </c>
      <c r="BN243" s="1">
        <v>551.9</v>
      </c>
      <c r="BO243" s="1">
        <v>17</v>
      </c>
      <c r="BP243" s="1">
        <v>4</v>
      </c>
      <c r="BQ243" s="1">
        <v>1230</v>
      </c>
      <c r="BR243" s="1">
        <v>13140</v>
      </c>
      <c r="BS243" s="1">
        <v>13900</v>
      </c>
      <c r="BT243" s="1">
        <v>4783.6400000000003</v>
      </c>
      <c r="BU243" s="1">
        <v>33053.64</v>
      </c>
      <c r="BV243" s="1">
        <v>33053.64</v>
      </c>
      <c r="BW243" s="10">
        <f t="shared" si="74"/>
        <v>0</v>
      </c>
      <c r="BX243" s="1">
        <f t="shared" si="75"/>
        <v>0</v>
      </c>
      <c r="BY243">
        <v>462</v>
      </c>
      <c r="BZ243">
        <v>28</v>
      </c>
      <c r="CA243">
        <v>0.64</v>
      </c>
      <c r="CB243">
        <v>33053.64</v>
      </c>
      <c r="CC243">
        <v>33940.04</v>
      </c>
      <c r="CD243">
        <v>3.16</v>
      </c>
      <c r="CE243">
        <v>11.17</v>
      </c>
      <c r="CF243">
        <v>18.39</v>
      </c>
      <c r="CG243">
        <v>39.200000000000003</v>
      </c>
      <c r="CH243" s="12">
        <f t="shared" si="76"/>
        <v>11.804242847173763</v>
      </c>
      <c r="CI243" s="12">
        <f t="shared" si="77"/>
        <v>41.72575715282624</v>
      </c>
      <c r="CJ243">
        <v>72.56</v>
      </c>
      <c r="CK243">
        <v>16</v>
      </c>
      <c r="CL243">
        <v>4</v>
      </c>
      <c r="CM243">
        <v>1230</v>
      </c>
      <c r="CN243">
        <v>13140</v>
      </c>
      <c r="CO243">
        <v>13900</v>
      </c>
      <c r="CP243">
        <v>4783.6400000000003</v>
      </c>
      <c r="CQ243">
        <v>33053.64</v>
      </c>
      <c r="CR243">
        <v>33053.64</v>
      </c>
      <c r="CS243" s="9">
        <f t="shared" si="78"/>
        <v>0</v>
      </c>
      <c r="CT243">
        <f t="shared" si="79"/>
        <v>0</v>
      </c>
      <c r="CU243" s="1">
        <v>462</v>
      </c>
      <c r="CV243" s="1">
        <v>22.855</v>
      </c>
      <c r="CW243" s="1">
        <v>33053.64</v>
      </c>
      <c r="CX243" s="1">
        <v>33053.64</v>
      </c>
      <c r="CY243" s="1">
        <v>4</v>
      </c>
      <c r="CZ243" s="1">
        <v>1230</v>
      </c>
      <c r="DA243" s="1">
        <v>4783.6400000000003</v>
      </c>
      <c r="DB243" s="1">
        <v>13140</v>
      </c>
      <c r="DC243" s="1">
        <v>13900</v>
      </c>
      <c r="DD243" s="1">
        <v>0</v>
      </c>
      <c r="DE243" s="4">
        <f t="shared" si="80"/>
        <v>0</v>
      </c>
      <c r="DF243" s="1">
        <f t="shared" si="63"/>
        <v>0</v>
      </c>
      <c r="DG243" s="1">
        <v>462</v>
      </c>
      <c r="DH243" s="1">
        <v>9.1005249999999975</v>
      </c>
      <c r="DI243" s="1">
        <v>33053.64</v>
      </c>
      <c r="DJ243" s="1">
        <v>33053.64</v>
      </c>
      <c r="DK243" s="1">
        <v>4</v>
      </c>
      <c r="DL243" s="1">
        <v>1230</v>
      </c>
      <c r="DM243" s="1">
        <v>4783.6400000000003</v>
      </c>
      <c r="DN243" s="1">
        <v>13140</v>
      </c>
      <c r="DO243" s="1">
        <v>13900</v>
      </c>
      <c r="DP243" s="1">
        <v>0</v>
      </c>
      <c r="DQ243" s="5">
        <f t="shared" si="81"/>
        <v>0</v>
      </c>
      <c r="DR243" s="1">
        <f t="shared" si="82"/>
        <v>0</v>
      </c>
      <c r="DS243" s="15">
        <v>33053.599999999999</v>
      </c>
      <c r="DT243" s="15">
        <v>33053.599999999999</v>
      </c>
      <c r="DU243" s="16">
        <f t="shared" si="83"/>
        <v>0</v>
      </c>
    </row>
    <row r="244" spans="1:125" x14ac:dyDescent="0.4">
      <c r="A244" t="s">
        <v>88</v>
      </c>
      <c r="B244">
        <v>10</v>
      </c>
      <c r="C244">
        <v>10</v>
      </c>
      <c r="D244">
        <v>4</v>
      </c>
      <c r="E244">
        <v>3.0000000000000001E-5</v>
      </c>
      <c r="F244">
        <v>1</v>
      </c>
      <c r="G244">
        <v>10</v>
      </c>
      <c r="H244">
        <v>1</v>
      </c>
      <c r="I244">
        <v>1</v>
      </c>
      <c r="J244">
        <v>463</v>
      </c>
      <c r="K244">
        <v>60</v>
      </c>
      <c r="L244">
        <v>60</v>
      </c>
      <c r="M244">
        <v>50</v>
      </c>
      <c r="N244">
        <v>50</v>
      </c>
      <c r="O244">
        <v>1.1000000000000001</v>
      </c>
      <c r="P244" s="1">
        <v>463</v>
      </c>
      <c r="Q244" s="1">
        <v>0</v>
      </c>
      <c r="R244" s="1">
        <v>30</v>
      </c>
      <c r="S244" s="12">
        <v>1.28</v>
      </c>
      <c r="T244" s="1">
        <v>0.62</v>
      </c>
      <c r="U244" s="14">
        <f t="shared" si="64"/>
        <v>1.9</v>
      </c>
      <c r="V244" s="1">
        <v>32952.33</v>
      </c>
      <c r="W244" s="1">
        <v>33700.25</v>
      </c>
      <c r="X244" s="1">
        <v>2.4700000000000002</v>
      </c>
      <c r="Y244" s="1">
        <v>1.82</v>
      </c>
      <c r="Z244" s="1">
        <v>0</v>
      </c>
      <c r="AA244" s="1">
        <v>29.25</v>
      </c>
      <c r="AB244" s="14">
        <v>18.573939393939394</v>
      </c>
      <c r="AC244" s="14">
        <v>13.676060606060602</v>
      </c>
      <c r="AD244" s="1">
        <v>34.15</v>
      </c>
      <c r="AE244" s="1">
        <v>16</v>
      </c>
      <c r="AF244" s="1">
        <v>5</v>
      </c>
      <c r="AG244" s="1">
        <v>1366</v>
      </c>
      <c r="AH244" s="1">
        <v>13620</v>
      </c>
      <c r="AI244" s="1">
        <v>13730</v>
      </c>
      <c r="AJ244" s="1">
        <f t="shared" si="65"/>
        <v>27350</v>
      </c>
      <c r="AK244" s="1">
        <v>4236.33</v>
      </c>
      <c r="AL244" s="1">
        <v>32952.33</v>
      </c>
      <c r="AM244" s="1">
        <v>32952.33</v>
      </c>
      <c r="AN244" s="10">
        <f t="shared" si="66"/>
        <v>0</v>
      </c>
      <c r="AO244" s="1">
        <f t="shared" si="67"/>
        <v>0</v>
      </c>
      <c r="AP244" s="1">
        <v>463</v>
      </c>
      <c r="AQ244" s="1">
        <v>1.1339999999999999</v>
      </c>
      <c r="AR244" s="1">
        <v>2</v>
      </c>
      <c r="AS244" s="1">
        <v>583</v>
      </c>
      <c r="AT244" s="1">
        <v>13450</v>
      </c>
      <c r="AU244" s="1">
        <v>14030</v>
      </c>
      <c r="AV244" s="1">
        <f t="shared" si="68"/>
        <v>27480</v>
      </c>
      <c r="AW244" s="1">
        <v>5443.08</v>
      </c>
      <c r="AX244" s="1">
        <v>32952.33</v>
      </c>
      <c r="AY244" s="1">
        <v>33506.080000000002</v>
      </c>
      <c r="AZ244" s="1">
        <f t="shared" si="69"/>
        <v>553.75</v>
      </c>
      <c r="BA244" s="5">
        <f t="shared" si="70"/>
        <v>1.65268512461022E-2</v>
      </c>
      <c r="BB244" s="5">
        <f t="shared" si="71"/>
        <v>1.65268512461022E-2</v>
      </c>
      <c r="BC244" s="1">
        <v>463</v>
      </c>
      <c r="BD244" s="1">
        <v>0</v>
      </c>
      <c r="BE244" s="1">
        <v>0.71</v>
      </c>
      <c r="BF244" s="1">
        <v>32952.33</v>
      </c>
      <c r="BG244" s="1">
        <v>33700.25</v>
      </c>
      <c r="BH244" s="1">
        <v>1.44</v>
      </c>
      <c r="BI244" s="1">
        <v>2.59</v>
      </c>
      <c r="BJ244" s="1">
        <v>0</v>
      </c>
      <c r="BK244" s="1">
        <v>32.96</v>
      </c>
      <c r="BL244" s="12">
        <f t="shared" si="72"/>
        <v>13.217270471464021</v>
      </c>
      <c r="BM244" s="12">
        <f t="shared" si="73"/>
        <v>23.772729528535983</v>
      </c>
      <c r="BN244" s="1">
        <v>37.69</v>
      </c>
      <c r="BO244" s="1">
        <v>15</v>
      </c>
      <c r="BP244" s="1">
        <v>5</v>
      </c>
      <c r="BQ244" s="1">
        <v>1366</v>
      </c>
      <c r="BR244" s="1">
        <v>13620</v>
      </c>
      <c r="BS244" s="1">
        <v>13730</v>
      </c>
      <c r="BT244" s="1">
        <v>4236.33</v>
      </c>
      <c r="BU244" s="1">
        <v>32952.33</v>
      </c>
      <c r="BV244" s="1">
        <v>32952.33</v>
      </c>
      <c r="BW244" s="10">
        <f t="shared" si="74"/>
        <v>0</v>
      </c>
      <c r="BX244" s="1">
        <f t="shared" si="75"/>
        <v>0</v>
      </c>
      <c r="BY244">
        <v>463</v>
      </c>
      <c r="BZ244">
        <v>0</v>
      </c>
      <c r="CA244">
        <v>0.72</v>
      </c>
      <c r="CB244">
        <v>32952.33</v>
      </c>
      <c r="CC244">
        <v>33700.25</v>
      </c>
      <c r="CD244">
        <v>1.45</v>
      </c>
      <c r="CE244">
        <v>2.52</v>
      </c>
      <c r="CF244">
        <v>0</v>
      </c>
      <c r="CG244">
        <v>33.56</v>
      </c>
      <c r="CH244" s="12">
        <f t="shared" si="76"/>
        <v>13.70743073047859</v>
      </c>
      <c r="CI244" s="12">
        <f t="shared" si="77"/>
        <v>23.822569269521413</v>
      </c>
      <c r="CJ244">
        <v>38.25</v>
      </c>
      <c r="CK244">
        <v>15</v>
      </c>
      <c r="CL244">
        <v>5</v>
      </c>
      <c r="CM244">
        <v>1366</v>
      </c>
      <c r="CN244">
        <v>13620</v>
      </c>
      <c r="CO244">
        <v>13730</v>
      </c>
      <c r="CP244">
        <v>4236.33</v>
      </c>
      <c r="CQ244">
        <v>32952.33</v>
      </c>
      <c r="CR244">
        <v>32952.33</v>
      </c>
      <c r="CS244" s="9">
        <f t="shared" si="78"/>
        <v>0</v>
      </c>
      <c r="CT244">
        <f t="shared" si="79"/>
        <v>0</v>
      </c>
      <c r="CU244" s="1">
        <v>463</v>
      </c>
      <c r="CV244" s="1">
        <v>26.97</v>
      </c>
      <c r="CW244" s="1">
        <v>32952.33</v>
      </c>
      <c r="CX244" s="1">
        <v>32952.33</v>
      </c>
      <c r="CY244" s="1">
        <v>5</v>
      </c>
      <c r="CZ244" s="1">
        <v>1366</v>
      </c>
      <c r="DA244" s="1">
        <v>4236.33</v>
      </c>
      <c r="DB244" s="1">
        <v>13620</v>
      </c>
      <c r="DC244" s="1">
        <v>13730</v>
      </c>
      <c r="DD244" s="1">
        <v>0</v>
      </c>
      <c r="DE244" s="4">
        <f t="shared" si="80"/>
        <v>0</v>
      </c>
      <c r="DF244" s="1">
        <f t="shared" si="63"/>
        <v>0</v>
      </c>
      <c r="DG244" s="1">
        <v>463</v>
      </c>
      <c r="DH244" s="1">
        <v>10.148635000000001</v>
      </c>
      <c r="DI244" s="1">
        <v>32952.33</v>
      </c>
      <c r="DJ244" s="1">
        <v>32952.33</v>
      </c>
      <c r="DK244" s="1">
        <v>5</v>
      </c>
      <c r="DL244" s="1">
        <v>1366</v>
      </c>
      <c r="DM244" s="1">
        <v>4236.33</v>
      </c>
      <c r="DN244" s="1">
        <v>13620</v>
      </c>
      <c r="DO244" s="1">
        <v>13730</v>
      </c>
      <c r="DP244" s="1">
        <v>0</v>
      </c>
      <c r="DQ244" s="5">
        <f t="shared" si="81"/>
        <v>0</v>
      </c>
      <c r="DR244" s="1">
        <f t="shared" si="82"/>
        <v>0</v>
      </c>
      <c r="DS244" s="15">
        <v>32952.300000000003</v>
      </c>
      <c r="DT244" s="15">
        <v>32952.300000000003</v>
      </c>
      <c r="DU244" s="16">
        <f t="shared" si="83"/>
        <v>0</v>
      </c>
    </row>
    <row r="245" spans="1:125" x14ac:dyDescent="0.4">
      <c r="A245" t="s">
        <v>88</v>
      </c>
      <c r="B245">
        <v>10</v>
      </c>
      <c r="C245">
        <v>10</v>
      </c>
      <c r="D245">
        <v>4</v>
      </c>
      <c r="E245">
        <v>3.0000000000000001E-5</v>
      </c>
      <c r="F245">
        <v>1</v>
      </c>
      <c r="G245">
        <v>10</v>
      </c>
      <c r="H245">
        <v>1</v>
      </c>
      <c r="I245">
        <v>1</v>
      </c>
      <c r="J245">
        <v>464</v>
      </c>
      <c r="K245">
        <v>60</v>
      </c>
      <c r="L245">
        <v>60</v>
      </c>
      <c r="M245">
        <v>50</v>
      </c>
      <c r="N245">
        <v>50</v>
      </c>
      <c r="O245">
        <v>1.1000000000000001</v>
      </c>
      <c r="P245" s="1">
        <v>464</v>
      </c>
      <c r="Q245" s="1">
        <v>0</v>
      </c>
      <c r="R245" s="1">
        <v>30</v>
      </c>
      <c r="S245" s="12">
        <v>1.49</v>
      </c>
      <c r="T245" s="1">
        <v>0.62</v>
      </c>
      <c r="U245" s="14">
        <f t="shared" si="64"/>
        <v>2.11</v>
      </c>
      <c r="V245" s="1">
        <v>31451.439999999999</v>
      </c>
      <c r="W245" s="1">
        <v>31507.59</v>
      </c>
      <c r="X245" s="1">
        <v>1.37</v>
      </c>
      <c r="Y245" s="1">
        <v>0.67</v>
      </c>
      <c r="Z245" s="1">
        <v>0</v>
      </c>
      <c r="AA245" s="1">
        <v>14.86</v>
      </c>
      <c r="AB245" s="14">
        <v>10.34887254901961</v>
      </c>
      <c r="AC245" s="14">
        <v>5.0711274509803896</v>
      </c>
      <c r="AD245" s="1">
        <v>17.53</v>
      </c>
      <c r="AE245" s="1">
        <v>12</v>
      </c>
      <c r="AF245" s="1">
        <v>3</v>
      </c>
      <c r="AG245" s="1">
        <v>1024</v>
      </c>
      <c r="AH245" s="1">
        <v>13290</v>
      </c>
      <c r="AI245" s="1">
        <v>13040</v>
      </c>
      <c r="AJ245" s="1">
        <f t="shared" si="65"/>
        <v>26330</v>
      </c>
      <c r="AK245" s="1">
        <v>4097.4399999999996</v>
      </c>
      <c r="AL245" s="1">
        <v>31451.439999999999</v>
      </c>
      <c r="AM245" s="1">
        <v>31451.439999999999</v>
      </c>
      <c r="AN245" s="10">
        <f t="shared" si="66"/>
        <v>0</v>
      </c>
      <c r="AO245" s="1">
        <f t="shared" si="67"/>
        <v>0</v>
      </c>
      <c r="AP245" s="1">
        <v>464</v>
      </c>
      <c r="AQ245" s="1">
        <v>1.1829999999999998</v>
      </c>
      <c r="AR245" s="1">
        <v>3</v>
      </c>
      <c r="AS245" s="1">
        <v>1245</v>
      </c>
      <c r="AT245" s="1">
        <v>13380</v>
      </c>
      <c r="AU245" s="1">
        <v>13120</v>
      </c>
      <c r="AV245" s="1">
        <f t="shared" si="68"/>
        <v>26500</v>
      </c>
      <c r="AW245" s="1">
        <v>4224.2299999999996</v>
      </c>
      <c r="AX245" s="1">
        <v>31451.439999999999</v>
      </c>
      <c r="AY245" s="1">
        <v>31969.23</v>
      </c>
      <c r="AZ245" s="1">
        <f t="shared" si="69"/>
        <v>517.79000000000087</v>
      </c>
      <c r="BA245" s="5">
        <f t="shared" si="70"/>
        <v>1.6196511458048908E-2</v>
      </c>
      <c r="BB245" s="5">
        <f t="shared" si="71"/>
        <v>1.6196511458048908E-2</v>
      </c>
      <c r="BC245" s="1">
        <v>464</v>
      </c>
      <c r="BD245" s="1">
        <v>25</v>
      </c>
      <c r="BE245" s="1">
        <v>0.7</v>
      </c>
      <c r="BF245" s="1">
        <v>31451.439999999999</v>
      </c>
      <c r="BG245" s="1">
        <v>31507.59</v>
      </c>
      <c r="BH245" s="1">
        <v>0.66</v>
      </c>
      <c r="BI245" s="1">
        <v>0.64</v>
      </c>
      <c r="BJ245" s="1">
        <v>3.92</v>
      </c>
      <c r="BK245" s="1">
        <v>16.62</v>
      </c>
      <c r="BL245" s="12">
        <f t="shared" si="72"/>
        <v>9.0978461538461541</v>
      </c>
      <c r="BM245" s="12">
        <f t="shared" si="73"/>
        <v>8.8221538461538476</v>
      </c>
      <c r="BN245" s="1">
        <v>22.54</v>
      </c>
      <c r="BO245" s="1">
        <v>12</v>
      </c>
      <c r="BP245" s="1">
        <v>3</v>
      </c>
      <c r="BQ245" s="1">
        <v>1024</v>
      </c>
      <c r="BR245" s="1">
        <v>13290</v>
      </c>
      <c r="BS245" s="1">
        <v>13040</v>
      </c>
      <c r="BT245" s="1">
        <v>4097.4399999999996</v>
      </c>
      <c r="BU245" s="1">
        <v>31451.439999999999</v>
      </c>
      <c r="BV245" s="1">
        <v>31451.439999999999</v>
      </c>
      <c r="BW245" s="10">
        <f t="shared" si="74"/>
        <v>0</v>
      </c>
      <c r="BX245" s="1">
        <f t="shared" si="75"/>
        <v>0</v>
      </c>
      <c r="BY245">
        <v>464</v>
      </c>
      <c r="BZ245">
        <v>28</v>
      </c>
      <c r="CA245">
        <v>0.71</v>
      </c>
      <c r="CB245">
        <v>31451.439999999999</v>
      </c>
      <c r="CC245">
        <v>31507.59</v>
      </c>
      <c r="CD245">
        <v>0.61</v>
      </c>
      <c r="CE245">
        <v>0.81</v>
      </c>
      <c r="CF245">
        <v>1.54</v>
      </c>
      <c r="CG245">
        <v>16.84</v>
      </c>
      <c r="CH245" s="12">
        <f t="shared" si="76"/>
        <v>7.844084507042254</v>
      </c>
      <c r="CI245" s="12">
        <f t="shared" si="77"/>
        <v>10.415915492957748</v>
      </c>
      <c r="CJ245">
        <v>20.51</v>
      </c>
      <c r="CK245">
        <v>12</v>
      </c>
      <c r="CL245">
        <v>3</v>
      </c>
      <c r="CM245">
        <v>1024</v>
      </c>
      <c r="CN245">
        <v>13290</v>
      </c>
      <c r="CO245">
        <v>13040</v>
      </c>
      <c r="CP245">
        <v>4097.4399999999996</v>
      </c>
      <c r="CQ245">
        <v>31451.439999999999</v>
      </c>
      <c r="CR245">
        <v>31451.439999999999</v>
      </c>
      <c r="CS245" s="9">
        <f t="shared" si="78"/>
        <v>0</v>
      </c>
      <c r="CT245">
        <f t="shared" si="79"/>
        <v>0</v>
      </c>
      <c r="CU245" s="1">
        <v>464</v>
      </c>
      <c r="CV245" s="1">
        <v>26.454999999999998</v>
      </c>
      <c r="CW245" s="1">
        <v>31451.439999999999</v>
      </c>
      <c r="CX245" s="1">
        <v>31451.439999999999</v>
      </c>
      <c r="CY245" s="1">
        <v>3</v>
      </c>
      <c r="CZ245" s="1">
        <v>1024</v>
      </c>
      <c r="DA245" s="1">
        <v>4097.4399999999996</v>
      </c>
      <c r="DB245" s="1">
        <v>13290</v>
      </c>
      <c r="DC245" s="1">
        <v>13040</v>
      </c>
      <c r="DD245" s="1">
        <v>0</v>
      </c>
      <c r="DE245" s="4">
        <f t="shared" si="80"/>
        <v>0</v>
      </c>
      <c r="DF245" s="1">
        <f t="shared" si="63"/>
        <v>0</v>
      </c>
      <c r="DG245" s="1">
        <v>464</v>
      </c>
      <c r="DH245" s="1">
        <v>10.103555</v>
      </c>
      <c r="DI245" s="1">
        <v>31451.439999999999</v>
      </c>
      <c r="DJ245" s="1">
        <v>31451.439999999999</v>
      </c>
      <c r="DK245" s="1">
        <v>3</v>
      </c>
      <c r="DL245" s="1">
        <v>1024</v>
      </c>
      <c r="DM245" s="1">
        <v>4097.4399999999996</v>
      </c>
      <c r="DN245" s="1">
        <v>13290</v>
      </c>
      <c r="DO245" s="1">
        <v>13040</v>
      </c>
      <c r="DP245" s="1">
        <v>0</v>
      </c>
      <c r="DQ245" s="5">
        <f t="shared" si="81"/>
        <v>0</v>
      </c>
      <c r="DR245" s="1">
        <f t="shared" si="82"/>
        <v>0</v>
      </c>
      <c r="DS245" s="15">
        <v>31451.4</v>
      </c>
      <c r="DT245" s="15">
        <v>31451.4</v>
      </c>
      <c r="DU245" s="16">
        <f t="shared" si="83"/>
        <v>0</v>
      </c>
    </row>
    <row r="246" spans="1:125" x14ac:dyDescent="0.4">
      <c r="A246" t="s">
        <v>88</v>
      </c>
      <c r="B246">
        <v>10</v>
      </c>
      <c r="C246">
        <v>10</v>
      </c>
      <c r="D246">
        <v>4</v>
      </c>
      <c r="E246">
        <v>3.0000000000000001E-5</v>
      </c>
      <c r="F246">
        <v>1</v>
      </c>
      <c r="G246">
        <v>10</v>
      </c>
      <c r="H246">
        <v>1</v>
      </c>
      <c r="I246">
        <v>1</v>
      </c>
      <c r="J246">
        <v>465</v>
      </c>
      <c r="K246">
        <v>60</v>
      </c>
      <c r="L246">
        <v>60</v>
      </c>
      <c r="M246">
        <v>50</v>
      </c>
      <c r="N246">
        <v>50</v>
      </c>
      <c r="O246">
        <v>1.1000000000000001</v>
      </c>
      <c r="P246" s="1">
        <v>465</v>
      </c>
      <c r="Q246" s="1">
        <v>0</v>
      </c>
      <c r="R246" s="1">
        <v>30</v>
      </c>
      <c r="S246" s="12">
        <v>1.71</v>
      </c>
      <c r="T246" s="1">
        <v>0.68</v>
      </c>
      <c r="U246" s="14">
        <f t="shared" si="64"/>
        <v>2.39</v>
      </c>
      <c r="V246" s="1">
        <v>31279.46</v>
      </c>
      <c r="W246" s="1">
        <v>32523.18</v>
      </c>
      <c r="X246" s="1">
        <v>1.55</v>
      </c>
      <c r="Y246" s="1">
        <v>1.72</v>
      </c>
      <c r="Z246" s="1">
        <v>0</v>
      </c>
      <c r="AA246" s="1">
        <v>44.04</v>
      </c>
      <c r="AB246" s="14">
        <v>21.61467889908257</v>
      </c>
      <c r="AC246" s="14">
        <v>23.985321100917428</v>
      </c>
      <c r="AD246" s="1">
        <v>47.99</v>
      </c>
      <c r="AE246" s="1">
        <v>19</v>
      </c>
      <c r="AF246" s="1">
        <v>4</v>
      </c>
      <c r="AG246" s="1">
        <v>1217</v>
      </c>
      <c r="AH246" s="1">
        <v>13170</v>
      </c>
      <c r="AI246" s="1">
        <v>12760</v>
      </c>
      <c r="AJ246" s="1">
        <f t="shared" si="65"/>
        <v>25930</v>
      </c>
      <c r="AK246" s="1">
        <v>4134.93</v>
      </c>
      <c r="AL246" s="1">
        <v>31281.93</v>
      </c>
      <c r="AM246" s="1">
        <v>31281.93</v>
      </c>
      <c r="AN246" s="10">
        <f t="shared" si="66"/>
        <v>0</v>
      </c>
      <c r="AO246" s="1">
        <f t="shared" si="67"/>
        <v>0</v>
      </c>
      <c r="AP246" s="1">
        <v>465</v>
      </c>
      <c r="AQ246" s="1">
        <v>1.2389999999999999</v>
      </c>
      <c r="AR246" s="1">
        <v>2</v>
      </c>
      <c r="AS246" s="1">
        <v>900</v>
      </c>
      <c r="AT246" s="1">
        <v>13060</v>
      </c>
      <c r="AU246" s="1">
        <v>12940</v>
      </c>
      <c r="AV246" s="1">
        <f t="shared" si="68"/>
        <v>26000</v>
      </c>
      <c r="AW246" s="1">
        <v>5298.99</v>
      </c>
      <c r="AX246" s="1">
        <v>31281.93</v>
      </c>
      <c r="AY246" s="1">
        <v>32198.99</v>
      </c>
      <c r="AZ246" s="1">
        <f t="shared" si="69"/>
        <v>917.06000000000131</v>
      </c>
      <c r="BA246" s="5">
        <f t="shared" si="70"/>
        <v>2.8481017572290351E-2</v>
      </c>
      <c r="BB246" s="5">
        <f t="shared" si="71"/>
        <v>2.8481017572290351E-2</v>
      </c>
      <c r="BC246" s="1">
        <v>465</v>
      </c>
      <c r="BD246" s="1">
        <v>0</v>
      </c>
      <c r="BE246" s="1">
        <v>0.8</v>
      </c>
      <c r="BF246" s="1">
        <v>31279.46</v>
      </c>
      <c r="BG246" s="1">
        <v>32444.59</v>
      </c>
      <c r="BH246" s="1">
        <v>1.69</v>
      </c>
      <c r="BI246" s="1">
        <v>2.41</v>
      </c>
      <c r="BJ246" s="1">
        <v>0</v>
      </c>
      <c r="BK246" s="1">
        <v>50.04</v>
      </c>
      <c r="BL246" s="12">
        <f t="shared" si="72"/>
        <v>22.316243902439027</v>
      </c>
      <c r="BM246" s="12">
        <f t="shared" si="73"/>
        <v>31.823756097560977</v>
      </c>
      <c r="BN246" s="1">
        <v>54.94</v>
      </c>
      <c r="BO246" s="1">
        <v>19</v>
      </c>
      <c r="BP246" s="1">
        <v>4</v>
      </c>
      <c r="BQ246" s="1">
        <v>1217</v>
      </c>
      <c r="BR246" s="1">
        <v>13170</v>
      </c>
      <c r="BS246" s="1">
        <v>12760</v>
      </c>
      <c r="BT246" s="1">
        <v>4134.93</v>
      </c>
      <c r="BU246" s="1">
        <v>31281.93</v>
      </c>
      <c r="BV246" s="1">
        <v>31281.93</v>
      </c>
      <c r="BW246" s="10">
        <f t="shared" si="74"/>
        <v>0</v>
      </c>
      <c r="BX246" s="1">
        <f t="shared" si="75"/>
        <v>0</v>
      </c>
      <c r="BY246">
        <v>465</v>
      </c>
      <c r="BZ246">
        <v>0</v>
      </c>
      <c r="CA246">
        <v>0.78</v>
      </c>
      <c r="CB246">
        <v>31279.46</v>
      </c>
      <c r="CC246">
        <v>32444.59</v>
      </c>
      <c r="CD246">
        <v>1.72</v>
      </c>
      <c r="CE246">
        <v>2.4500000000000002</v>
      </c>
      <c r="CF246">
        <v>0</v>
      </c>
      <c r="CG246">
        <v>50.56</v>
      </c>
      <c r="CH246" s="12">
        <f t="shared" si="76"/>
        <v>22.574484412470024</v>
      </c>
      <c r="CI246" s="12">
        <f t="shared" si="77"/>
        <v>32.155515587529976</v>
      </c>
      <c r="CJ246">
        <v>55.52</v>
      </c>
      <c r="CK246">
        <v>19</v>
      </c>
      <c r="CL246">
        <v>4</v>
      </c>
      <c r="CM246">
        <v>1217</v>
      </c>
      <c r="CN246">
        <v>13170</v>
      </c>
      <c r="CO246">
        <v>12760</v>
      </c>
      <c r="CP246">
        <v>4134.93</v>
      </c>
      <c r="CQ246">
        <v>31281.93</v>
      </c>
      <c r="CR246">
        <v>31281.93</v>
      </c>
      <c r="CS246" s="9">
        <f t="shared" si="78"/>
        <v>0</v>
      </c>
      <c r="CT246">
        <f t="shared" si="79"/>
        <v>0</v>
      </c>
      <c r="CU246" s="1">
        <v>465</v>
      </c>
      <c r="CV246" s="1">
        <v>49.89</v>
      </c>
      <c r="CW246" s="1">
        <v>31281.93</v>
      </c>
      <c r="CX246" s="1">
        <v>31281.93</v>
      </c>
      <c r="CY246" s="1">
        <v>4</v>
      </c>
      <c r="CZ246" s="1">
        <v>1217</v>
      </c>
      <c r="DA246" s="1">
        <v>4134.93</v>
      </c>
      <c r="DB246" s="1">
        <v>13170</v>
      </c>
      <c r="DC246" s="1">
        <v>12760</v>
      </c>
      <c r="DD246" s="1">
        <v>0</v>
      </c>
      <c r="DE246" s="4">
        <f t="shared" si="80"/>
        <v>0</v>
      </c>
      <c r="DF246" s="1">
        <f t="shared" si="63"/>
        <v>0</v>
      </c>
      <c r="DG246" s="1">
        <v>465</v>
      </c>
      <c r="DH246" s="1">
        <v>14.307264999999999</v>
      </c>
      <c r="DI246" s="1">
        <v>31281.93</v>
      </c>
      <c r="DJ246" s="1">
        <v>31281.93</v>
      </c>
      <c r="DK246" s="1">
        <v>4</v>
      </c>
      <c r="DL246" s="1">
        <v>1217</v>
      </c>
      <c r="DM246" s="1">
        <v>4134.93</v>
      </c>
      <c r="DN246" s="1">
        <v>13170</v>
      </c>
      <c r="DO246" s="1">
        <v>12760</v>
      </c>
      <c r="DP246" s="1">
        <v>3</v>
      </c>
      <c r="DQ246" s="5">
        <f t="shared" si="81"/>
        <v>0</v>
      </c>
      <c r="DR246" s="1">
        <f t="shared" si="82"/>
        <v>0</v>
      </c>
      <c r="DS246" s="15">
        <v>31281.9</v>
      </c>
      <c r="DT246" s="15">
        <v>31279.5</v>
      </c>
      <c r="DU246" s="16">
        <f t="shared" si="83"/>
        <v>7.6721682506543888E-5</v>
      </c>
    </row>
    <row r="247" spans="1:125" x14ac:dyDescent="0.4">
      <c r="A247" t="s">
        <v>88</v>
      </c>
      <c r="B247">
        <v>10</v>
      </c>
      <c r="C247">
        <v>10</v>
      </c>
      <c r="D247">
        <v>4</v>
      </c>
      <c r="E247">
        <v>3.0000000000000001E-5</v>
      </c>
      <c r="F247">
        <v>1</v>
      </c>
      <c r="G247">
        <v>10</v>
      </c>
      <c r="H247">
        <v>1</v>
      </c>
      <c r="I247">
        <v>1</v>
      </c>
      <c r="J247">
        <v>466</v>
      </c>
      <c r="K247">
        <v>60</v>
      </c>
      <c r="L247">
        <v>60</v>
      </c>
      <c r="M247">
        <v>50</v>
      </c>
      <c r="N247">
        <v>50</v>
      </c>
      <c r="O247">
        <v>1.1000000000000001</v>
      </c>
      <c r="P247" s="1">
        <v>466</v>
      </c>
      <c r="Q247" s="1">
        <v>0</v>
      </c>
      <c r="R247" s="1">
        <v>30</v>
      </c>
      <c r="S247" s="12">
        <v>1.59</v>
      </c>
      <c r="T247" s="1">
        <v>0.64</v>
      </c>
      <c r="U247" s="14">
        <f t="shared" si="64"/>
        <v>2.23</v>
      </c>
      <c r="V247" s="1">
        <v>32027.56</v>
      </c>
      <c r="W247" s="1">
        <v>32885.03</v>
      </c>
      <c r="X247" s="1">
        <v>1.39</v>
      </c>
      <c r="Y247" s="1">
        <v>0.75</v>
      </c>
      <c r="Z247" s="1">
        <v>0</v>
      </c>
      <c r="AA247" s="1">
        <v>22.48</v>
      </c>
      <c r="AB247" s="14">
        <v>14.95873831775701</v>
      </c>
      <c r="AC247" s="14">
        <v>8.0712616822429908</v>
      </c>
      <c r="AD247" s="1">
        <v>25.26</v>
      </c>
      <c r="AE247" s="1">
        <v>15</v>
      </c>
      <c r="AF247" s="1">
        <v>3</v>
      </c>
      <c r="AG247" s="1">
        <v>1093</v>
      </c>
      <c r="AH247" s="1">
        <v>13190</v>
      </c>
      <c r="AI247" s="1">
        <v>13260</v>
      </c>
      <c r="AJ247" s="1">
        <f t="shared" si="65"/>
        <v>26450</v>
      </c>
      <c r="AK247" s="1">
        <v>4495.09</v>
      </c>
      <c r="AL247" s="1">
        <v>32038.09</v>
      </c>
      <c r="AM247" s="1">
        <v>32038.09</v>
      </c>
      <c r="AN247" s="10">
        <f t="shared" si="66"/>
        <v>0</v>
      </c>
      <c r="AO247" s="1">
        <f t="shared" si="67"/>
        <v>0</v>
      </c>
      <c r="AP247" s="1">
        <v>466</v>
      </c>
      <c r="AQ247" s="1">
        <v>1.2109999999999999</v>
      </c>
      <c r="AR247" s="1">
        <v>3</v>
      </c>
      <c r="AS247" s="1">
        <v>1051</v>
      </c>
      <c r="AT247" s="1">
        <v>13190</v>
      </c>
      <c r="AU247" s="1">
        <v>13240</v>
      </c>
      <c r="AV247" s="1">
        <f t="shared" si="68"/>
        <v>26430</v>
      </c>
      <c r="AW247" s="1">
        <v>4723.18</v>
      </c>
      <c r="AX247" s="1">
        <v>32038.09</v>
      </c>
      <c r="AY247" s="1">
        <v>32204.18</v>
      </c>
      <c r="AZ247" s="1">
        <f t="shared" si="69"/>
        <v>166.09000000000015</v>
      </c>
      <c r="BA247" s="5">
        <f t="shared" si="70"/>
        <v>5.1574050325144168E-3</v>
      </c>
      <c r="BB247" s="5">
        <f t="shared" si="71"/>
        <v>5.1574050325144168E-3</v>
      </c>
      <c r="BC247" s="1">
        <v>466</v>
      </c>
      <c r="BD247" s="1">
        <v>0</v>
      </c>
      <c r="BE247" s="1">
        <v>0.76</v>
      </c>
      <c r="BF247" s="1">
        <v>32027.56</v>
      </c>
      <c r="BG247" s="1">
        <v>32885.03</v>
      </c>
      <c r="BH247" s="1">
        <v>1.59</v>
      </c>
      <c r="BI247" s="1">
        <v>1.05</v>
      </c>
      <c r="BJ247" s="1">
        <v>0</v>
      </c>
      <c r="BK247" s="1">
        <v>25.87</v>
      </c>
      <c r="BL247" s="12">
        <f t="shared" si="72"/>
        <v>17.170795454545456</v>
      </c>
      <c r="BM247" s="12">
        <f t="shared" si="73"/>
        <v>11.339204545454546</v>
      </c>
      <c r="BN247" s="1">
        <v>29.26</v>
      </c>
      <c r="BO247" s="1">
        <v>15</v>
      </c>
      <c r="BP247" s="1">
        <v>3</v>
      </c>
      <c r="BQ247" s="1">
        <v>1093</v>
      </c>
      <c r="BR247" s="1">
        <v>13190</v>
      </c>
      <c r="BS247" s="1">
        <v>13260</v>
      </c>
      <c r="BT247" s="1">
        <v>4495.09</v>
      </c>
      <c r="BU247" s="1">
        <v>32038.09</v>
      </c>
      <c r="BV247" s="1">
        <v>32038.09</v>
      </c>
      <c r="BW247" s="10">
        <f t="shared" si="74"/>
        <v>0</v>
      </c>
      <c r="BX247" s="1">
        <f t="shared" si="75"/>
        <v>0</v>
      </c>
      <c r="BY247">
        <v>466</v>
      </c>
      <c r="BZ247">
        <v>0</v>
      </c>
      <c r="CA247">
        <v>0.75</v>
      </c>
      <c r="CB247">
        <v>32027.56</v>
      </c>
      <c r="CC247">
        <v>32885.03</v>
      </c>
      <c r="CD247">
        <v>1.61</v>
      </c>
      <c r="CE247">
        <v>1.07</v>
      </c>
      <c r="CF247">
        <v>0</v>
      </c>
      <c r="CG247">
        <v>26.06</v>
      </c>
      <c r="CH247" s="12">
        <f t="shared" si="76"/>
        <v>17.265447761194029</v>
      </c>
      <c r="CI247" s="12">
        <f t="shared" si="77"/>
        <v>11.47455223880597</v>
      </c>
      <c r="CJ247">
        <v>29.48</v>
      </c>
      <c r="CK247">
        <v>15</v>
      </c>
      <c r="CL247">
        <v>3</v>
      </c>
      <c r="CM247">
        <v>1093</v>
      </c>
      <c r="CN247">
        <v>13190</v>
      </c>
      <c r="CO247">
        <v>13260</v>
      </c>
      <c r="CP247">
        <v>4495.09</v>
      </c>
      <c r="CQ247">
        <v>32038.09</v>
      </c>
      <c r="CR247">
        <v>32038.09</v>
      </c>
      <c r="CS247" s="9">
        <f t="shared" si="78"/>
        <v>0</v>
      </c>
      <c r="CT247">
        <f t="shared" si="79"/>
        <v>0</v>
      </c>
      <c r="CU247" s="1">
        <v>466</v>
      </c>
      <c r="CV247" s="1">
        <v>42.314999999999998</v>
      </c>
      <c r="CW247" s="1">
        <v>32038.09</v>
      </c>
      <c r="CX247" s="1">
        <v>32038.09</v>
      </c>
      <c r="CY247" s="1">
        <v>3</v>
      </c>
      <c r="CZ247" s="1">
        <v>1093</v>
      </c>
      <c r="DA247" s="1">
        <v>4495.09</v>
      </c>
      <c r="DB247" s="1">
        <v>13190</v>
      </c>
      <c r="DC247" s="1">
        <v>13260</v>
      </c>
      <c r="DD247" s="1">
        <v>0</v>
      </c>
      <c r="DE247" s="4">
        <f t="shared" si="80"/>
        <v>0</v>
      </c>
      <c r="DF247" s="1">
        <f t="shared" si="63"/>
        <v>0</v>
      </c>
      <c r="DG247" s="1">
        <v>466</v>
      </c>
      <c r="DH247" s="1">
        <v>13.152089999999999</v>
      </c>
      <c r="DI247" s="1">
        <v>32038.09</v>
      </c>
      <c r="DJ247" s="1">
        <v>32038.09</v>
      </c>
      <c r="DK247" s="1">
        <v>3</v>
      </c>
      <c r="DL247" s="1">
        <v>1093</v>
      </c>
      <c r="DM247" s="1">
        <v>4495.09</v>
      </c>
      <c r="DN247" s="1">
        <v>13190</v>
      </c>
      <c r="DO247" s="1">
        <v>13260</v>
      </c>
      <c r="DP247" s="1">
        <v>5</v>
      </c>
      <c r="DQ247" s="5">
        <f t="shared" si="81"/>
        <v>0</v>
      </c>
      <c r="DR247" s="1">
        <f t="shared" si="82"/>
        <v>0</v>
      </c>
      <c r="DS247" s="15">
        <v>32038.1</v>
      </c>
      <c r="DT247" s="15">
        <v>32027.599999999999</v>
      </c>
      <c r="DU247" s="16">
        <f t="shared" si="83"/>
        <v>3.2773479076474572E-4</v>
      </c>
    </row>
    <row r="248" spans="1:125" x14ac:dyDescent="0.4">
      <c r="A248" t="s">
        <v>88</v>
      </c>
      <c r="B248">
        <v>10</v>
      </c>
      <c r="C248">
        <v>10</v>
      </c>
      <c r="D248">
        <v>4</v>
      </c>
      <c r="E248">
        <v>3.0000000000000001E-5</v>
      </c>
      <c r="F248">
        <v>1</v>
      </c>
      <c r="G248">
        <v>10</v>
      </c>
      <c r="H248">
        <v>1</v>
      </c>
      <c r="I248">
        <v>1</v>
      </c>
      <c r="J248">
        <v>467</v>
      </c>
      <c r="K248">
        <v>60</v>
      </c>
      <c r="L248">
        <v>60</v>
      </c>
      <c r="M248">
        <v>50</v>
      </c>
      <c r="N248">
        <v>50</v>
      </c>
      <c r="O248">
        <v>1.1000000000000001</v>
      </c>
      <c r="P248" s="1">
        <v>467</v>
      </c>
      <c r="Q248" s="1">
        <v>0</v>
      </c>
      <c r="R248" s="1">
        <v>30</v>
      </c>
      <c r="S248" s="12">
        <v>1.3</v>
      </c>
      <c r="T248" s="1">
        <v>0.56000000000000005</v>
      </c>
      <c r="U248" s="14">
        <f t="shared" si="64"/>
        <v>1.86</v>
      </c>
      <c r="V248" s="1">
        <v>32927.42</v>
      </c>
      <c r="W248" s="1">
        <v>33601.86</v>
      </c>
      <c r="X248" s="1">
        <v>1.1599999999999999</v>
      </c>
      <c r="Y248" s="1">
        <v>3.83</v>
      </c>
      <c r="Z248" s="1">
        <v>0</v>
      </c>
      <c r="AA248" s="1">
        <v>36.39</v>
      </c>
      <c r="AB248" s="14">
        <v>9.3171943887775548</v>
      </c>
      <c r="AC248" s="14">
        <v>30.762805611222444</v>
      </c>
      <c r="AD248" s="1">
        <v>41.94</v>
      </c>
      <c r="AE248" s="1">
        <v>14</v>
      </c>
      <c r="AF248" s="1">
        <v>3</v>
      </c>
      <c r="AG248" s="1">
        <v>895</v>
      </c>
      <c r="AH248" s="1">
        <v>13610</v>
      </c>
      <c r="AI248" s="1">
        <v>13530</v>
      </c>
      <c r="AJ248" s="1">
        <f t="shared" si="65"/>
        <v>27140</v>
      </c>
      <c r="AK248" s="1">
        <v>4892.42</v>
      </c>
      <c r="AL248" s="1">
        <v>32927.42</v>
      </c>
      <c r="AM248" s="1">
        <v>32927.42</v>
      </c>
      <c r="AN248" s="10">
        <f t="shared" si="66"/>
        <v>0</v>
      </c>
      <c r="AO248" s="1">
        <f t="shared" si="67"/>
        <v>0</v>
      </c>
      <c r="AP248" s="1">
        <v>467</v>
      </c>
      <c r="AQ248" s="1">
        <v>1.099</v>
      </c>
      <c r="AR248" s="1">
        <v>5</v>
      </c>
      <c r="AS248" s="1">
        <v>1624</v>
      </c>
      <c r="AT248" s="1">
        <v>13560</v>
      </c>
      <c r="AU248" s="1">
        <v>13540</v>
      </c>
      <c r="AV248" s="1">
        <f t="shared" si="68"/>
        <v>27100</v>
      </c>
      <c r="AW248" s="1">
        <v>4517.12</v>
      </c>
      <c r="AX248" s="1">
        <v>32927.42</v>
      </c>
      <c r="AY248" s="1">
        <v>33241.120000000003</v>
      </c>
      <c r="AZ248" s="1">
        <f t="shared" si="69"/>
        <v>313.70000000000437</v>
      </c>
      <c r="BA248" s="5">
        <f t="shared" si="70"/>
        <v>9.437106812285637E-3</v>
      </c>
      <c r="BB248" s="5">
        <f t="shared" si="71"/>
        <v>9.437106812285637E-3</v>
      </c>
      <c r="BC248" s="1">
        <v>467</v>
      </c>
      <c r="BD248" s="1">
        <v>0</v>
      </c>
      <c r="BE248" s="1">
        <v>0.66</v>
      </c>
      <c r="BF248" s="1">
        <v>32927.42</v>
      </c>
      <c r="BG248" s="1">
        <v>33601.86</v>
      </c>
      <c r="BH248" s="1">
        <v>1.29</v>
      </c>
      <c r="BI248" s="1">
        <v>4.7</v>
      </c>
      <c r="BJ248" s="1">
        <v>0</v>
      </c>
      <c r="BK248" s="1">
        <v>40.770000000000003</v>
      </c>
      <c r="BL248" s="12">
        <f t="shared" si="72"/>
        <v>10.070183639398998</v>
      </c>
      <c r="BM248" s="12">
        <f t="shared" si="73"/>
        <v>36.689816360601007</v>
      </c>
      <c r="BN248" s="1">
        <v>47.42</v>
      </c>
      <c r="BO248" s="1">
        <v>14</v>
      </c>
      <c r="BP248" s="1">
        <v>3</v>
      </c>
      <c r="BQ248" s="1">
        <v>895</v>
      </c>
      <c r="BR248" s="1">
        <v>13610</v>
      </c>
      <c r="BS248" s="1">
        <v>13530</v>
      </c>
      <c r="BT248" s="1">
        <v>4892.42</v>
      </c>
      <c r="BU248" s="1">
        <v>32927.42</v>
      </c>
      <c r="BV248" s="1">
        <v>32927.42</v>
      </c>
      <c r="BW248" s="10">
        <f t="shared" si="74"/>
        <v>0</v>
      </c>
      <c r="BX248" s="1">
        <f t="shared" si="75"/>
        <v>0</v>
      </c>
      <c r="BY248">
        <v>467</v>
      </c>
      <c r="BZ248">
        <v>0</v>
      </c>
      <c r="CA248">
        <v>0.65</v>
      </c>
      <c r="CB248">
        <v>32927.42</v>
      </c>
      <c r="CC248">
        <v>33601.86</v>
      </c>
      <c r="CD248">
        <v>1.34</v>
      </c>
      <c r="CE248">
        <v>4.5</v>
      </c>
      <c r="CF248">
        <v>0</v>
      </c>
      <c r="CG248">
        <v>40.880000000000003</v>
      </c>
      <c r="CH248" s="12">
        <f t="shared" si="76"/>
        <v>10.720000000000002</v>
      </c>
      <c r="CI248" s="12">
        <f t="shared" si="77"/>
        <v>36</v>
      </c>
      <c r="CJ248">
        <v>47.37</v>
      </c>
      <c r="CK248">
        <v>14</v>
      </c>
      <c r="CL248">
        <v>3</v>
      </c>
      <c r="CM248">
        <v>895</v>
      </c>
      <c r="CN248">
        <v>13610</v>
      </c>
      <c r="CO248">
        <v>13530</v>
      </c>
      <c r="CP248">
        <v>4892.42</v>
      </c>
      <c r="CQ248">
        <v>32927.42</v>
      </c>
      <c r="CR248">
        <v>32927.42</v>
      </c>
      <c r="CS248" s="9">
        <f t="shared" si="78"/>
        <v>0</v>
      </c>
      <c r="CT248">
        <f t="shared" si="79"/>
        <v>0</v>
      </c>
      <c r="CU248" s="1">
        <v>467</v>
      </c>
      <c r="CV248" s="1">
        <v>25.3</v>
      </c>
      <c r="CW248" s="1">
        <v>32927.42</v>
      </c>
      <c r="CX248" s="1">
        <v>32927.42</v>
      </c>
      <c r="CY248" s="1">
        <v>3</v>
      </c>
      <c r="CZ248" s="1">
        <v>895</v>
      </c>
      <c r="DA248" s="1">
        <v>4892.42</v>
      </c>
      <c r="DB248" s="1">
        <v>13610</v>
      </c>
      <c r="DC248" s="1">
        <v>13530</v>
      </c>
      <c r="DD248" s="1">
        <v>0</v>
      </c>
      <c r="DE248" s="4">
        <f t="shared" si="80"/>
        <v>0</v>
      </c>
      <c r="DF248" s="1">
        <f t="shared" si="63"/>
        <v>0</v>
      </c>
      <c r="DG248" s="1">
        <v>467</v>
      </c>
      <c r="DH248" s="1">
        <v>9.2526699999999984</v>
      </c>
      <c r="DI248" s="1">
        <v>32927.42</v>
      </c>
      <c r="DJ248" s="1">
        <v>32927.42</v>
      </c>
      <c r="DK248" s="1">
        <v>3</v>
      </c>
      <c r="DL248" s="1">
        <v>895</v>
      </c>
      <c r="DM248" s="1">
        <v>4892.42</v>
      </c>
      <c r="DN248" s="1">
        <v>13610</v>
      </c>
      <c r="DO248" s="1">
        <v>13530</v>
      </c>
      <c r="DP248" s="1">
        <v>0</v>
      </c>
      <c r="DQ248" s="5">
        <f t="shared" si="81"/>
        <v>0</v>
      </c>
      <c r="DR248" s="1">
        <f t="shared" si="82"/>
        <v>0</v>
      </c>
      <c r="DS248" s="15">
        <v>32927.4</v>
      </c>
      <c r="DT248" s="15">
        <v>32927.4</v>
      </c>
      <c r="DU248" s="16">
        <f t="shared" si="83"/>
        <v>0</v>
      </c>
    </row>
    <row r="249" spans="1:125" x14ac:dyDescent="0.4">
      <c r="A249" t="s">
        <v>88</v>
      </c>
      <c r="B249">
        <v>10</v>
      </c>
      <c r="C249">
        <v>10</v>
      </c>
      <c r="D249">
        <v>4</v>
      </c>
      <c r="E249">
        <v>3.0000000000000001E-5</v>
      </c>
      <c r="F249">
        <v>1</v>
      </c>
      <c r="G249">
        <v>10</v>
      </c>
      <c r="H249">
        <v>1</v>
      </c>
      <c r="I249">
        <v>1</v>
      </c>
      <c r="J249">
        <v>468</v>
      </c>
      <c r="K249">
        <v>60</v>
      </c>
      <c r="L249">
        <v>60</v>
      </c>
      <c r="M249">
        <v>50</v>
      </c>
      <c r="N249">
        <v>50</v>
      </c>
      <c r="O249">
        <v>1.1000000000000001</v>
      </c>
      <c r="P249" s="1">
        <v>468</v>
      </c>
      <c r="Q249" s="1">
        <v>0</v>
      </c>
      <c r="R249" s="1">
        <v>30</v>
      </c>
      <c r="S249" s="12">
        <v>1.34</v>
      </c>
      <c r="T249" s="1">
        <v>0.6</v>
      </c>
      <c r="U249" s="14">
        <f t="shared" si="64"/>
        <v>1.94</v>
      </c>
      <c r="V249" s="1">
        <v>32441.57</v>
      </c>
      <c r="W249" s="1">
        <v>32746.84</v>
      </c>
      <c r="X249" s="1">
        <v>1.2</v>
      </c>
      <c r="Y249" s="1">
        <v>0.47</v>
      </c>
      <c r="Z249" s="1">
        <v>0</v>
      </c>
      <c r="AA249" s="1">
        <v>14.49</v>
      </c>
      <c r="AB249" s="14">
        <v>10.649101796407185</v>
      </c>
      <c r="AC249" s="14">
        <v>4.1808982035928119</v>
      </c>
      <c r="AD249" s="1">
        <v>16.77</v>
      </c>
      <c r="AE249" s="1">
        <v>12</v>
      </c>
      <c r="AF249" s="1">
        <v>3</v>
      </c>
      <c r="AG249" s="1">
        <v>1097</v>
      </c>
      <c r="AH249" s="1">
        <v>13510</v>
      </c>
      <c r="AI249" s="1">
        <v>13050</v>
      </c>
      <c r="AJ249" s="1">
        <f t="shared" si="65"/>
        <v>26560</v>
      </c>
      <c r="AK249" s="1">
        <v>4784.57</v>
      </c>
      <c r="AL249" s="1">
        <v>32441.57</v>
      </c>
      <c r="AM249" s="1">
        <v>32441.57</v>
      </c>
      <c r="AN249" s="10">
        <f t="shared" si="66"/>
        <v>0</v>
      </c>
      <c r="AO249" s="1">
        <f t="shared" si="67"/>
        <v>0</v>
      </c>
      <c r="AP249" s="1">
        <v>468</v>
      </c>
      <c r="AQ249" s="1">
        <v>1.1759999999999999</v>
      </c>
      <c r="AR249" s="1">
        <v>2</v>
      </c>
      <c r="AS249" s="1">
        <v>1174</v>
      </c>
      <c r="AT249" s="1">
        <v>13540</v>
      </c>
      <c r="AU249" s="1">
        <v>13180</v>
      </c>
      <c r="AV249" s="1">
        <f t="shared" si="68"/>
        <v>26720</v>
      </c>
      <c r="AW249" s="1">
        <v>5163.3599999999997</v>
      </c>
      <c r="AX249" s="1">
        <v>32441.57</v>
      </c>
      <c r="AY249" s="1">
        <v>33057.360000000001</v>
      </c>
      <c r="AZ249" s="1">
        <f t="shared" si="69"/>
        <v>615.79000000000087</v>
      </c>
      <c r="BA249" s="5">
        <f t="shared" si="70"/>
        <v>1.8627924310955286E-2</v>
      </c>
      <c r="BB249" s="5">
        <f t="shared" si="71"/>
        <v>1.8627924310955286E-2</v>
      </c>
      <c r="BC249" s="1">
        <v>468</v>
      </c>
      <c r="BD249" s="1">
        <v>9</v>
      </c>
      <c r="BE249" s="1">
        <v>0.71</v>
      </c>
      <c r="BF249" s="1">
        <v>32441.57</v>
      </c>
      <c r="BG249" s="1">
        <v>32746.84</v>
      </c>
      <c r="BH249" s="1">
        <v>1.04</v>
      </c>
      <c r="BI249" s="1">
        <v>0.71</v>
      </c>
      <c r="BJ249" s="1">
        <v>17.93</v>
      </c>
      <c r="BK249" s="1">
        <v>16.399999999999999</v>
      </c>
      <c r="BL249" s="12">
        <f t="shared" si="72"/>
        <v>10.786285714285714</v>
      </c>
      <c r="BM249" s="12">
        <f t="shared" si="73"/>
        <v>7.363714285714285</v>
      </c>
      <c r="BN249" s="1">
        <v>36.79</v>
      </c>
      <c r="BO249" s="1">
        <v>12</v>
      </c>
      <c r="BP249" s="1">
        <v>3</v>
      </c>
      <c r="BQ249" s="1">
        <v>1097</v>
      </c>
      <c r="BR249" s="1">
        <v>13510</v>
      </c>
      <c r="BS249" s="1">
        <v>13050</v>
      </c>
      <c r="BT249" s="1">
        <v>4784.57</v>
      </c>
      <c r="BU249" s="1">
        <v>32441.57</v>
      </c>
      <c r="BV249" s="1">
        <v>32441.57</v>
      </c>
      <c r="BW249" s="10">
        <f t="shared" si="74"/>
        <v>0</v>
      </c>
      <c r="BX249" s="1">
        <f t="shared" si="75"/>
        <v>0</v>
      </c>
      <c r="BY249">
        <v>468</v>
      </c>
      <c r="BZ249">
        <v>9</v>
      </c>
      <c r="CA249">
        <v>0.7</v>
      </c>
      <c r="CB249">
        <v>32441.57</v>
      </c>
      <c r="CC249">
        <v>32746.84</v>
      </c>
      <c r="CD249">
        <v>1.1000000000000001</v>
      </c>
      <c r="CE249">
        <v>0.65</v>
      </c>
      <c r="CF249">
        <v>1.53</v>
      </c>
      <c r="CG249">
        <v>16.45</v>
      </c>
      <c r="CH249" s="12">
        <f t="shared" si="76"/>
        <v>11.440000000000001</v>
      </c>
      <c r="CI249" s="12">
        <f t="shared" si="77"/>
        <v>6.7600000000000007</v>
      </c>
      <c r="CJ249">
        <v>20.440000000000001</v>
      </c>
      <c r="CK249">
        <v>12</v>
      </c>
      <c r="CL249">
        <v>3</v>
      </c>
      <c r="CM249">
        <v>1097</v>
      </c>
      <c r="CN249">
        <v>13510</v>
      </c>
      <c r="CO249">
        <v>13050</v>
      </c>
      <c r="CP249">
        <v>4784.57</v>
      </c>
      <c r="CQ249">
        <v>32441.57</v>
      </c>
      <c r="CR249">
        <v>32441.57</v>
      </c>
      <c r="CS249" s="9">
        <f t="shared" si="78"/>
        <v>0</v>
      </c>
      <c r="CT249">
        <f t="shared" si="79"/>
        <v>0</v>
      </c>
      <c r="CU249" s="1">
        <v>468</v>
      </c>
      <c r="CV249" s="1">
        <v>28.66</v>
      </c>
      <c r="CW249" s="1">
        <v>32441.57</v>
      </c>
      <c r="CX249" s="1">
        <v>32441.57</v>
      </c>
      <c r="CY249" s="1">
        <v>3</v>
      </c>
      <c r="CZ249" s="1">
        <v>1097</v>
      </c>
      <c r="DA249" s="1">
        <v>4784.57</v>
      </c>
      <c r="DB249" s="1">
        <v>13510</v>
      </c>
      <c r="DC249" s="1">
        <v>13050</v>
      </c>
      <c r="DD249" s="1">
        <v>0</v>
      </c>
      <c r="DE249" s="4">
        <f t="shared" si="80"/>
        <v>0</v>
      </c>
      <c r="DF249" s="1">
        <f t="shared" si="63"/>
        <v>0</v>
      </c>
      <c r="DG249" s="1">
        <v>468</v>
      </c>
      <c r="DH249" s="1">
        <v>10.09792</v>
      </c>
      <c r="DI249" s="1">
        <v>32441.57</v>
      </c>
      <c r="DJ249" s="1">
        <v>32441.57</v>
      </c>
      <c r="DK249" s="1">
        <v>3</v>
      </c>
      <c r="DL249" s="1">
        <v>1097</v>
      </c>
      <c r="DM249" s="1">
        <v>4784.57</v>
      </c>
      <c r="DN249" s="1">
        <v>13510</v>
      </c>
      <c r="DO249" s="1">
        <v>13050</v>
      </c>
      <c r="DP249" s="1">
        <v>0</v>
      </c>
      <c r="DQ249" s="5">
        <f t="shared" si="81"/>
        <v>0</v>
      </c>
      <c r="DR249" s="1">
        <f t="shared" si="82"/>
        <v>0</v>
      </c>
      <c r="DS249" s="15">
        <v>32441.599999999999</v>
      </c>
      <c r="DT249" s="15">
        <v>32441.599999999999</v>
      </c>
      <c r="DU249" s="16">
        <f t="shared" si="83"/>
        <v>0</v>
      </c>
    </row>
    <row r="250" spans="1:125" x14ac:dyDescent="0.4">
      <c r="A250" t="s">
        <v>88</v>
      </c>
      <c r="B250">
        <v>10</v>
      </c>
      <c r="C250">
        <v>10</v>
      </c>
      <c r="D250">
        <v>4</v>
      </c>
      <c r="E250">
        <v>3.0000000000000001E-5</v>
      </c>
      <c r="F250">
        <v>1</v>
      </c>
      <c r="G250">
        <v>10</v>
      </c>
      <c r="H250">
        <v>1</v>
      </c>
      <c r="I250">
        <v>1</v>
      </c>
      <c r="J250">
        <v>469</v>
      </c>
      <c r="K250">
        <v>60</v>
      </c>
      <c r="L250">
        <v>60</v>
      </c>
      <c r="M250">
        <v>50</v>
      </c>
      <c r="N250">
        <v>50</v>
      </c>
      <c r="O250">
        <v>1.1000000000000001</v>
      </c>
      <c r="P250" s="1">
        <v>469</v>
      </c>
      <c r="Q250" s="1">
        <v>0</v>
      </c>
      <c r="R250" s="1">
        <v>30</v>
      </c>
      <c r="S250" s="12">
        <v>1.49</v>
      </c>
      <c r="T250" s="1">
        <v>0.66</v>
      </c>
      <c r="U250" s="14">
        <f t="shared" si="64"/>
        <v>2.15</v>
      </c>
      <c r="V250" s="1">
        <v>32386.35</v>
      </c>
      <c r="W250" s="1">
        <v>32886.06</v>
      </c>
      <c r="X250" s="1">
        <v>1.44</v>
      </c>
      <c r="Y250" s="1">
        <v>1.81</v>
      </c>
      <c r="Z250" s="1">
        <v>0</v>
      </c>
      <c r="AA250" s="1">
        <v>49.74</v>
      </c>
      <c r="AB250" s="14">
        <v>22.818461538461538</v>
      </c>
      <c r="AC250" s="14">
        <v>28.691538461538464</v>
      </c>
      <c r="AD250" s="1">
        <v>53.66</v>
      </c>
      <c r="AE250" s="1">
        <v>17</v>
      </c>
      <c r="AF250" s="1">
        <v>4</v>
      </c>
      <c r="AG250" s="1">
        <v>1397</v>
      </c>
      <c r="AH250" s="1">
        <v>13340</v>
      </c>
      <c r="AI250" s="1">
        <v>13440</v>
      </c>
      <c r="AJ250" s="1">
        <f t="shared" si="65"/>
        <v>26780</v>
      </c>
      <c r="AK250" s="1">
        <v>4209.3500000000004</v>
      </c>
      <c r="AL250" s="1">
        <v>32386.35</v>
      </c>
      <c r="AM250" s="1">
        <v>32386.35</v>
      </c>
      <c r="AN250" s="10">
        <f t="shared" si="66"/>
        <v>0</v>
      </c>
      <c r="AO250" s="1">
        <f t="shared" si="67"/>
        <v>0</v>
      </c>
      <c r="AP250" s="1">
        <v>469</v>
      </c>
      <c r="AQ250" s="1">
        <v>1.3439999999999999</v>
      </c>
      <c r="AR250" s="1">
        <v>3</v>
      </c>
      <c r="AS250" s="1">
        <v>1072</v>
      </c>
      <c r="AT250" s="1">
        <v>13130</v>
      </c>
      <c r="AU250" s="1">
        <v>13230</v>
      </c>
      <c r="AV250" s="1">
        <f t="shared" si="68"/>
        <v>26360</v>
      </c>
      <c r="AW250" s="1">
        <v>5362.99</v>
      </c>
      <c r="AX250" s="1">
        <v>32386.35</v>
      </c>
      <c r="AY250" s="1">
        <v>32794.99</v>
      </c>
      <c r="AZ250" s="1">
        <f t="shared" si="69"/>
        <v>408.63999999999942</v>
      </c>
      <c r="BA250" s="5">
        <f t="shared" si="70"/>
        <v>1.2460439841573346E-2</v>
      </c>
      <c r="BB250" s="5">
        <f t="shared" si="71"/>
        <v>1.2460439841573346E-2</v>
      </c>
      <c r="BC250" s="1">
        <v>469</v>
      </c>
      <c r="BD250" s="1">
        <v>6</v>
      </c>
      <c r="BE250" s="1">
        <v>0.77</v>
      </c>
      <c r="BF250" s="1">
        <v>32386.35</v>
      </c>
      <c r="BG250" s="1">
        <v>32886.06</v>
      </c>
      <c r="BH250" s="1">
        <v>1.39</v>
      </c>
      <c r="BI250" s="1">
        <v>5.61</v>
      </c>
      <c r="BJ250" s="1">
        <v>206.5</v>
      </c>
      <c r="BK250" s="1">
        <v>56.18</v>
      </c>
      <c r="BL250" s="12">
        <f t="shared" si="72"/>
        <v>12.545742857142857</v>
      </c>
      <c r="BM250" s="12">
        <f t="shared" si="73"/>
        <v>50.634257142857145</v>
      </c>
      <c r="BN250" s="1">
        <v>270.45</v>
      </c>
      <c r="BO250" s="1">
        <v>17</v>
      </c>
      <c r="BP250" s="1">
        <v>4</v>
      </c>
      <c r="BQ250" s="1">
        <v>1397</v>
      </c>
      <c r="BR250" s="1">
        <v>13340</v>
      </c>
      <c r="BS250" s="1">
        <v>13440</v>
      </c>
      <c r="BT250" s="1">
        <v>4209.3500000000004</v>
      </c>
      <c r="BU250" s="1">
        <v>32386.35</v>
      </c>
      <c r="BV250" s="1">
        <v>32386.35</v>
      </c>
      <c r="BW250" s="10">
        <f t="shared" si="74"/>
        <v>0</v>
      </c>
      <c r="BX250" s="1">
        <f t="shared" si="75"/>
        <v>0</v>
      </c>
      <c r="BY250">
        <v>469</v>
      </c>
      <c r="BZ250">
        <v>7</v>
      </c>
      <c r="CA250">
        <v>0.75</v>
      </c>
      <c r="CB250">
        <v>32386.35</v>
      </c>
      <c r="CC250">
        <v>32886.06</v>
      </c>
      <c r="CD250">
        <v>1.29</v>
      </c>
      <c r="CE250">
        <v>4.3</v>
      </c>
      <c r="CF250">
        <v>22.21</v>
      </c>
      <c r="CG250">
        <v>56.56</v>
      </c>
      <c r="CH250" s="12">
        <f t="shared" si="76"/>
        <v>14.342307692307692</v>
      </c>
      <c r="CI250" s="12">
        <f t="shared" si="77"/>
        <v>47.807692307692307</v>
      </c>
      <c r="CJ250">
        <v>85.11</v>
      </c>
      <c r="CK250">
        <v>17</v>
      </c>
      <c r="CL250">
        <v>4</v>
      </c>
      <c r="CM250">
        <v>1397</v>
      </c>
      <c r="CN250">
        <v>13340</v>
      </c>
      <c r="CO250">
        <v>13440</v>
      </c>
      <c r="CP250">
        <v>4209.3500000000004</v>
      </c>
      <c r="CQ250">
        <v>32386.35</v>
      </c>
      <c r="CR250">
        <v>32386.35</v>
      </c>
      <c r="CS250" s="9">
        <f t="shared" si="78"/>
        <v>0</v>
      </c>
      <c r="CT250">
        <f t="shared" si="79"/>
        <v>0</v>
      </c>
      <c r="CU250" s="1">
        <v>469</v>
      </c>
      <c r="CV250" s="1">
        <v>30.81</v>
      </c>
      <c r="CW250" s="1">
        <v>32386.35</v>
      </c>
      <c r="CX250" s="1">
        <v>32386.35</v>
      </c>
      <c r="CY250" s="1">
        <v>4</v>
      </c>
      <c r="CZ250" s="1">
        <v>1397</v>
      </c>
      <c r="DA250" s="1">
        <v>4209.3500000000004</v>
      </c>
      <c r="DB250" s="1">
        <v>13340</v>
      </c>
      <c r="DC250" s="1">
        <v>13440</v>
      </c>
      <c r="DD250" s="1">
        <v>0</v>
      </c>
      <c r="DE250" s="4">
        <f t="shared" si="80"/>
        <v>0</v>
      </c>
      <c r="DF250" s="1">
        <f t="shared" si="63"/>
        <v>0</v>
      </c>
      <c r="DG250" s="1">
        <v>469</v>
      </c>
      <c r="DH250" s="1">
        <v>11.016424999999998</v>
      </c>
      <c r="DI250" s="1">
        <v>32386.35</v>
      </c>
      <c r="DJ250" s="1">
        <v>32386.35</v>
      </c>
      <c r="DK250" s="1">
        <v>4</v>
      </c>
      <c r="DL250" s="1">
        <v>1397</v>
      </c>
      <c r="DM250" s="1">
        <v>4209.3500000000004</v>
      </c>
      <c r="DN250" s="1">
        <v>13340</v>
      </c>
      <c r="DO250" s="1">
        <v>13440</v>
      </c>
      <c r="DP250" s="1">
        <v>0</v>
      </c>
      <c r="DQ250" s="5">
        <f t="shared" si="81"/>
        <v>0</v>
      </c>
      <c r="DR250" s="1">
        <f t="shared" si="82"/>
        <v>0</v>
      </c>
      <c r="DS250" s="15">
        <v>32386.400000000001</v>
      </c>
      <c r="DT250" s="15">
        <v>32386.400000000001</v>
      </c>
      <c r="DU250" s="16">
        <f t="shared" si="83"/>
        <v>0</v>
      </c>
    </row>
    <row r="251" spans="1:125" x14ac:dyDescent="0.4">
      <c r="A251" t="s">
        <v>88</v>
      </c>
      <c r="B251">
        <v>10</v>
      </c>
      <c r="C251">
        <v>10</v>
      </c>
      <c r="D251">
        <v>4</v>
      </c>
      <c r="E251">
        <v>3.0000000000000001E-5</v>
      </c>
      <c r="F251">
        <v>1</v>
      </c>
      <c r="G251">
        <v>10</v>
      </c>
      <c r="H251">
        <v>1</v>
      </c>
      <c r="I251">
        <v>1</v>
      </c>
      <c r="J251">
        <v>470</v>
      </c>
      <c r="K251">
        <v>60</v>
      </c>
      <c r="L251">
        <v>60</v>
      </c>
      <c r="M251">
        <v>50</v>
      </c>
      <c r="N251">
        <v>50</v>
      </c>
      <c r="O251">
        <v>1.1000000000000001</v>
      </c>
      <c r="P251" s="1">
        <v>470</v>
      </c>
      <c r="Q251" s="1">
        <v>0</v>
      </c>
      <c r="R251" s="1">
        <v>30</v>
      </c>
      <c r="S251" s="12">
        <v>1.52</v>
      </c>
      <c r="T251" s="1">
        <v>0.64</v>
      </c>
      <c r="U251" s="14">
        <f t="shared" si="64"/>
        <v>2.16</v>
      </c>
      <c r="V251" s="1">
        <v>31152.69</v>
      </c>
      <c r="W251" s="1">
        <v>32569.98</v>
      </c>
      <c r="X251" s="1">
        <v>1.33</v>
      </c>
      <c r="Y251" s="1">
        <v>1.17</v>
      </c>
      <c r="Z251" s="1">
        <v>0</v>
      </c>
      <c r="AA251" s="1">
        <v>33.25</v>
      </c>
      <c r="AB251" s="14">
        <v>18.210359999999998</v>
      </c>
      <c r="AC251" s="14">
        <v>16.019640000000003</v>
      </c>
      <c r="AD251" s="1">
        <v>36.39</v>
      </c>
      <c r="AE251" s="1">
        <v>18</v>
      </c>
      <c r="AF251" s="1">
        <v>4</v>
      </c>
      <c r="AG251" s="1">
        <v>1055</v>
      </c>
      <c r="AH251" s="1">
        <v>12820</v>
      </c>
      <c r="AI251" s="1">
        <v>13300</v>
      </c>
      <c r="AJ251" s="1">
        <f t="shared" si="65"/>
        <v>26120</v>
      </c>
      <c r="AK251" s="1">
        <v>3999.89</v>
      </c>
      <c r="AL251" s="1">
        <v>31174.89</v>
      </c>
      <c r="AM251" s="1">
        <v>31174.89</v>
      </c>
      <c r="AN251" s="10">
        <f t="shared" si="66"/>
        <v>0</v>
      </c>
      <c r="AO251" s="1">
        <f t="shared" si="67"/>
        <v>0</v>
      </c>
      <c r="AP251" s="1">
        <v>470</v>
      </c>
      <c r="AQ251" s="1">
        <v>1.113</v>
      </c>
      <c r="AR251" s="1">
        <v>2</v>
      </c>
      <c r="AS251" s="1">
        <v>610</v>
      </c>
      <c r="AT251" s="1">
        <v>12830</v>
      </c>
      <c r="AU251" s="1">
        <v>13310</v>
      </c>
      <c r="AV251" s="1">
        <f t="shared" si="68"/>
        <v>26140</v>
      </c>
      <c r="AW251" s="1">
        <v>4700.5200000000004</v>
      </c>
      <c r="AX251" s="1">
        <v>31174.89</v>
      </c>
      <c r="AY251" s="1">
        <v>31450.52</v>
      </c>
      <c r="AZ251" s="1">
        <f t="shared" si="69"/>
        <v>275.63000000000102</v>
      </c>
      <c r="BA251" s="5">
        <f t="shared" si="70"/>
        <v>8.7639250479801603E-3</v>
      </c>
      <c r="BB251" s="5">
        <f t="shared" si="71"/>
        <v>8.7639250479801603E-3</v>
      </c>
      <c r="BC251" s="1">
        <v>470</v>
      </c>
      <c r="BD251" s="1">
        <v>0</v>
      </c>
      <c r="BE251" s="1">
        <v>0.72</v>
      </c>
      <c r="BF251" s="1">
        <v>31152.69</v>
      </c>
      <c r="BG251" s="1">
        <v>32569.98</v>
      </c>
      <c r="BH251" s="1">
        <v>1.5</v>
      </c>
      <c r="BI251" s="1">
        <v>1.52</v>
      </c>
      <c r="BJ251" s="1">
        <v>0</v>
      </c>
      <c r="BK251" s="1">
        <v>37.57</v>
      </c>
      <c r="BL251" s="12">
        <f t="shared" si="72"/>
        <v>20.160596026490065</v>
      </c>
      <c r="BM251" s="12">
        <f t="shared" si="73"/>
        <v>20.429403973509935</v>
      </c>
      <c r="BN251" s="1">
        <v>41.31</v>
      </c>
      <c r="BO251" s="1">
        <v>18</v>
      </c>
      <c r="BP251" s="1">
        <v>4</v>
      </c>
      <c r="BQ251" s="1">
        <v>1055</v>
      </c>
      <c r="BR251" s="1">
        <v>12820</v>
      </c>
      <c r="BS251" s="1">
        <v>13300</v>
      </c>
      <c r="BT251" s="1">
        <v>3999.89</v>
      </c>
      <c r="BU251" s="1">
        <v>31174.89</v>
      </c>
      <c r="BV251" s="1">
        <v>31174.89</v>
      </c>
      <c r="BW251" s="10">
        <f t="shared" si="74"/>
        <v>0</v>
      </c>
      <c r="BX251" s="1">
        <f t="shared" si="75"/>
        <v>0</v>
      </c>
      <c r="BY251">
        <v>470</v>
      </c>
      <c r="BZ251">
        <v>0</v>
      </c>
      <c r="CA251">
        <v>0.71</v>
      </c>
      <c r="CB251">
        <v>31152.69</v>
      </c>
      <c r="CC251">
        <v>32569.98</v>
      </c>
      <c r="CD251">
        <v>1.52</v>
      </c>
      <c r="CE251">
        <v>1.5</v>
      </c>
      <c r="CF251">
        <v>0</v>
      </c>
      <c r="CG251">
        <v>38.11</v>
      </c>
      <c r="CH251" s="12">
        <f t="shared" si="76"/>
        <v>20.701192052980133</v>
      </c>
      <c r="CI251" s="12">
        <f t="shared" si="77"/>
        <v>20.428807947019866</v>
      </c>
      <c r="CJ251">
        <v>41.83</v>
      </c>
      <c r="CK251">
        <v>18</v>
      </c>
      <c r="CL251">
        <v>4</v>
      </c>
      <c r="CM251">
        <v>1055</v>
      </c>
      <c r="CN251">
        <v>12820</v>
      </c>
      <c r="CO251">
        <v>13300</v>
      </c>
      <c r="CP251">
        <v>3999.89</v>
      </c>
      <c r="CQ251">
        <v>31174.89</v>
      </c>
      <c r="CR251">
        <v>31174.89</v>
      </c>
      <c r="CS251" s="9">
        <f t="shared" si="78"/>
        <v>0</v>
      </c>
      <c r="CT251">
        <f t="shared" si="79"/>
        <v>0</v>
      </c>
      <c r="CU251" s="1">
        <v>470</v>
      </c>
      <c r="CV251" s="1">
        <v>50.7</v>
      </c>
      <c r="CW251" s="1">
        <v>31174.89</v>
      </c>
      <c r="CX251" s="1">
        <v>31174.89</v>
      </c>
      <c r="CY251" s="1">
        <v>4</v>
      </c>
      <c r="CZ251" s="1">
        <v>1055</v>
      </c>
      <c r="DA251" s="1">
        <v>3999.89</v>
      </c>
      <c r="DB251" s="1">
        <v>12820</v>
      </c>
      <c r="DC251" s="1">
        <v>13300</v>
      </c>
      <c r="DD251" s="1">
        <v>13</v>
      </c>
      <c r="DE251" s="4">
        <f t="shared" si="80"/>
        <v>0</v>
      </c>
      <c r="DF251" s="1">
        <f t="shared" si="63"/>
        <v>0</v>
      </c>
      <c r="DG251" s="1">
        <v>470</v>
      </c>
      <c r="DH251" s="1">
        <v>14.493219999999997</v>
      </c>
      <c r="DI251" s="1">
        <v>31174.89</v>
      </c>
      <c r="DJ251" s="1">
        <v>31174.89</v>
      </c>
      <c r="DK251" s="1">
        <v>4</v>
      </c>
      <c r="DL251" s="1">
        <v>1055</v>
      </c>
      <c r="DM251" s="1">
        <v>3999.89</v>
      </c>
      <c r="DN251" s="1">
        <v>12820</v>
      </c>
      <c r="DO251" s="1">
        <v>13300</v>
      </c>
      <c r="DP251" s="1">
        <v>5</v>
      </c>
      <c r="DQ251" s="5">
        <f t="shared" si="81"/>
        <v>0</v>
      </c>
      <c r="DR251" s="1">
        <f t="shared" si="82"/>
        <v>0</v>
      </c>
      <c r="DS251" s="15">
        <v>31174.9</v>
      </c>
      <c r="DT251" s="15">
        <v>31152.7</v>
      </c>
      <c r="DU251" s="16">
        <f t="shared" si="83"/>
        <v>7.1211134598669846E-4</v>
      </c>
    </row>
    <row r="252" spans="1:125" x14ac:dyDescent="0.4">
      <c r="A252" t="s">
        <v>88</v>
      </c>
      <c r="B252">
        <v>10</v>
      </c>
      <c r="C252">
        <v>10</v>
      </c>
      <c r="D252">
        <v>4</v>
      </c>
      <c r="E252">
        <v>3.0000000000000001E-5</v>
      </c>
      <c r="F252">
        <v>1</v>
      </c>
      <c r="G252">
        <v>10</v>
      </c>
      <c r="H252">
        <v>1</v>
      </c>
      <c r="I252">
        <v>1</v>
      </c>
      <c r="J252">
        <v>476</v>
      </c>
      <c r="K252">
        <v>60</v>
      </c>
      <c r="L252">
        <v>60</v>
      </c>
      <c r="M252">
        <v>50</v>
      </c>
      <c r="N252">
        <v>50</v>
      </c>
      <c r="O252">
        <v>1</v>
      </c>
      <c r="P252" s="1">
        <v>476</v>
      </c>
      <c r="Q252" s="1">
        <v>0</v>
      </c>
      <c r="R252" s="1">
        <v>30</v>
      </c>
      <c r="S252" s="12">
        <v>1.48</v>
      </c>
      <c r="T252" s="1">
        <v>0.6</v>
      </c>
      <c r="U252" s="14">
        <f t="shared" si="64"/>
        <v>2.08</v>
      </c>
      <c r="V252" s="1">
        <v>31313.19</v>
      </c>
      <c r="W252" s="1">
        <v>37334.480000000003</v>
      </c>
      <c r="X252" s="1">
        <v>14.87</v>
      </c>
      <c r="Y252" s="1">
        <v>6.01</v>
      </c>
      <c r="Z252" s="1">
        <v>0</v>
      </c>
      <c r="AA252" s="1">
        <v>0</v>
      </c>
      <c r="AB252" s="14">
        <v>13.815996168582375</v>
      </c>
      <c r="AC252" s="14">
        <v>5.5840038314176246</v>
      </c>
      <c r="AD252" s="1">
        <v>21.48</v>
      </c>
      <c r="AE252" s="1">
        <v>13</v>
      </c>
      <c r="AF252" s="1">
        <v>4</v>
      </c>
      <c r="AG252" s="1">
        <v>964</v>
      </c>
      <c r="AH252" s="1">
        <v>13910</v>
      </c>
      <c r="AI252" s="1">
        <v>14220</v>
      </c>
      <c r="AJ252" s="1">
        <f t="shared" si="65"/>
        <v>28130</v>
      </c>
      <c r="AK252" s="1">
        <v>4010.17</v>
      </c>
      <c r="AL252" s="1">
        <v>33104.17</v>
      </c>
      <c r="AM252" s="1">
        <v>33104.17</v>
      </c>
      <c r="AN252" s="10">
        <f t="shared" si="66"/>
        <v>0</v>
      </c>
      <c r="AO252" s="1">
        <f t="shared" si="67"/>
        <v>0</v>
      </c>
      <c r="AP252" s="1">
        <v>476</v>
      </c>
      <c r="AQ252" s="1">
        <v>1.218</v>
      </c>
      <c r="AR252" s="1">
        <v>4</v>
      </c>
      <c r="AS252" s="1">
        <v>971</v>
      </c>
      <c r="AT252" s="1">
        <v>13980</v>
      </c>
      <c r="AU252" s="1">
        <v>14330</v>
      </c>
      <c r="AV252" s="1">
        <f t="shared" si="68"/>
        <v>28310</v>
      </c>
      <c r="AW252" s="1">
        <v>3945.86</v>
      </c>
      <c r="AX252" s="1">
        <v>33104.17</v>
      </c>
      <c r="AY252" s="1">
        <v>33226.86</v>
      </c>
      <c r="AZ252" s="1">
        <f t="shared" si="69"/>
        <v>122.69000000000233</v>
      </c>
      <c r="BA252" s="5">
        <f t="shared" si="70"/>
        <v>3.6924945661432444E-3</v>
      </c>
      <c r="BB252" s="5">
        <f t="shared" si="71"/>
        <v>3.6924945661432444E-3</v>
      </c>
      <c r="BC252" s="1">
        <v>476</v>
      </c>
      <c r="BD252" s="1">
        <v>44</v>
      </c>
      <c r="BE252" s="1">
        <v>0.7</v>
      </c>
      <c r="BF252" s="1">
        <v>31313.19</v>
      </c>
      <c r="BG252" s="1">
        <v>37334.480000000003</v>
      </c>
      <c r="BH252" s="1">
        <v>9.91</v>
      </c>
      <c r="BI252" s="1">
        <v>5.22</v>
      </c>
      <c r="BJ252" s="1">
        <v>155.59</v>
      </c>
      <c r="BK252" s="1">
        <v>0</v>
      </c>
      <c r="BL252" s="12">
        <f t="shared" si="72"/>
        <v>9.91</v>
      </c>
      <c r="BM252" s="12">
        <f t="shared" si="73"/>
        <v>5.22</v>
      </c>
      <c r="BN252" s="1">
        <v>171.43</v>
      </c>
      <c r="BO252" s="1">
        <v>12</v>
      </c>
      <c r="BP252" s="1">
        <v>4</v>
      </c>
      <c r="BQ252" s="1">
        <v>964</v>
      </c>
      <c r="BR252" s="1">
        <v>13910</v>
      </c>
      <c r="BS252" s="1">
        <v>14220</v>
      </c>
      <c r="BT252" s="1">
        <v>4010.17</v>
      </c>
      <c r="BU252" s="1">
        <v>33104.17</v>
      </c>
      <c r="BV252" s="1">
        <v>33104.17</v>
      </c>
      <c r="BW252" s="10">
        <f t="shared" si="74"/>
        <v>0</v>
      </c>
      <c r="BX252" s="1">
        <f t="shared" si="75"/>
        <v>0</v>
      </c>
      <c r="BY252">
        <v>476</v>
      </c>
      <c r="BZ252">
        <v>44</v>
      </c>
      <c r="CA252">
        <v>0.72</v>
      </c>
      <c r="CB252">
        <v>31313.19</v>
      </c>
      <c r="CC252">
        <v>37334.480000000003</v>
      </c>
      <c r="CD252">
        <v>9.94</v>
      </c>
      <c r="CE252">
        <v>5.62</v>
      </c>
      <c r="CF252">
        <v>12.73</v>
      </c>
      <c r="CG252">
        <v>0</v>
      </c>
      <c r="CH252" s="12">
        <f t="shared" si="76"/>
        <v>9.94</v>
      </c>
      <c r="CI252" s="12">
        <f t="shared" si="77"/>
        <v>5.62</v>
      </c>
      <c r="CJ252">
        <v>29.01</v>
      </c>
      <c r="CK252">
        <v>12</v>
      </c>
      <c r="CL252">
        <v>4</v>
      </c>
      <c r="CM252">
        <v>964</v>
      </c>
      <c r="CN252">
        <v>13910</v>
      </c>
      <c r="CO252">
        <v>14220</v>
      </c>
      <c r="CP252">
        <v>4010.17</v>
      </c>
      <c r="CQ252">
        <v>33104.17</v>
      </c>
      <c r="CR252">
        <v>33104.17</v>
      </c>
      <c r="CS252" s="9">
        <f t="shared" si="78"/>
        <v>0</v>
      </c>
      <c r="CT252">
        <f t="shared" si="79"/>
        <v>0</v>
      </c>
      <c r="CU252" s="1">
        <v>476</v>
      </c>
      <c r="CV252" s="1">
        <v>47.432000000000002</v>
      </c>
      <c r="CW252" s="1">
        <v>33104.17</v>
      </c>
      <c r="CX252" s="1">
        <v>33104.17</v>
      </c>
      <c r="CY252" s="1">
        <v>4</v>
      </c>
      <c r="CZ252" s="1">
        <v>964</v>
      </c>
      <c r="DA252" s="1">
        <v>4010.17</v>
      </c>
      <c r="DB252" s="1">
        <v>13910</v>
      </c>
      <c r="DC252" s="1">
        <v>14220</v>
      </c>
      <c r="DD252" s="1">
        <v>0</v>
      </c>
      <c r="DE252" s="4">
        <f t="shared" si="80"/>
        <v>0</v>
      </c>
      <c r="DF252" s="1">
        <f t="shared" si="63"/>
        <v>0</v>
      </c>
      <c r="DG252" s="1">
        <v>476</v>
      </c>
      <c r="DH252" s="1">
        <v>47.809999999999995</v>
      </c>
      <c r="DI252" s="1">
        <v>33104.17</v>
      </c>
      <c r="DJ252" s="1">
        <v>33104.17</v>
      </c>
      <c r="DK252" s="1">
        <v>4</v>
      </c>
      <c r="DL252" s="1">
        <v>964</v>
      </c>
      <c r="DM252" s="1">
        <v>4010.17</v>
      </c>
      <c r="DN252" s="1">
        <v>13910</v>
      </c>
      <c r="DO252" s="1">
        <v>14220</v>
      </c>
      <c r="DP252" s="1">
        <v>290</v>
      </c>
      <c r="DQ252" s="5">
        <f t="shared" si="81"/>
        <v>0</v>
      </c>
      <c r="DR252" s="1">
        <f t="shared" si="82"/>
        <v>0</v>
      </c>
      <c r="DS252" s="15">
        <v>33955.1</v>
      </c>
      <c r="DT252" s="15">
        <v>32612</v>
      </c>
      <c r="DU252" s="16">
        <f t="shared" si="83"/>
        <v>3.9555177278229152E-2</v>
      </c>
    </row>
    <row r="253" spans="1:125" x14ac:dyDescent="0.4">
      <c r="A253" t="s">
        <v>88</v>
      </c>
      <c r="B253">
        <v>10</v>
      </c>
      <c r="C253">
        <v>10</v>
      </c>
      <c r="D253">
        <v>4</v>
      </c>
      <c r="E253">
        <v>3.0000000000000001E-5</v>
      </c>
      <c r="F253">
        <v>1</v>
      </c>
      <c r="G253">
        <v>10</v>
      </c>
      <c r="H253">
        <v>1</v>
      </c>
      <c r="I253">
        <v>1</v>
      </c>
      <c r="J253">
        <v>477</v>
      </c>
      <c r="K253">
        <v>60</v>
      </c>
      <c r="L253">
        <v>60</v>
      </c>
      <c r="M253">
        <v>50</v>
      </c>
      <c r="N253">
        <v>50</v>
      </c>
      <c r="O253">
        <v>1</v>
      </c>
      <c r="P253" s="1">
        <v>477</v>
      </c>
      <c r="Q253" s="1">
        <v>0</v>
      </c>
      <c r="R253" s="1">
        <v>30</v>
      </c>
      <c r="S253" s="12">
        <v>1.29</v>
      </c>
      <c r="T253" s="1">
        <v>0.6</v>
      </c>
      <c r="U253" s="14">
        <f t="shared" si="64"/>
        <v>1.8900000000000001</v>
      </c>
      <c r="V253" s="1">
        <v>33223.08</v>
      </c>
      <c r="W253" s="1">
        <v>40675.75</v>
      </c>
      <c r="X253" s="1">
        <v>21.18</v>
      </c>
      <c r="Y253" s="1">
        <v>15.99</v>
      </c>
      <c r="Z253" s="1">
        <v>0</v>
      </c>
      <c r="AA253" s="1">
        <v>0</v>
      </c>
      <c r="AB253" s="14">
        <v>20.444939467312349</v>
      </c>
      <c r="AC253" s="14">
        <v>15.425060532687647</v>
      </c>
      <c r="AD253" s="1">
        <v>37.76</v>
      </c>
      <c r="AE253" s="1">
        <v>19</v>
      </c>
      <c r="AF253" s="1">
        <v>5</v>
      </c>
      <c r="AG253" s="1">
        <v>1499</v>
      </c>
      <c r="AH253" s="1">
        <v>14340</v>
      </c>
      <c r="AI253" s="1">
        <v>14590</v>
      </c>
      <c r="AJ253" s="1">
        <f t="shared" si="65"/>
        <v>28930</v>
      </c>
      <c r="AK253" s="1">
        <v>5330.83</v>
      </c>
      <c r="AL253" s="1">
        <v>35759.83</v>
      </c>
      <c r="AM253" s="1">
        <v>35759.83</v>
      </c>
      <c r="AN253" s="10">
        <f t="shared" si="66"/>
        <v>0</v>
      </c>
      <c r="AO253" s="1">
        <f t="shared" si="67"/>
        <v>0</v>
      </c>
      <c r="AP253" s="1">
        <v>477</v>
      </c>
      <c r="AQ253" s="1">
        <v>1.0919999999999999</v>
      </c>
      <c r="AR253" s="1">
        <v>2</v>
      </c>
      <c r="AS253" s="1">
        <v>580</v>
      </c>
      <c r="AT253" s="1">
        <v>14290</v>
      </c>
      <c r="AU253" s="1">
        <v>14850</v>
      </c>
      <c r="AV253" s="1">
        <f t="shared" si="68"/>
        <v>29140</v>
      </c>
      <c r="AW253" s="1">
        <v>6663.38</v>
      </c>
      <c r="AX253" s="1">
        <v>35759.83</v>
      </c>
      <c r="AY253" s="1">
        <v>36383.379999999997</v>
      </c>
      <c r="AZ253" s="1">
        <f t="shared" si="69"/>
        <v>623.54999999999563</v>
      </c>
      <c r="BA253" s="5">
        <f t="shared" si="70"/>
        <v>1.7138319749292003E-2</v>
      </c>
      <c r="BB253" s="5">
        <f t="shared" si="71"/>
        <v>1.7138319749292003E-2</v>
      </c>
      <c r="BC253" s="1">
        <v>477</v>
      </c>
      <c r="BD253" s="1">
        <v>11</v>
      </c>
      <c r="BE253" s="1">
        <v>0.67</v>
      </c>
      <c r="BF253" s="1">
        <v>33223.08</v>
      </c>
      <c r="BG253" s="1">
        <v>40675.75</v>
      </c>
      <c r="BH253" s="1">
        <v>18.04</v>
      </c>
      <c r="BI253" s="1">
        <v>17.11</v>
      </c>
      <c r="BJ253" s="1">
        <v>501.18</v>
      </c>
      <c r="BK253" s="1">
        <v>0</v>
      </c>
      <c r="BL253" s="12">
        <f t="shared" si="72"/>
        <v>18.04</v>
      </c>
      <c r="BM253" s="12">
        <f t="shared" si="73"/>
        <v>17.11</v>
      </c>
      <c r="BN253" s="1">
        <v>537</v>
      </c>
      <c r="BO253" s="1">
        <v>17</v>
      </c>
      <c r="BP253" s="1">
        <v>5</v>
      </c>
      <c r="BQ253" s="1">
        <v>1499</v>
      </c>
      <c r="BR253" s="1">
        <v>14340</v>
      </c>
      <c r="BS253" s="1">
        <v>14590</v>
      </c>
      <c r="BT253" s="1">
        <v>5330.83</v>
      </c>
      <c r="BU253" s="1">
        <v>35759.83</v>
      </c>
      <c r="BV253" s="1">
        <v>35759.83</v>
      </c>
      <c r="BW253" s="10">
        <f t="shared" si="74"/>
        <v>0</v>
      </c>
      <c r="BX253" s="1">
        <f t="shared" si="75"/>
        <v>0</v>
      </c>
      <c r="BY253">
        <v>477</v>
      </c>
      <c r="BZ253">
        <v>45</v>
      </c>
      <c r="CA253">
        <v>0.67</v>
      </c>
      <c r="CB253">
        <v>33223.08</v>
      </c>
      <c r="CC253">
        <v>40675.75</v>
      </c>
      <c r="CD253">
        <v>15.72</v>
      </c>
      <c r="CE253">
        <v>15.52</v>
      </c>
      <c r="CF253">
        <v>30.65</v>
      </c>
      <c r="CG253">
        <v>0</v>
      </c>
      <c r="CH253" s="12">
        <f t="shared" si="76"/>
        <v>15.72</v>
      </c>
      <c r="CI253" s="12">
        <f t="shared" si="77"/>
        <v>15.52</v>
      </c>
      <c r="CJ253">
        <v>62.56</v>
      </c>
      <c r="CK253">
        <v>17</v>
      </c>
      <c r="CL253">
        <v>5</v>
      </c>
      <c r="CM253">
        <v>1499</v>
      </c>
      <c r="CN253">
        <v>14340</v>
      </c>
      <c r="CO253">
        <v>14590</v>
      </c>
      <c r="CP253">
        <v>5330.83</v>
      </c>
      <c r="CQ253">
        <v>35759.83</v>
      </c>
      <c r="CR253">
        <v>35759.83</v>
      </c>
      <c r="CS253" s="9">
        <f t="shared" si="78"/>
        <v>0</v>
      </c>
      <c r="CT253">
        <f t="shared" si="79"/>
        <v>0</v>
      </c>
      <c r="CU253" s="1">
        <v>477</v>
      </c>
      <c r="CV253" s="1">
        <v>49.902999999999999</v>
      </c>
      <c r="CW253" s="1">
        <v>35759.83</v>
      </c>
      <c r="CX253" s="1">
        <v>35759.83</v>
      </c>
      <c r="CY253" s="1">
        <v>5</v>
      </c>
      <c r="CZ253" s="1">
        <v>1499</v>
      </c>
      <c r="DA253" s="1">
        <v>5330.83</v>
      </c>
      <c r="DB253" s="1">
        <v>14340</v>
      </c>
      <c r="DC253" s="1">
        <v>14590</v>
      </c>
      <c r="DD253" s="1">
        <v>0</v>
      </c>
      <c r="DE253" s="4">
        <f t="shared" si="80"/>
        <v>0</v>
      </c>
      <c r="DF253" s="1">
        <f t="shared" si="63"/>
        <v>0</v>
      </c>
      <c r="DG253" s="1">
        <v>477</v>
      </c>
      <c r="DH253" s="1">
        <v>29.896999999999998</v>
      </c>
      <c r="DI253" s="1">
        <v>35759.83</v>
      </c>
      <c r="DJ253" s="1">
        <v>35759.83</v>
      </c>
      <c r="DK253" s="1">
        <v>5</v>
      </c>
      <c r="DL253" s="1">
        <v>1499</v>
      </c>
      <c r="DM253" s="1">
        <v>5330.83</v>
      </c>
      <c r="DN253" s="1">
        <v>14340</v>
      </c>
      <c r="DO253" s="1">
        <v>14590</v>
      </c>
      <c r="DP253" s="1">
        <v>74</v>
      </c>
      <c r="DQ253" s="5">
        <f t="shared" si="81"/>
        <v>0</v>
      </c>
      <c r="DR253" s="1">
        <f t="shared" si="82"/>
        <v>0</v>
      </c>
      <c r="DS253" s="15">
        <v>36235.199999999997</v>
      </c>
      <c r="DT253" s="15">
        <v>35472.300000000003</v>
      </c>
      <c r="DU253" s="16">
        <f t="shared" si="83"/>
        <v>2.1054113127566405E-2</v>
      </c>
    </row>
    <row r="254" spans="1:125" x14ac:dyDescent="0.4">
      <c r="A254" t="s">
        <v>88</v>
      </c>
      <c r="B254">
        <v>10</v>
      </c>
      <c r="C254">
        <v>10</v>
      </c>
      <c r="D254">
        <v>4</v>
      </c>
      <c r="E254">
        <v>3.0000000000000001E-5</v>
      </c>
      <c r="F254">
        <v>1</v>
      </c>
      <c r="G254">
        <v>10</v>
      </c>
      <c r="H254">
        <v>1</v>
      </c>
      <c r="I254">
        <v>1</v>
      </c>
      <c r="J254">
        <v>478</v>
      </c>
      <c r="K254">
        <v>60</v>
      </c>
      <c r="L254">
        <v>60</v>
      </c>
      <c r="M254">
        <v>50</v>
      </c>
      <c r="N254">
        <v>50</v>
      </c>
      <c r="O254">
        <v>1</v>
      </c>
      <c r="P254" s="1">
        <v>478</v>
      </c>
      <c r="Q254" s="1">
        <v>0</v>
      </c>
      <c r="R254" s="1">
        <v>30</v>
      </c>
      <c r="S254" s="12">
        <v>1.39</v>
      </c>
      <c r="T254" s="1">
        <v>0.63</v>
      </c>
      <c r="U254" s="14">
        <f t="shared" si="64"/>
        <v>2.02</v>
      </c>
      <c r="V254" s="1">
        <v>30652.959999999999</v>
      </c>
      <c r="W254" s="1">
        <v>36583.279999999999</v>
      </c>
      <c r="X254" s="1">
        <v>19.32</v>
      </c>
      <c r="Y254" s="1">
        <v>11.02</v>
      </c>
      <c r="Z254" s="1">
        <v>0</v>
      </c>
      <c r="AA254" s="1">
        <v>0</v>
      </c>
      <c r="AB254" s="14">
        <v>18.434871456822677</v>
      </c>
      <c r="AC254" s="14">
        <v>10.525128543177324</v>
      </c>
      <c r="AD254" s="1">
        <v>30.98</v>
      </c>
      <c r="AE254" s="1">
        <v>18</v>
      </c>
      <c r="AF254" s="1">
        <v>4</v>
      </c>
      <c r="AG254" s="1">
        <v>1110</v>
      </c>
      <c r="AH254" s="1">
        <v>13520</v>
      </c>
      <c r="AI254" s="1">
        <v>14020</v>
      </c>
      <c r="AJ254" s="1">
        <f t="shared" si="65"/>
        <v>27540</v>
      </c>
      <c r="AK254" s="1">
        <v>4459.6499999999996</v>
      </c>
      <c r="AL254" s="1">
        <v>33109.65</v>
      </c>
      <c r="AM254" s="1">
        <v>33109.65</v>
      </c>
      <c r="AN254" s="10">
        <f t="shared" si="66"/>
        <v>0</v>
      </c>
      <c r="AO254" s="1">
        <f t="shared" si="67"/>
        <v>0</v>
      </c>
      <c r="AP254" s="1">
        <v>478</v>
      </c>
      <c r="AQ254" s="1">
        <v>1.1409999999999998</v>
      </c>
      <c r="AR254" s="1">
        <v>2</v>
      </c>
      <c r="AS254" s="1">
        <v>532</v>
      </c>
      <c r="AT254" s="1">
        <v>13510</v>
      </c>
      <c r="AU254" s="1">
        <v>14020</v>
      </c>
      <c r="AV254" s="1">
        <f t="shared" si="68"/>
        <v>27530</v>
      </c>
      <c r="AW254" s="1">
        <v>5352.49</v>
      </c>
      <c r="AX254" s="1">
        <v>33109.65</v>
      </c>
      <c r="AY254" s="1">
        <v>33414.49</v>
      </c>
      <c r="AZ254" s="1">
        <f t="shared" si="69"/>
        <v>304.83999999999651</v>
      </c>
      <c r="BA254" s="5">
        <f t="shared" si="70"/>
        <v>9.1229882604820997E-3</v>
      </c>
      <c r="BB254" s="5">
        <f t="shared" si="71"/>
        <v>9.1229882604820997E-3</v>
      </c>
      <c r="BC254" s="1">
        <v>478</v>
      </c>
      <c r="BD254" s="1">
        <v>44</v>
      </c>
      <c r="BE254" s="1">
        <v>0.73</v>
      </c>
      <c r="BF254" s="1">
        <v>30652.959999999999</v>
      </c>
      <c r="BG254" s="1">
        <v>36583.279999999999</v>
      </c>
      <c r="BH254" s="1">
        <v>12.23</v>
      </c>
      <c r="BI254" s="1">
        <v>10.41</v>
      </c>
      <c r="BJ254" s="1">
        <v>110.44</v>
      </c>
      <c r="BK254" s="1">
        <v>0</v>
      </c>
      <c r="BL254" s="12">
        <f t="shared" si="72"/>
        <v>12.23</v>
      </c>
      <c r="BM254" s="12">
        <f t="shared" si="73"/>
        <v>10.41</v>
      </c>
      <c r="BN254" s="1">
        <v>133.81</v>
      </c>
      <c r="BO254" s="1">
        <v>17</v>
      </c>
      <c r="BP254" s="1">
        <v>4</v>
      </c>
      <c r="BQ254" s="1">
        <v>1110</v>
      </c>
      <c r="BR254" s="1">
        <v>13520</v>
      </c>
      <c r="BS254" s="1">
        <v>14020</v>
      </c>
      <c r="BT254" s="1">
        <v>4459.6499999999996</v>
      </c>
      <c r="BU254" s="1">
        <v>33109.65</v>
      </c>
      <c r="BV254" s="1">
        <v>33109.65</v>
      </c>
      <c r="BW254" s="10">
        <f t="shared" si="74"/>
        <v>0</v>
      </c>
      <c r="BX254" s="1">
        <f t="shared" si="75"/>
        <v>0</v>
      </c>
      <c r="BY254">
        <v>478</v>
      </c>
      <c r="BZ254">
        <v>38</v>
      </c>
      <c r="CA254">
        <v>0.73</v>
      </c>
      <c r="CB254">
        <v>30652.959999999999</v>
      </c>
      <c r="CC254">
        <v>36583.279999999999</v>
      </c>
      <c r="CD254">
        <v>12.07</v>
      </c>
      <c r="CE254">
        <v>10.1</v>
      </c>
      <c r="CF254">
        <v>16.510000000000002</v>
      </c>
      <c r="CG254">
        <v>0</v>
      </c>
      <c r="CH254" s="12">
        <f t="shared" si="76"/>
        <v>12.07</v>
      </c>
      <c r="CI254" s="12">
        <f t="shared" si="77"/>
        <v>10.1</v>
      </c>
      <c r="CJ254">
        <v>39.409999999999997</v>
      </c>
      <c r="CK254">
        <v>16</v>
      </c>
      <c r="CL254">
        <v>4</v>
      </c>
      <c r="CM254">
        <v>1110</v>
      </c>
      <c r="CN254">
        <v>13520</v>
      </c>
      <c r="CO254">
        <v>14020</v>
      </c>
      <c r="CP254">
        <v>4459.6499999999996</v>
      </c>
      <c r="CQ254">
        <v>33109.65</v>
      </c>
      <c r="CR254">
        <v>33109.65</v>
      </c>
      <c r="CS254" s="9">
        <f t="shared" si="78"/>
        <v>0</v>
      </c>
      <c r="CT254">
        <f t="shared" si="79"/>
        <v>0</v>
      </c>
      <c r="CU254" s="1">
        <v>478</v>
      </c>
      <c r="CV254" s="1">
        <v>48.657000000000004</v>
      </c>
      <c r="CW254" s="1">
        <v>33109.65</v>
      </c>
      <c r="CX254" s="1">
        <v>33109.65</v>
      </c>
      <c r="CY254" s="1">
        <v>4</v>
      </c>
      <c r="CZ254" s="1">
        <v>1110</v>
      </c>
      <c r="DA254" s="1">
        <v>4459.6499999999996</v>
      </c>
      <c r="DB254" s="1">
        <v>13520</v>
      </c>
      <c r="DC254" s="1">
        <v>14020</v>
      </c>
      <c r="DD254" s="1">
        <v>0</v>
      </c>
      <c r="DE254" s="4">
        <f t="shared" si="80"/>
        <v>0</v>
      </c>
      <c r="DF254" s="1">
        <f t="shared" si="63"/>
        <v>0</v>
      </c>
      <c r="DG254" s="1">
        <v>478</v>
      </c>
      <c r="DH254" s="1">
        <v>36.560999999999993</v>
      </c>
      <c r="DI254" s="1">
        <v>33109.65</v>
      </c>
      <c r="DJ254" s="1">
        <v>33109.65</v>
      </c>
      <c r="DK254" s="1">
        <v>4</v>
      </c>
      <c r="DL254" s="1">
        <v>1110</v>
      </c>
      <c r="DM254" s="1">
        <v>4459.6499999999996</v>
      </c>
      <c r="DN254" s="1">
        <v>13520</v>
      </c>
      <c r="DO254" s="1">
        <v>14020</v>
      </c>
      <c r="DP254" s="1">
        <v>155</v>
      </c>
      <c r="DQ254" s="5">
        <f t="shared" si="81"/>
        <v>0</v>
      </c>
      <c r="DR254" s="1">
        <f t="shared" si="82"/>
        <v>0</v>
      </c>
      <c r="DS254" s="15">
        <v>33723.1</v>
      </c>
      <c r="DT254" s="15">
        <v>32775.599999999999</v>
      </c>
      <c r="DU254" s="16">
        <f t="shared" si="83"/>
        <v>2.8096467999679745E-2</v>
      </c>
    </row>
    <row r="255" spans="1:125" x14ac:dyDescent="0.4">
      <c r="A255" t="s">
        <v>88</v>
      </c>
      <c r="B255">
        <v>10</v>
      </c>
      <c r="C255">
        <v>10</v>
      </c>
      <c r="D255">
        <v>4</v>
      </c>
      <c r="E255">
        <v>3.0000000000000001E-5</v>
      </c>
      <c r="F255">
        <v>1</v>
      </c>
      <c r="G255">
        <v>10</v>
      </c>
      <c r="H255">
        <v>1</v>
      </c>
      <c r="I255">
        <v>1</v>
      </c>
      <c r="J255">
        <v>479</v>
      </c>
      <c r="K255">
        <v>60</v>
      </c>
      <c r="L255">
        <v>60</v>
      </c>
      <c r="M255">
        <v>50</v>
      </c>
      <c r="N255">
        <v>50</v>
      </c>
      <c r="O255">
        <v>1</v>
      </c>
      <c r="P255" s="1">
        <v>479</v>
      </c>
      <c r="Q255" s="1">
        <v>0</v>
      </c>
      <c r="R255" s="1">
        <v>30</v>
      </c>
      <c r="S255" s="12">
        <v>1.54</v>
      </c>
      <c r="T255" s="1">
        <v>0.66</v>
      </c>
      <c r="U255" s="14">
        <f t="shared" si="64"/>
        <v>2.2000000000000002</v>
      </c>
      <c r="V255" s="1">
        <v>30785.19</v>
      </c>
      <c r="W255" s="1">
        <v>37845.75</v>
      </c>
      <c r="X255" s="1">
        <v>18.010000000000002</v>
      </c>
      <c r="Y255" s="1">
        <v>6.88</v>
      </c>
      <c r="Z255" s="1">
        <v>0</v>
      </c>
      <c r="AA255" s="1">
        <v>0</v>
      </c>
      <c r="AB255" s="14">
        <v>16.89568099638409</v>
      </c>
      <c r="AC255" s="14">
        <v>6.4543190036159102</v>
      </c>
      <c r="AD255" s="1">
        <v>25.55</v>
      </c>
      <c r="AE255" s="1">
        <v>15</v>
      </c>
      <c r="AF255" s="1">
        <v>4</v>
      </c>
      <c r="AG255" s="1">
        <v>1213</v>
      </c>
      <c r="AH255" s="1">
        <v>14000</v>
      </c>
      <c r="AI255" s="1">
        <v>13870</v>
      </c>
      <c r="AJ255" s="1">
        <f t="shared" si="65"/>
        <v>27870</v>
      </c>
      <c r="AK255" s="1">
        <v>4044.91</v>
      </c>
      <c r="AL255" s="1">
        <v>33127.910000000003</v>
      </c>
      <c r="AM255" s="1">
        <v>33127.910000000003</v>
      </c>
      <c r="AN255" s="10">
        <f t="shared" si="66"/>
        <v>0</v>
      </c>
      <c r="AO255" s="1">
        <f t="shared" si="67"/>
        <v>0</v>
      </c>
      <c r="AP255" s="1">
        <v>479</v>
      </c>
      <c r="AQ255" s="1">
        <v>1.302</v>
      </c>
      <c r="AR255" s="1">
        <v>3</v>
      </c>
      <c r="AS255" s="1">
        <v>991</v>
      </c>
      <c r="AT255" s="1">
        <v>14100</v>
      </c>
      <c r="AU255" s="1">
        <v>13880</v>
      </c>
      <c r="AV255" s="1">
        <f t="shared" si="68"/>
        <v>27980</v>
      </c>
      <c r="AW255" s="1">
        <v>4159.49</v>
      </c>
      <c r="AX255" s="1">
        <v>33127.910000000003</v>
      </c>
      <c r="AY255" s="1">
        <v>33130.49</v>
      </c>
      <c r="AZ255" s="1">
        <f t="shared" si="69"/>
        <v>2.5799999999944703</v>
      </c>
      <c r="BA255" s="5">
        <f t="shared" si="70"/>
        <v>7.7873885958054659E-5</v>
      </c>
      <c r="BB255" s="5">
        <f t="shared" si="71"/>
        <v>7.7873885958054659E-5</v>
      </c>
      <c r="BC255" s="1">
        <v>479</v>
      </c>
      <c r="BD255" s="1">
        <v>44</v>
      </c>
      <c r="BE255" s="1">
        <v>0.77</v>
      </c>
      <c r="BF255" s="1">
        <v>30785.19</v>
      </c>
      <c r="BG255" s="1">
        <v>37845.75</v>
      </c>
      <c r="BH255" s="1">
        <v>10.25</v>
      </c>
      <c r="BI255" s="1">
        <v>5.18</v>
      </c>
      <c r="BJ255" s="1">
        <v>53.22</v>
      </c>
      <c r="BK255" s="1">
        <v>0</v>
      </c>
      <c r="BL255" s="12">
        <f t="shared" si="72"/>
        <v>10.25</v>
      </c>
      <c r="BM255" s="12">
        <f t="shared" si="73"/>
        <v>5.18</v>
      </c>
      <c r="BN255" s="1">
        <v>69.42</v>
      </c>
      <c r="BO255" s="1">
        <v>12</v>
      </c>
      <c r="BP255" s="1">
        <v>4</v>
      </c>
      <c r="BQ255" s="1">
        <v>1213</v>
      </c>
      <c r="BR255" s="1">
        <v>14000</v>
      </c>
      <c r="BS255" s="1">
        <v>13870</v>
      </c>
      <c r="BT255" s="1">
        <v>4044.91</v>
      </c>
      <c r="BU255" s="1">
        <v>33127.910000000003</v>
      </c>
      <c r="BV255" s="1">
        <v>33127.910000000003</v>
      </c>
      <c r="BW255" s="10">
        <f t="shared" si="74"/>
        <v>0</v>
      </c>
      <c r="BX255" s="1">
        <f t="shared" si="75"/>
        <v>0</v>
      </c>
      <c r="BY255">
        <v>479</v>
      </c>
      <c r="BZ255">
        <v>40</v>
      </c>
      <c r="CA255">
        <v>0.76</v>
      </c>
      <c r="CB255">
        <v>30785.19</v>
      </c>
      <c r="CC255">
        <v>37845.75</v>
      </c>
      <c r="CD255">
        <v>9.82</v>
      </c>
      <c r="CE255">
        <v>5.45</v>
      </c>
      <c r="CF255">
        <v>8.77</v>
      </c>
      <c r="CG255">
        <v>0</v>
      </c>
      <c r="CH255" s="12">
        <f t="shared" si="76"/>
        <v>9.82</v>
      </c>
      <c r="CI255" s="12">
        <f t="shared" si="77"/>
        <v>5.45</v>
      </c>
      <c r="CJ255">
        <v>24.8</v>
      </c>
      <c r="CK255">
        <v>12</v>
      </c>
      <c r="CL255">
        <v>4</v>
      </c>
      <c r="CM255">
        <v>1213</v>
      </c>
      <c r="CN255">
        <v>14000</v>
      </c>
      <c r="CO255">
        <v>13870</v>
      </c>
      <c r="CP255">
        <v>4044.91</v>
      </c>
      <c r="CQ255">
        <v>33127.910000000003</v>
      </c>
      <c r="CR255">
        <v>33127.910000000003</v>
      </c>
      <c r="CS255" s="9">
        <f t="shared" si="78"/>
        <v>0</v>
      </c>
      <c r="CT255">
        <f t="shared" si="79"/>
        <v>0</v>
      </c>
      <c r="CU255" s="1">
        <v>479</v>
      </c>
      <c r="CV255" s="1">
        <v>51.317</v>
      </c>
      <c r="CW255" s="1">
        <v>33127.910000000003</v>
      </c>
      <c r="CX255" s="1">
        <v>33127.910000000003</v>
      </c>
      <c r="CY255" s="1">
        <v>4</v>
      </c>
      <c r="CZ255" s="1">
        <v>1213</v>
      </c>
      <c r="DA255" s="1">
        <v>4044.91</v>
      </c>
      <c r="DB255" s="1">
        <v>14000</v>
      </c>
      <c r="DC255" s="1">
        <v>13870</v>
      </c>
      <c r="DD255" s="1">
        <v>0</v>
      </c>
      <c r="DE255" s="4">
        <f t="shared" si="80"/>
        <v>0</v>
      </c>
      <c r="DF255" s="1">
        <f t="shared" si="63"/>
        <v>0</v>
      </c>
      <c r="DG255" s="1">
        <v>479</v>
      </c>
      <c r="DH255" s="1">
        <v>86.435999999999993</v>
      </c>
      <c r="DI255" s="1">
        <v>33127.910000000003</v>
      </c>
      <c r="DJ255" s="1">
        <v>33127.910000000003</v>
      </c>
      <c r="DK255" s="1">
        <v>4</v>
      </c>
      <c r="DL255" s="1">
        <v>1213</v>
      </c>
      <c r="DM255" s="1">
        <v>4044.91</v>
      </c>
      <c r="DN255" s="1">
        <v>14000</v>
      </c>
      <c r="DO255" s="1">
        <v>13870</v>
      </c>
      <c r="DP255" s="1">
        <v>663</v>
      </c>
      <c r="DQ255" s="5">
        <f t="shared" si="81"/>
        <v>0</v>
      </c>
      <c r="DR255" s="1">
        <f t="shared" si="82"/>
        <v>0</v>
      </c>
      <c r="DS255" s="15">
        <v>34343</v>
      </c>
      <c r="DT255" s="15">
        <v>31889.1</v>
      </c>
      <c r="DU255" s="16">
        <f t="shared" si="83"/>
        <v>7.1452697784119071E-2</v>
      </c>
    </row>
    <row r="256" spans="1:125" x14ac:dyDescent="0.4">
      <c r="A256" t="s">
        <v>88</v>
      </c>
      <c r="B256">
        <v>10</v>
      </c>
      <c r="C256">
        <v>10</v>
      </c>
      <c r="D256">
        <v>4</v>
      </c>
      <c r="E256">
        <v>3.0000000000000001E-5</v>
      </c>
      <c r="F256">
        <v>1</v>
      </c>
      <c r="G256">
        <v>10</v>
      </c>
      <c r="H256">
        <v>1</v>
      </c>
      <c r="I256">
        <v>1</v>
      </c>
      <c r="J256">
        <v>480</v>
      </c>
      <c r="K256">
        <v>60</v>
      </c>
      <c r="L256">
        <v>60</v>
      </c>
      <c r="M256">
        <v>50</v>
      </c>
      <c r="N256">
        <v>50</v>
      </c>
      <c r="O256">
        <v>1</v>
      </c>
      <c r="P256" s="1">
        <v>480</v>
      </c>
      <c r="Q256" s="1">
        <v>0</v>
      </c>
      <c r="R256" s="1">
        <v>30</v>
      </c>
      <c r="S256" s="12">
        <v>1.33</v>
      </c>
      <c r="T256" s="1">
        <v>0.64</v>
      </c>
      <c r="U256" s="14">
        <f t="shared" si="64"/>
        <v>1.9700000000000002</v>
      </c>
      <c r="V256" s="1">
        <v>33178.9</v>
      </c>
      <c r="W256" s="1">
        <v>41138.58</v>
      </c>
      <c r="X256" s="1">
        <v>18.45</v>
      </c>
      <c r="Y256" s="1">
        <v>16.91</v>
      </c>
      <c r="Z256" s="1">
        <v>0</v>
      </c>
      <c r="AA256" s="1">
        <v>0</v>
      </c>
      <c r="AB256" s="14">
        <v>17.756037895927602</v>
      </c>
      <c r="AC256" s="14">
        <v>16.2739621040724</v>
      </c>
      <c r="AD256" s="1">
        <v>36</v>
      </c>
      <c r="AE256" s="1">
        <v>16</v>
      </c>
      <c r="AF256" s="1">
        <v>4</v>
      </c>
      <c r="AG256" s="1">
        <v>1044</v>
      </c>
      <c r="AH256" s="1">
        <v>14260</v>
      </c>
      <c r="AI256" s="1">
        <v>15240</v>
      </c>
      <c r="AJ256" s="1">
        <f t="shared" si="65"/>
        <v>29500</v>
      </c>
      <c r="AK256" s="1">
        <v>4928.09</v>
      </c>
      <c r="AL256" s="1">
        <v>35472.089999999997</v>
      </c>
      <c r="AM256" s="1">
        <v>35472.089999999997</v>
      </c>
      <c r="AN256" s="10">
        <f t="shared" si="66"/>
        <v>0</v>
      </c>
      <c r="AO256" s="1">
        <f t="shared" si="67"/>
        <v>0</v>
      </c>
      <c r="AP256" s="1">
        <v>480</v>
      </c>
      <c r="AQ256" s="1">
        <v>1.1829999999999998</v>
      </c>
      <c r="AR256" s="1">
        <v>2</v>
      </c>
      <c r="AS256" s="1">
        <v>583</v>
      </c>
      <c r="AT256" s="1">
        <v>14310</v>
      </c>
      <c r="AU256" s="1">
        <v>15550</v>
      </c>
      <c r="AV256" s="1">
        <f t="shared" si="68"/>
        <v>29860</v>
      </c>
      <c r="AW256" s="1">
        <v>5619.15</v>
      </c>
      <c r="AX256" s="1">
        <v>35472.089999999997</v>
      </c>
      <c r="AY256" s="1">
        <v>36062.15</v>
      </c>
      <c r="AZ256" s="1">
        <f t="shared" si="69"/>
        <v>590.06000000000495</v>
      </c>
      <c r="BA256" s="5">
        <f t="shared" si="70"/>
        <v>1.6362307849088445E-2</v>
      </c>
      <c r="BB256" s="5">
        <f t="shared" si="71"/>
        <v>1.6362307849088445E-2</v>
      </c>
      <c r="BC256" s="1">
        <v>480</v>
      </c>
      <c r="BD256" s="1">
        <v>42</v>
      </c>
      <c r="BE256" s="1">
        <v>0.74</v>
      </c>
      <c r="BF256" s="1">
        <v>33178.9</v>
      </c>
      <c r="BG256" s="1">
        <v>41138.58</v>
      </c>
      <c r="BH256" s="1">
        <v>12.12</v>
      </c>
      <c r="BI256" s="1">
        <v>9.9</v>
      </c>
      <c r="BJ256" s="1">
        <v>275.69</v>
      </c>
      <c r="BK256" s="1">
        <v>0</v>
      </c>
      <c r="BL256" s="12">
        <f t="shared" si="72"/>
        <v>12.12</v>
      </c>
      <c r="BM256" s="12">
        <f t="shared" si="73"/>
        <v>9.9</v>
      </c>
      <c r="BN256" s="1">
        <v>298.45</v>
      </c>
      <c r="BO256" s="1">
        <v>14</v>
      </c>
      <c r="BP256" s="1">
        <v>4</v>
      </c>
      <c r="BQ256" s="1">
        <v>1044</v>
      </c>
      <c r="BR256" s="1">
        <v>14260</v>
      </c>
      <c r="BS256" s="1">
        <v>15240</v>
      </c>
      <c r="BT256" s="1">
        <v>4928.09</v>
      </c>
      <c r="BU256" s="1">
        <v>35472.089999999997</v>
      </c>
      <c r="BV256" s="1">
        <v>35472.089999999997</v>
      </c>
      <c r="BW256" s="10">
        <f t="shared" si="74"/>
        <v>0</v>
      </c>
      <c r="BX256" s="1">
        <f t="shared" si="75"/>
        <v>0</v>
      </c>
      <c r="BY256">
        <v>480</v>
      </c>
      <c r="BZ256">
        <v>38</v>
      </c>
      <c r="CA256">
        <v>0.73</v>
      </c>
      <c r="CB256">
        <v>33178.9</v>
      </c>
      <c r="CC256">
        <v>41138.58</v>
      </c>
      <c r="CD256">
        <v>12.38</v>
      </c>
      <c r="CE256">
        <v>10</v>
      </c>
      <c r="CF256">
        <v>24.93</v>
      </c>
      <c r="CG256">
        <v>0</v>
      </c>
      <c r="CH256" s="12">
        <f t="shared" si="76"/>
        <v>12.38</v>
      </c>
      <c r="CI256" s="12">
        <f t="shared" si="77"/>
        <v>10</v>
      </c>
      <c r="CJ256">
        <v>48.04</v>
      </c>
      <c r="CK256">
        <v>14</v>
      </c>
      <c r="CL256">
        <v>4</v>
      </c>
      <c r="CM256">
        <v>1044</v>
      </c>
      <c r="CN256">
        <v>14260</v>
      </c>
      <c r="CO256">
        <v>15240</v>
      </c>
      <c r="CP256">
        <v>4928.09</v>
      </c>
      <c r="CQ256">
        <v>35472.089999999997</v>
      </c>
      <c r="CR256">
        <v>35472.089999999997</v>
      </c>
      <c r="CS256" s="9">
        <f t="shared" si="78"/>
        <v>0</v>
      </c>
      <c r="CT256">
        <f t="shared" si="79"/>
        <v>0</v>
      </c>
      <c r="CU256" s="1">
        <v>480</v>
      </c>
      <c r="CV256" s="1">
        <v>54.970999999999997</v>
      </c>
      <c r="CW256" s="1">
        <v>35472.089999999997</v>
      </c>
      <c r="CX256" s="1">
        <v>35472.089999999997</v>
      </c>
      <c r="CY256" s="1">
        <v>4</v>
      </c>
      <c r="CZ256" s="1">
        <v>1044</v>
      </c>
      <c r="DA256" s="1">
        <v>4928.09</v>
      </c>
      <c r="DB256" s="1">
        <v>14260</v>
      </c>
      <c r="DC256" s="1">
        <v>15240</v>
      </c>
      <c r="DD256" s="1">
        <v>8</v>
      </c>
      <c r="DE256" s="4">
        <f t="shared" si="80"/>
        <v>0</v>
      </c>
      <c r="DF256" s="1">
        <f t="shared" si="63"/>
        <v>0</v>
      </c>
      <c r="DG256" s="1">
        <v>480</v>
      </c>
      <c r="DH256" s="1">
        <v>45.121999999999993</v>
      </c>
      <c r="DI256" s="1">
        <v>35472.089999999997</v>
      </c>
      <c r="DJ256" s="1">
        <v>35472.089999999997</v>
      </c>
      <c r="DK256" s="1">
        <v>4</v>
      </c>
      <c r="DL256" s="1">
        <v>1044</v>
      </c>
      <c r="DM256" s="1">
        <v>4928.09</v>
      </c>
      <c r="DN256" s="1">
        <v>14260</v>
      </c>
      <c r="DO256" s="1">
        <v>15240</v>
      </c>
      <c r="DP256" s="1">
        <v>217</v>
      </c>
      <c r="DQ256" s="5">
        <f t="shared" si="81"/>
        <v>0</v>
      </c>
      <c r="DR256" s="1">
        <f t="shared" si="82"/>
        <v>0</v>
      </c>
      <c r="DS256" s="15">
        <v>36821.300000000003</v>
      </c>
      <c r="DT256" s="15">
        <v>35041.300000000003</v>
      </c>
      <c r="DU256" s="16">
        <f t="shared" si="83"/>
        <v>4.834158489787161E-2</v>
      </c>
    </row>
    <row r="257" spans="1:125" x14ac:dyDescent="0.4">
      <c r="A257" t="s">
        <v>88</v>
      </c>
      <c r="B257">
        <v>10</v>
      </c>
      <c r="C257">
        <v>10</v>
      </c>
      <c r="D257">
        <v>4</v>
      </c>
      <c r="E257">
        <v>3.0000000000000001E-5</v>
      </c>
      <c r="F257">
        <v>1</v>
      </c>
      <c r="G257">
        <v>10</v>
      </c>
      <c r="H257">
        <v>1</v>
      </c>
      <c r="I257">
        <v>1</v>
      </c>
      <c r="J257">
        <v>481</v>
      </c>
      <c r="K257">
        <v>60</v>
      </c>
      <c r="L257">
        <v>60</v>
      </c>
      <c r="M257">
        <v>50</v>
      </c>
      <c r="N257">
        <v>50</v>
      </c>
      <c r="O257">
        <v>1</v>
      </c>
      <c r="P257" s="1">
        <v>481</v>
      </c>
      <c r="Q257" s="1">
        <v>0</v>
      </c>
      <c r="R257" s="1">
        <v>30</v>
      </c>
      <c r="S257" s="12">
        <v>1.42</v>
      </c>
      <c r="T257" s="1">
        <v>0.64</v>
      </c>
      <c r="U257" s="14">
        <f t="shared" si="64"/>
        <v>2.06</v>
      </c>
      <c r="V257" s="1">
        <v>31622.48</v>
      </c>
      <c r="W257" s="1">
        <v>36828.160000000003</v>
      </c>
      <c r="X257" s="1">
        <v>18.46</v>
      </c>
      <c r="Y257" s="1">
        <v>12.49</v>
      </c>
      <c r="Z257" s="1">
        <v>0</v>
      </c>
      <c r="AA257" s="1">
        <v>0</v>
      </c>
      <c r="AB257" s="14">
        <v>17.613046849757673</v>
      </c>
      <c r="AC257" s="14">
        <v>11.916953150242326</v>
      </c>
      <c r="AD257" s="1">
        <v>31.59</v>
      </c>
      <c r="AE257" s="1">
        <v>16</v>
      </c>
      <c r="AF257" s="1">
        <v>4</v>
      </c>
      <c r="AG257" s="1">
        <v>1351</v>
      </c>
      <c r="AH257" s="1">
        <v>14440</v>
      </c>
      <c r="AI257" s="1">
        <v>13520</v>
      </c>
      <c r="AJ257" s="1">
        <f t="shared" si="65"/>
        <v>27960</v>
      </c>
      <c r="AK257" s="1">
        <v>4112.67</v>
      </c>
      <c r="AL257" s="1">
        <v>33423.67</v>
      </c>
      <c r="AM257" s="1">
        <v>33423.67</v>
      </c>
      <c r="AN257" s="10">
        <f t="shared" si="66"/>
        <v>0</v>
      </c>
      <c r="AO257" s="1">
        <f t="shared" si="67"/>
        <v>0</v>
      </c>
      <c r="AP257" s="1">
        <v>481</v>
      </c>
      <c r="AQ257" s="1">
        <v>1.2109999999999999</v>
      </c>
      <c r="AR257" s="1">
        <v>3</v>
      </c>
      <c r="AS257" s="1">
        <v>1245</v>
      </c>
      <c r="AT257" s="1">
        <v>14430</v>
      </c>
      <c r="AU257" s="1">
        <v>13690</v>
      </c>
      <c r="AV257" s="1">
        <f t="shared" si="68"/>
        <v>28120</v>
      </c>
      <c r="AW257" s="1">
        <v>4339.87</v>
      </c>
      <c r="AX257" s="1">
        <v>33423.67</v>
      </c>
      <c r="AY257" s="1">
        <v>33704.870000000003</v>
      </c>
      <c r="AZ257" s="1">
        <f t="shared" si="69"/>
        <v>281.20000000000437</v>
      </c>
      <c r="BA257" s="5">
        <f t="shared" si="70"/>
        <v>8.3430079985475202E-3</v>
      </c>
      <c r="BB257" s="5">
        <f t="shared" si="71"/>
        <v>8.3430079985475202E-3</v>
      </c>
      <c r="BC257" s="1">
        <v>481</v>
      </c>
      <c r="BD257" s="1">
        <v>42</v>
      </c>
      <c r="BE257" s="1">
        <v>0.73</v>
      </c>
      <c r="BF257" s="1">
        <v>31622.48</v>
      </c>
      <c r="BG257" s="1">
        <v>36828.160000000003</v>
      </c>
      <c r="BH257" s="1">
        <v>11.35</v>
      </c>
      <c r="BI257" s="1">
        <v>8.5</v>
      </c>
      <c r="BJ257" s="1">
        <v>444.27</v>
      </c>
      <c r="BK257" s="1">
        <v>0</v>
      </c>
      <c r="BL257" s="12">
        <f t="shared" si="72"/>
        <v>11.35</v>
      </c>
      <c r="BM257" s="12">
        <f t="shared" si="73"/>
        <v>8.5</v>
      </c>
      <c r="BN257" s="1">
        <v>464.84</v>
      </c>
      <c r="BO257" s="1">
        <v>14</v>
      </c>
      <c r="BP257" s="1">
        <v>4</v>
      </c>
      <c r="BQ257" s="1">
        <v>1351</v>
      </c>
      <c r="BR257" s="1">
        <v>14440</v>
      </c>
      <c r="BS257" s="1">
        <v>13520</v>
      </c>
      <c r="BT257" s="1">
        <v>4112.67</v>
      </c>
      <c r="BU257" s="1">
        <v>33423.67</v>
      </c>
      <c r="BV257" s="1">
        <v>33423.67</v>
      </c>
      <c r="BW257" s="10">
        <f t="shared" si="74"/>
        <v>0</v>
      </c>
      <c r="BX257" s="1">
        <f t="shared" si="75"/>
        <v>0</v>
      </c>
      <c r="BY257">
        <v>481</v>
      </c>
      <c r="BZ257">
        <v>37</v>
      </c>
      <c r="CA257">
        <v>0.73</v>
      </c>
      <c r="CB257">
        <v>31622.48</v>
      </c>
      <c r="CC257">
        <v>36828.160000000003</v>
      </c>
      <c r="CD257">
        <v>12.93</v>
      </c>
      <c r="CE257">
        <v>11.96</v>
      </c>
      <c r="CF257">
        <v>24.17</v>
      </c>
      <c r="CG257">
        <v>0</v>
      </c>
      <c r="CH257" s="12">
        <f t="shared" si="76"/>
        <v>12.93</v>
      </c>
      <c r="CI257" s="12">
        <f t="shared" si="77"/>
        <v>11.96</v>
      </c>
      <c r="CJ257">
        <v>49.79</v>
      </c>
      <c r="CK257">
        <v>15</v>
      </c>
      <c r="CL257">
        <v>4</v>
      </c>
      <c r="CM257">
        <v>1351</v>
      </c>
      <c r="CN257">
        <v>14440</v>
      </c>
      <c r="CO257">
        <v>13520</v>
      </c>
      <c r="CP257">
        <v>4112.67</v>
      </c>
      <c r="CQ257">
        <v>33423.67</v>
      </c>
      <c r="CR257">
        <v>33423.67</v>
      </c>
      <c r="CS257" s="9">
        <f t="shared" si="78"/>
        <v>0</v>
      </c>
      <c r="CT257">
        <f t="shared" si="79"/>
        <v>0</v>
      </c>
      <c r="CU257" s="1">
        <v>481</v>
      </c>
      <c r="CV257" s="1">
        <v>55.692</v>
      </c>
      <c r="CW257" s="1">
        <v>33423.67</v>
      </c>
      <c r="CX257" s="1">
        <v>33423.67</v>
      </c>
      <c r="CY257" s="1">
        <v>4</v>
      </c>
      <c r="CZ257" s="1">
        <v>1351</v>
      </c>
      <c r="DA257" s="1">
        <v>4112.67</v>
      </c>
      <c r="DB257" s="1">
        <v>14440</v>
      </c>
      <c r="DC257" s="1">
        <v>13520</v>
      </c>
      <c r="DD257" s="1">
        <v>1</v>
      </c>
      <c r="DE257" s="4">
        <f t="shared" si="80"/>
        <v>0</v>
      </c>
      <c r="DF257" s="1">
        <f t="shared" si="63"/>
        <v>0</v>
      </c>
      <c r="DG257" s="1">
        <v>481</v>
      </c>
      <c r="DH257" s="1">
        <v>39.402999999999999</v>
      </c>
      <c r="DI257" s="1">
        <v>33423.67</v>
      </c>
      <c r="DJ257" s="1">
        <v>33423.67</v>
      </c>
      <c r="DK257" s="1">
        <v>4</v>
      </c>
      <c r="DL257" s="1">
        <v>1351</v>
      </c>
      <c r="DM257" s="1">
        <v>4112.67</v>
      </c>
      <c r="DN257" s="1">
        <v>14440</v>
      </c>
      <c r="DO257" s="1">
        <v>13520</v>
      </c>
      <c r="DP257" s="1">
        <v>169</v>
      </c>
      <c r="DQ257" s="5">
        <f t="shared" si="81"/>
        <v>0</v>
      </c>
      <c r="DR257" s="1">
        <f t="shared" si="82"/>
        <v>0</v>
      </c>
      <c r="DS257" s="15">
        <v>34144.5</v>
      </c>
      <c r="DT257" s="15">
        <v>32910.9</v>
      </c>
      <c r="DU257" s="16">
        <f t="shared" si="83"/>
        <v>3.6128805517726091E-2</v>
      </c>
    </row>
    <row r="258" spans="1:125" x14ac:dyDescent="0.4">
      <c r="A258" t="s">
        <v>88</v>
      </c>
      <c r="B258">
        <v>10</v>
      </c>
      <c r="C258">
        <v>10</v>
      </c>
      <c r="D258">
        <v>4</v>
      </c>
      <c r="E258">
        <v>3.0000000000000001E-5</v>
      </c>
      <c r="F258">
        <v>1</v>
      </c>
      <c r="G258">
        <v>10</v>
      </c>
      <c r="H258">
        <v>1</v>
      </c>
      <c r="I258">
        <v>1</v>
      </c>
      <c r="J258">
        <v>482</v>
      </c>
      <c r="K258">
        <v>60</v>
      </c>
      <c r="L258">
        <v>60</v>
      </c>
      <c r="M258">
        <v>50</v>
      </c>
      <c r="N258">
        <v>50</v>
      </c>
      <c r="O258">
        <v>1</v>
      </c>
      <c r="P258" s="1">
        <v>482</v>
      </c>
      <c r="Q258" s="1">
        <v>0</v>
      </c>
      <c r="R258" s="1">
        <v>30</v>
      </c>
      <c r="S258" s="12">
        <v>1.39</v>
      </c>
      <c r="T258" s="1">
        <v>0.6</v>
      </c>
      <c r="U258" s="14">
        <f t="shared" si="64"/>
        <v>1.9899999999999998</v>
      </c>
      <c r="V258" s="1">
        <v>31976.06</v>
      </c>
      <c r="W258" s="1">
        <v>36997.019999999997</v>
      </c>
      <c r="X258" s="1">
        <v>11.82</v>
      </c>
      <c r="Y258" s="1">
        <v>4.28</v>
      </c>
      <c r="Z258" s="1">
        <v>0</v>
      </c>
      <c r="AA258" s="1">
        <v>0</v>
      </c>
      <c r="AB258" s="14">
        <v>10.799515527950311</v>
      </c>
      <c r="AC258" s="14">
        <v>3.9104844720496899</v>
      </c>
      <c r="AD258" s="1">
        <v>16.7</v>
      </c>
      <c r="AE258" s="1">
        <v>12</v>
      </c>
      <c r="AF258" s="1">
        <v>4</v>
      </c>
      <c r="AG258" s="1">
        <v>1063</v>
      </c>
      <c r="AH258" s="1">
        <v>13880</v>
      </c>
      <c r="AI258" s="1">
        <v>13920</v>
      </c>
      <c r="AJ258" s="1">
        <f t="shared" si="65"/>
        <v>27800</v>
      </c>
      <c r="AK258" s="1">
        <v>4142.05</v>
      </c>
      <c r="AL258" s="1">
        <v>33005.050000000003</v>
      </c>
      <c r="AM258" s="1">
        <v>33005.050000000003</v>
      </c>
      <c r="AN258" s="10">
        <f t="shared" si="66"/>
        <v>0</v>
      </c>
      <c r="AO258" s="1">
        <f t="shared" si="67"/>
        <v>0</v>
      </c>
      <c r="AP258" s="1">
        <v>482</v>
      </c>
      <c r="AQ258" s="1">
        <v>1.071</v>
      </c>
      <c r="AR258" s="1">
        <v>3</v>
      </c>
      <c r="AS258" s="1">
        <v>1028</v>
      </c>
      <c r="AT258" s="1">
        <v>13900</v>
      </c>
      <c r="AU258" s="1">
        <v>13840</v>
      </c>
      <c r="AV258" s="1">
        <f t="shared" si="68"/>
        <v>27740</v>
      </c>
      <c r="AW258" s="1">
        <v>4570.1400000000003</v>
      </c>
      <c r="AX258" s="1">
        <v>33005.050000000003</v>
      </c>
      <c r="AY258" s="1">
        <v>33338.14</v>
      </c>
      <c r="AZ258" s="1">
        <f t="shared" si="69"/>
        <v>333.08999999999651</v>
      </c>
      <c r="BA258" s="5">
        <f t="shared" si="70"/>
        <v>9.991259260414543E-3</v>
      </c>
      <c r="BB258" s="5">
        <f t="shared" si="71"/>
        <v>9.991259260414543E-3</v>
      </c>
      <c r="BC258" s="1">
        <v>482</v>
      </c>
      <c r="BD258" s="1">
        <v>37</v>
      </c>
      <c r="BE258" s="1">
        <v>0.7</v>
      </c>
      <c r="BF258" s="1">
        <v>31976.06</v>
      </c>
      <c r="BG258" s="1">
        <v>36997.019999999997</v>
      </c>
      <c r="BH258" s="1">
        <v>7.89</v>
      </c>
      <c r="BI258" s="1">
        <v>3.92</v>
      </c>
      <c r="BJ258" s="1">
        <v>33.74</v>
      </c>
      <c r="BK258" s="1">
        <v>0</v>
      </c>
      <c r="BL258" s="12">
        <f t="shared" si="72"/>
        <v>7.89</v>
      </c>
      <c r="BM258" s="12">
        <f t="shared" si="73"/>
        <v>3.92</v>
      </c>
      <c r="BN258" s="1">
        <v>46.24</v>
      </c>
      <c r="BO258" s="1">
        <v>10</v>
      </c>
      <c r="BP258" s="1">
        <v>4</v>
      </c>
      <c r="BQ258" s="1">
        <v>1063</v>
      </c>
      <c r="BR258" s="1">
        <v>13880</v>
      </c>
      <c r="BS258" s="1">
        <v>13920</v>
      </c>
      <c r="BT258" s="1">
        <v>4142.05</v>
      </c>
      <c r="BU258" s="1">
        <v>33005.050000000003</v>
      </c>
      <c r="BV258" s="1">
        <v>33005.050000000003</v>
      </c>
      <c r="BW258" s="10">
        <f t="shared" si="74"/>
        <v>0</v>
      </c>
      <c r="BX258" s="1">
        <f t="shared" si="75"/>
        <v>0</v>
      </c>
      <c r="BY258">
        <v>482</v>
      </c>
      <c r="BZ258">
        <v>34</v>
      </c>
      <c r="CA258">
        <v>0.69</v>
      </c>
      <c r="CB258">
        <v>31976.06</v>
      </c>
      <c r="CC258">
        <v>36997.019999999997</v>
      </c>
      <c r="CD258">
        <v>7.75</v>
      </c>
      <c r="CE258">
        <v>3.81</v>
      </c>
      <c r="CF258">
        <v>5.4</v>
      </c>
      <c r="CG258">
        <v>0</v>
      </c>
      <c r="CH258" s="12">
        <f t="shared" si="76"/>
        <v>7.75</v>
      </c>
      <c r="CI258" s="12">
        <f t="shared" si="77"/>
        <v>3.81</v>
      </c>
      <c r="CJ258">
        <v>17.649999999999999</v>
      </c>
      <c r="CK258">
        <v>10</v>
      </c>
      <c r="CL258">
        <v>4</v>
      </c>
      <c r="CM258">
        <v>1063</v>
      </c>
      <c r="CN258">
        <v>13880</v>
      </c>
      <c r="CO258">
        <v>13920</v>
      </c>
      <c r="CP258">
        <v>4142.05</v>
      </c>
      <c r="CQ258">
        <v>33005.050000000003</v>
      </c>
      <c r="CR258">
        <v>33005.050000000003</v>
      </c>
      <c r="CS258" s="9">
        <f t="shared" si="78"/>
        <v>0</v>
      </c>
      <c r="CT258">
        <f t="shared" si="79"/>
        <v>0</v>
      </c>
      <c r="CU258" s="1">
        <v>482</v>
      </c>
      <c r="CV258" s="1">
        <v>39.745999999999995</v>
      </c>
      <c r="CW258" s="1">
        <v>33005.050000000003</v>
      </c>
      <c r="CX258" s="1">
        <v>33005.050000000003</v>
      </c>
      <c r="CY258" s="1">
        <v>4</v>
      </c>
      <c r="CZ258" s="1">
        <v>1063</v>
      </c>
      <c r="DA258" s="1">
        <v>4142.05</v>
      </c>
      <c r="DB258" s="1">
        <v>13880</v>
      </c>
      <c r="DC258" s="1">
        <v>13920</v>
      </c>
      <c r="DD258" s="1">
        <v>0</v>
      </c>
      <c r="DE258" s="4">
        <f t="shared" si="80"/>
        <v>0</v>
      </c>
      <c r="DF258" s="1">
        <f t="shared" ref="DF258:DF321" si="84">IF(DE258&gt;0, 1, 0)</f>
        <v>0</v>
      </c>
      <c r="DG258" s="1">
        <v>482</v>
      </c>
      <c r="DH258" s="1">
        <v>21.63</v>
      </c>
      <c r="DI258" s="1">
        <v>33005.050000000003</v>
      </c>
      <c r="DJ258" s="1">
        <v>33005.050000000003</v>
      </c>
      <c r="DK258" s="1">
        <v>4</v>
      </c>
      <c r="DL258" s="1">
        <v>1063</v>
      </c>
      <c r="DM258" s="1">
        <v>4142.05</v>
      </c>
      <c r="DN258" s="1">
        <v>13880</v>
      </c>
      <c r="DO258" s="1">
        <v>13920</v>
      </c>
      <c r="DP258" s="1">
        <v>11</v>
      </c>
      <c r="DQ258" s="5">
        <f t="shared" si="81"/>
        <v>0</v>
      </c>
      <c r="DR258" s="1">
        <f t="shared" si="82"/>
        <v>0</v>
      </c>
      <c r="DS258" s="15">
        <v>33005</v>
      </c>
      <c r="DT258" s="15">
        <v>32914.1</v>
      </c>
      <c r="DU258" s="16">
        <f t="shared" si="83"/>
        <v>2.7541281623996803E-3</v>
      </c>
    </row>
    <row r="259" spans="1:125" x14ac:dyDescent="0.4">
      <c r="A259" t="s">
        <v>88</v>
      </c>
      <c r="B259">
        <v>10</v>
      </c>
      <c r="C259">
        <v>10</v>
      </c>
      <c r="D259">
        <v>4</v>
      </c>
      <c r="E259">
        <v>3.0000000000000001E-5</v>
      </c>
      <c r="F259">
        <v>1</v>
      </c>
      <c r="G259">
        <v>10</v>
      </c>
      <c r="H259">
        <v>1</v>
      </c>
      <c r="I259">
        <v>1</v>
      </c>
      <c r="J259">
        <v>483</v>
      </c>
      <c r="K259">
        <v>60</v>
      </c>
      <c r="L259">
        <v>60</v>
      </c>
      <c r="M259">
        <v>50</v>
      </c>
      <c r="N259">
        <v>50</v>
      </c>
      <c r="O259">
        <v>1</v>
      </c>
      <c r="P259" s="1">
        <v>483</v>
      </c>
      <c r="Q259" s="1">
        <v>0</v>
      </c>
      <c r="R259" s="1">
        <v>30</v>
      </c>
      <c r="S259" s="12">
        <v>1.37</v>
      </c>
      <c r="T259" s="1">
        <v>0.59</v>
      </c>
      <c r="U259" s="14">
        <f t="shared" ref="U259:U322" si="85">S259+T259</f>
        <v>1.96</v>
      </c>
      <c r="V259" s="1">
        <v>33120.629999999997</v>
      </c>
      <c r="W259" s="1">
        <v>39719.58</v>
      </c>
      <c r="X259" s="1">
        <v>10.92</v>
      </c>
      <c r="Y259" s="1">
        <v>6.08</v>
      </c>
      <c r="Z259" s="1">
        <v>0</v>
      </c>
      <c r="AA259" s="1">
        <v>0</v>
      </c>
      <c r="AB259" s="14">
        <v>10.039976470588234</v>
      </c>
      <c r="AC259" s="14">
        <v>5.5900235294117646</v>
      </c>
      <c r="AD259" s="1">
        <v>17.59</v>
      </c>
      <c r="AE259" s="1">
        <v>11</v>
      </c>
      <c r="AF259" s="1">
        <v>4</v>
      </c>
      <c r="AG259" s="1">
        <v>1204</v>
      </c>
      <c r="AH259" s="1">
        <v>14890</v>
      </c>
      <c r="AI259" s="1">
        <v>14460</v>
      </c>
      <c r="AJ259" s="1">
        <f t="shared" ref="AJ259:AJ322" si="86">AH259+AI259</f>
        <v>29350</v>
      </c>
      <c r="AK259" s="1">
        <v>4502.46</v>
      </c>
      <c r="AL259" s="1">
        <v>35056.46</v>
      </c>
      <c r="AM259" s="1">
        <v>35056.46</v>
      </c>
      <c r="AN259" s="10">
        <f t="shared" ref="AN259:AN322" si="87">(AM259-AL259)/AM259</f>
        <v>0</v>
      </c>
      <c r="AO259" s="1">
        <f t="shared" ref="AO259:AO322" si="88">IF(AN259&gt;0, 1, 0)</f>
        <v>0</v>
      </c>
      <c r="AP259" s="1">
        <v>483</v>
      </c>
      <c r="AQ259" s="1">
        <v>1.1199999999999999</v>
      </c>
      <c r="AR259" s="1">
        <v>5</v>
      </c>
      <c r="AS259" s="1">
        <v>1624</v>
      </c>
      <c r="AT259" s="1">
        <v>14710</v>
      </c>
      <c r="AU259" s="1">
        <v>14510</v>
      </c>
      <c r="AV259" s="1">
        <f t="shared" ref="AV259:AV322" si="89">AT259+AU259</f>
        <v>29220</v>
      </c>
      <c r="AW259" s="1">
        <v>4572.99</v>
      </c>
      <c r="AX259" s="1">
        <v>35056.46</v>
      </c>
      <c r="AY259" s="1">
        <v>35416.99</v>
      </c>
      <c r="AZ259" s="1">
        <f t="shared" ref="AZ259:AZ322" si="90">(AY259-AM259)</f>
        <v>360.52999999999884</v>
      </c>
      <c r="BA259" s="5">
        <f t="shared" ref="BA259:BA322" si="91">(AY259-AM259)/AY259</f>
        <v>1.0179577654679261E-2</v>
      </c>
      <c r="BB259" s="5">
        <f t="shared" ref="BB259:BB322" si="92">(AY259-AX259)/AY259</f>
        <v>1.0179577654679261E-2</v>
      </c>
      <c r="BC259" s="1">
        <v>483</v>
      </c>
      <c r="BD259" s="1">
        <v>38</v>
      </c>
      <c r="BE259" s="1">
        <v>0.68</v>
      </c>
      <c r="BF259" s="1">
        <v>33120.629999999997</v>
      </c>
      <c r="BG259" s="1">
        <v>39719.58</v>
      </c>
      <c r="BH259" s="1">
        <v>7.69</v>
      </c>
      <c r="BI259" s="1">
        <v>4.83</v>
      </c>
      <c r="BJ259" s="1">
        <v>79.540000000000006</v>
      </c>
      <c r="BK259" s="1">
        <v>0</v>
      </c>
      <c r="BL259" s="12">
        <f t="shared" ref="BL259:BL322" si="93">BH259+BH259/(BH259+BI259)*BK259</f>
        <v>7.69</v>
      </c>
      <c r="BM259" s="12">
        <f t="shared" ref="BM259:BM322" si="94">BI259+BI259/(BH259+BI259)*BK259</f>
        <v>4.83</v>
      </c>
      <c r="BN259" s="1">
        <v>92.74</v>
      </c>
      <c r="BO259" s="1">
        <v>10</v>
      </c>
      <c r="BP259" s="1">
        <v>4</v>
      </c>
      <c r="BQ259" s="1">
        <v>1204</v>
      </c>
      <c r="BR259" s="1">
        <v>14890</v>
      </c>
      <c r="BS259" s="1">
        <v>14460</v>
      </c>
      <c r="BT259" s="1">
        <v>4502.46</v>
      </c>
      <c r="BU259" s="1">
        <v>35056.46</v>
      </c>
      <c r="BV259" s="1">
        <v>35056.46</v>
      </c>
      <c r="BW259" s="10">
        <f t="shared" ref="BW259:BW322" si="95">(BV259-BU259)/BV259</f>
        <v>0</v>
      </c>
      <c r="BX259" s="1">
        <f t="shared" ref="BX259:BX322" si="96">IF(BW259&gt;0, 1, 0)</f>
        <v>0</v>
      </c>
      <c r="BY259">
        <v>483</v>
      </c>
      <c r="BZ259">
        <v>36</v>
      </c>
      <c r="CA259">
        <v>0.7</v>
      </c>
      <c r="CB259">
        <v>33120.629999999997</v>
      </c>
      <c r="CC259">
        <v>39719.58</v>
      </c>
      <c r="CD259">
        <v>8.0299999999999994</v>
      </c>
      <c r="CE259">
        <v>5.26</v>
      </c>
      <c r="CF259">
        <v>11.53</v>
      </c>
      <c r="CG259">
        <v>0</v>
      </c>
      <c r="CH259" s="12">
        <f t="shared" ref="CH259:CH322" si="97">CD259+CD259/(CD259+CE259)*CG259</f>
        <v>8.0299999999999994</v>
      </c>
      <c r="CI259" s="12">
        <f t="shared" ref="CI259:CI322" si="98">CE259+CE259/(CD259+CE259)*CG259</f>
        <v>5.26</v>
      </c>
      <c r="CJ259">
        <v>25.52</v>
      </c>
      <c r="CK259">
        <v>10</v>
      </c>
      <c r="CL259">
        <v>4</v>
      </c>
      <c r="CM259">
        <v>1204</v>
      </c>
      <c r="CN259">
        <v>14890</v>
      </c>
      <c r="CO259">
        <v>14460</v>
      </c>
      <c r="CP259">
        <v>4502.46</v>
      </c>
      <c r="CQ259">
        <v>35056.46</v>
      </c>
      <c r="CR259">
        <v>35056.46</v>
      </c>
      <c r="CS259" s="9">
        <f t="shared" ref="CS259:CS322" si="99">(CR259-CQ259)/CR259</f>
        <v>0</v>
      </c>
      <c r="CT259">
        <f t="shared" ref="CT259:CT322" si="100">IF(CS259&gt;0, 1, 0)</f>
        <v>0</v>
      </c>
      <c r="CU259" s="1">
        <v>483</v>
      </c>
      <c r="CV259" s="1">
        <v>38.793999999999997</v>
      </c>
      <c r="CW259" s="1">
        <v>35056.46</v>
      </c>
      <c r="CX259" s="1">
        <v>35056.46</v>
      </c>
      <c r="CY259" s="1">
        <v>4</v>
      </c>
      <c r="CZ259" s="1">
        <v>1204</v>
      </c>
      <c r="DA259" s="1">
        <v>4502.46</v>
      </c>
      <c r="DB259" s="1">
        <v>14890</v>
      </c>
      <c r="DC259" s="1">
        <v>14460</v>
      </c>
      <c r="DD259" s="1">
        <v>0</v>
      </c>
      <c r="DE259" s="4">
        <f t="shared" ref="DE259:DE322" si="101">(CX259-CW259)/CX259</f>
        <v>0</v>
      </c>
      <c r="DF259" s="1">
        <f t="shared" si="84"/>
        <v>0</v>
      </c>
      <c r="DG259" s="1">
        <v>483</v>
      </c>
      <c r="DH259" s="1">
        <v>26.25</v>
      </c>
      <c r="DI259" s="1">
        <v>35056.46</v>
      </c>
      <c r="DJ259" s="1">
        <v>35056.46</v>
      </c>
      <c r="DK259" s="1">
        <v>4</v>
      </c>
      <c r="DL259" s="1">
        <v>1204</v>
      </c>
      <c r="DM259" s="1">
        <v>4502.46</v>
      </c>
      <c r="DN259" s="1">
        <v>14890</v>
      </c>
      <c r="DO259" s="1">
        <v>14460</v>
      </c>
      <c r="DP259" s="1">
        <v>59</v>
      </c>
      <c r="DQ259" s="5">
        <f t="shared" ref="DQ259:DQ322" si="102">(DJ259-DI259)/DJ259</f>
        <v>0</v>
      </c>
      <c r="DR259" s="1">
        <f t="shared" ref="DR259:DR322" si="103">IF(DQ259&gt;0, 1, 0)</f>
        <v>0</v>
      </c>
      <c r="DS259" s="15">
        <v>35504.5</v>
      </c>
      <c r="DT259" s="15">
        <v>34910</v>
      </c>
      <c r="DU259" s="16">
        <f t="shared" ref="DU259:DU322" si="104">(DS259-DT259)/DS259</f>
        <v>1.6744356349195171E-2</v>
      </c>
    </row>
    <row r="260" spans="1:125" x14ac:dyDescent="0.4">
      <c r="A260" t="s">
        <v>88</v>
      </c>
      <c r="B260">
        <v>10</v>
      </c>
      <c r="C260">
        <v>10</v>
      </c>
      <c r="D260">
        <v>4</v>
      </c>
      <c r="E260">
        <v>3.0000000000000001E-5</v>
      </c>
      <c r="F260">
        <v>1</v>
      </c>
      <c r="G260">
        <v>10</v>
      </c>
      <c r="H260">
        <v>1</v>
      </c>
      <c r="I260">
        <v>1</v>
      </c>
      <c r="J260">
        <v>484</v>
      </c>
      <c r="K260">
        <v>60</v>
      </c>
      <c r="L260">
        <v>60</v>
      </c>
      <c r="M260">
        <v>50</v>
      </c>
      <c r="N260">
        <v>50</v>
      </c>
      <c r="O260">
        <v>1</v>
      </c>
      <c r="P260" s="1">
        <v>484</v>
      </c>
      <c r="Q260" s="1">
        <v>0</v>
      </c>
      <c r="R260" s="1">
        <v>30</v>
      </c>
      <c r="S260" s="12">
        <v>1.35</v>
      </c>
      <c r="T260" s="1">
        <v>0.63</v>
      </c>
      <c r="U260" s="14">
        <f t="shared" si="85"/>
        <v>1.98</v>
      </c>
      <c r="V260" s="1">
        <v>32615.05</v>
      </c>
      <c r="W260" s="1">
        <v>38814.199999999997</v>
      </c>
      <c r="X260" s="1">
        <v>17</v>
      </c>
      <c r="Y260" s="1">
        <v>6.91</v>
      </c>
      <c r="Z260" s="1">
        <v>0</v>
      </c>
      <c r="AA260" s="1">
        <v>0</v>
      </c>
      <c r="AB260" s="14">
        <v>16.040150564617313</v>
      </c>
      <c r="AC260" s="14">
        <v>6.5198494353826852</v>
      </c>
      <c r="AD260" s="1">
        <v>24.54</v>
      </c>
      <c r="AE260" s="1">
        <v>15</v>
      </c>
      <c r="AF260" s="1">
        <v>3</v>
      </c>
      <c r="AG260" s="1">
        <v>1217</v>
      </c>
      <c r="AH260" s="1">
        <v>14230</v>
      </c>
      <c r="AI260" s="1">
        <v>13660</v>
      </c>
      <c r="AJ260" s="1">
        <f t="shared" si="86"/>
        <v>27890</v>
      </c>
      <c r="AK260" s="1">
        <v>5344.71</v>
      </c>
      <c r="AL260" s="1">
        <v>34451.71</v>
      </c>
      <c r="AM260" s="1">
        <v>34451.71</v>
      </c>
      <c r="AN260" s="10">
        <f t="shared" si="87"/>
        <v>0</v>
      </c>
      <c r="AO260" s="1">
        <f t="shared" si="88"/>
        <v>0</v>
      </c>
      <c r="AP260" s="1">
        <v>484</v>
      </c>
      <c r="AQ260" s="1">
        <v>1.2389999999999999</v>
      </c>
      <c r="AR260" s="1">
        <v>2</v>
      </c>
      <c r="AS260" s="1">
        <v>1174</v>
      </c>
      <c r="AT260" s="1">
        <v>14270</v>
      </c>
      <c r="AU260" s="1">
        <v>13760</v>
      </c>
      <c r="AV260" s="1">
        <f t="shared" si="89"/>
        <v>28030</v>
      </c>
      <c r="AW260" s="1">
        <v>5889.2</v>
      </c>
      <c r="AX260" s="1">
        <v>34451.71</v>
      </c>
      <c r="AY260" s="1">
        <v>35093.199999999997</v>
      </c>
      <c r="AZ260" s="1">
        <f t="shared" si="90"/>
        <v>641.48999999999796</v>
      </c>
      <c r="BA260" s="5">
        <f t="shared" si="91"/>
        <v>1.8279609724960906E-2</v>
      </c>
      <c r="BB260" s="5">
        <f t="shared" si="92"/>
        <v>1.8279609724960906E-2</v>
      </c>
      <c r="BC260" s="1">
        <v>484</v>
      </c>
      <c r="BD260" s="1">
        <v>43</v>
      </c>
      <c r="BE260" s="1">
        <v>0.74</v>
      </c>
      <c r="BF260" s="1">
        <v>32615.05</v>
      </c>
      <c r="BG260" s="1">
        <v>38814.199999999997</v>
      </c>
      <c r="BH260" s="1">
        <v>10.47</v>
      </c>
      <c r="BI260" s="1">
        <v>5.45</v>
      </c>
      <c r="BJ260" s="1">
        <v>222.06</v>
      </c>
      <c r="BK260" s="1">
        <v>0</v>
      </c>
      <c r="BL260" s="12">
        <f t="shared" si="93"/>
        <v>10.47</v>
      </c>
      <c r="BM260" s="12">
        <f t="shared" si="94"/>
        <v>5.45</v>
      </c>
      <c r="BN260" s="1">
        <v>238.72</v>
      </c>
      <c r="BO260" s="1">
        <v>13</v>
      </c>
      <c r="BP260" s="1">
        <v>3</v>
      </c>
      <c r="BQ260" s="1">
        <v>1217</v>
      </c>
      <c r="BR260" s="1">
        <v>14230</v>
      </c>
      <c r="BS260" s="1">
        <v>13660</v>
      </c>
      <c r="BT260" s="1">
        <v>5344.71</v>
      </c>
      <c r="BU260" s="1">
        <v>34451.71</v>
      </c>
      <c r="BV260" s="1">
        <v>34451.71</v>
      </c>
      <c r="BW260" s="10">
        <f t="shared" si="95"/>
        <v>0</v>
      </c>
      <c r="BX260" s="1">
        <f t="shared" si="96"/>
        <v>0</v>
      </c>
      <c r="BY260">
        <v>484</v>
      </c>
      <c r="BZ260">
        <v>41</v>
      </c>
      <c r="CA260">
        <v>0.72</v>
      </c>
      <c r="CB260">
        <v>32615.05</v>
      </c>
      <c r="CC260">
        <v>38814.199999999997</v>
      </c>
      <c r="CD260">
        <v>11.26</v>
      </c>
      <c r="CE260">
        <v>6.34</v>
      </c>
      <c r="CF260">
        <v>14.61</v>
      </c>
      <c r="CG260">
        <v>0</v>
      </c>
      <c r="CH260" s="12">
        <f t="shared" si="97"/>
        <v>11.26</v>
      </c>
      <c r="CI260" s="12">
        <f t="shared" si="98"/>
        <v>6.34</v>
      </c>
      <c r="CJ260">
        <v>32.93</v>
      </c>
      <c r="CK260">
        <v>14</v>
      </c>
      <c r="CL260">
        <v>3</v>
      </c>
      <c r="CM260">
        <v>1217</v>
      </c>
      <c r="CN260">
        <v>14230</v>
      </c>
      <c r="CO260">
        <v>13660</v>
      </c>
      <c r="CP260">
        <v>5344.71</v>
      </c>
      <c r="CQ260">
        <v>34451.71</v>
      </c>
      <c r="CR260">
        <v>34451.71</v>
      </c>
      <c r="CS260" s="9">
        <f t="shared" si="99"/>
        <v>0</v>
      </c>
      <c r="CT260">
        <f t="shared" si="100"/>
        <v>0</v>
      </c>
      <c r="CU260" s="1">
        <v>484</v>
      </c>
      <c r="CV260" s="1">
        <v>41.411999999999992</v>
      </c>
      <c r="CW260" s="1">
        <v>34451.71</v>
      </c>
      <c r="CX260" s="1">
        <v>34451.71</v>
      </c>
      <c r="CY260" s="1">
        <v>3</v>
      </c>
      <c r="CZ260" s="1">
        <v>1217</v>
      </c>
      <c r="DA260" s="1">
        <v>5344.71</v>
      </c>
      <c r="DB260" s="1">
        <v>14230</v>
      </c>
      <c r="DC260" s="1">
        <v>13660</v>
      </c>
      <c r="DD260" s="1">
        <v>0</v>
      </c>
      <c r="DE260" s="4">
        <f t="shared" si="101"/>
        <v>0</v>
      </c>
      <c r="DF260" s="1">
        <f t="shared" si="84"/>
        <v>0</v>
      </c>
      <c r="DG260" s="1">
        <v>484</v>
      </c>
      <c r="DH260" s="1">
        <v>41.327999999999996</v>
      </c>
      <c r="DI260" s="1">
        <v>34451.71</v>
      </c>
      <c r="DJ260" s="1">
        <v>34451.71</v>
      </c>
      <c r="DK260" s="1">
        <v>3</v>
      </c>
      <c r="DL260" s="1">
        <v>1217</v>
      </c>
      <c r="DM260" s="1">
        <v>5344.71</v>
      </c>
      <c r="DN260" s="1">
        <v>14230</v>
      </c>
      <c r="DO260" s="1">
        <v>13660</v>
      </c>
      <c r="DP260" s="1">
        <v>76</v>
      </c>
      <c r="DQ260" s="5">
        <f t="shared" si="102"/>
        <v>0</v>
      </c>
      <c r="DR260" s="1">
        <f t="shared" si="103"/>
        <v>0</v>
      </c>
      <c r="DS260" s="15">
        <v>35052.300000000003</v>
      </c>
      <c r="DT260" s="15">
        <v>34263.4</v>
      </c>
      <c r="DU260" s="16">
        <f t="shared" si="104"/>
        <v>2.2506369054241845E-2</v>
      </c>
    </row>
    <row r="261" spans="1:125" x14ac:dyDescent="0.4">
      <c r="A261" t="s">
        <v>88</v>
      </c>
      <c r="B261">
        <v>10</v>
      </c>
      <c r="C261">
        <v>10</v>
      </c>
      <c r="D261">
        <v>4</v>
      </c>
      <c r="E261">
        <v>3.0000000000000001E-5</v>
      </c>
      <c r="F261">
        <v>1</v>
      </c>
      <c r="G261">
        <v>10</v>
      </c>
      <c r="H261">
        <v>1</v>
      </c>
      <c r="I261">
        <v>1</v>
      </c>
      <c r="J261">
        <v>485</v>
      </c>
      <c r="K261">
        <v>60</v>
      </c>
      <c r="L261">
        <v>60</v>
      </c>
      <c r="M261">
        <v>50</v>
      </c>
      <c r="N261">
        <v>50</v>
      </c>
      <c r="O261">
        <v>1</v>
      </c>
      <c r="P261" s="1">
        <v>485</v>
      </c>
      <c r="Q261" s="1">
        <v>0</v>
      </c>
      <c r="R261" s="1">
        <v>30</v>
      </c>
      <c r="S261" s="12">
        <v>1.5</v>
      </c>
      <c r="T261" s="1">
        <v>0.65</v>
      </c>
      <c r="U261" s="14">
        <f t="shared" si="85"/>
        <v>2.15</v>
      </c>
      <c r="V261" s="1">
        <v>31346.63</v>
      </c>
      <c r="W261" s="1">
        <v>39136.550000000003</v>
      </c>
      <c r="X261" s="1">
        <v>20.37</v>
      </c>
      <c r="Y261" s="1">
        <v>12.04</v>
      </c>
      <c r="Z261" s="1">
        <v>0</v>
      </c>
      <c r="AA261" s="1">
        <v>0</v>
      </c>
      <c r="AB261" s="14">
        <v>19.427235421166309</v>
      </c>
      <c r="AC261" s="14">
        <v>11.482764578833692</v>
      </c>
      <c r="AD261" s="1">
        <v>33.06</v>
      </c>
      <c r="AE261" s="1">
        <v>17</v>
      </c>
      <c r="AF261" s="1">
        <v>4</v>
      </c>
      <c r="AG261" s="1">
        <v>1220</v>
      </c>
      <c r="AH261" s="1">
        <v>13520</v>
      </c>
      <c r="AI261" s="1">
        <v>14260</v>
      </c>
      <c r="AJ261" s="1">
        <f t="shared" si="86"/>
        <v>27780</v>
      </c>
      <c r="AK261" s="1">
        <v>4096.29</v>
      </c>
      <c r="AL261" s="1">
        <v>33096.29</v>
      </c>
      <c r="AM261" s="1">
        <v>33096.29</v>
      </c>
      <c r="AN261" s="10">
        <f t="shared" si="87"/>
        <v>0</v>
      </c>
      <c r="AO261" s="1">
        <f t="shared" si="88"/>
        <v>0</v>
      </c>
      <c r="AP261" s="1">
        <v>485</v>
      </c>
      <c r="AQ261" s="1">
        <v>1.232</v>
      </c>
      <c r="AR261" s="1">
        <v>2</v>
      </c>
      <c r="AS261" s="1">
        <v>610</v>
      </c>
      <c r="AT261" s="1">
        <v>13500</v>
      </c>
      <c r="AU261" s="1">
        <v>14260</v>
      </c>
      <c r="AV261" s="1">
        <f t="shared" si="89"/>
        <v>27760</v>
      </c>
      <c r="AW261" s="1">
        <v>5092.8500000000004</v>
      </c>
      <c r="AX261" s="1">
        <v>33096.29</v>
      </c>
      <c r="AY261" s="1">
        <v>33462.85</v>
      </c>
      <c r="AZ261" s="1">
        <f t="shared" si="90"/>
        <v>366.55999999999767</v>
      </c>
      <c r="BA261" s="5">
        <f t="shared" si="91"/>
        <v>1.0954237310928318E-2</v>
      </c>
      <c r="BB261" s="5">
        <f t="shared" si="92"/>
        <v>1.0954237310928318E-2</v>
      </c>
      <c r="BC261" s="1">
        <v>485</v>
      </c>
      <c r="BD261" s="1">
        <v>41</v>
      </c>
      <c r="BE261" s="1">
        <v>0.75</v>
      </c>
      <c r="BF261" s="1">
        <v>31346.63</v>
      </c>
      <c r="BG261" s="1">
        <v>39136.550000000003</v>
      </c>
      <c r="BH261" s="1">
        <v>11.94</v>
      </c>
      <c r="BI261" s="1">
        <v>9.34</v>
      </c>
      <c r="BJ261" s="1">
        <v>233.36</v>
      </c>
      <c r="BK261" s="1">
        <v>0</v>
      </c>
      <c r="BL261" s="12">
        <f t="shared" si="93"/>
        <v>11.94</v>
      </c>
      <c r="BM261" s="12">
        <f t="shared" si="94"/>
        <v>9.34</v>
      </c>
      <c r="BN261" s="1">
        <v>255.38</v>
      </c>
      <c r="BO261" s="1">
        <v>15</v>
      </c>
      <c r="BP261" s="1">
        <v>4</v>
      </c>
      <c r="BQ261" s="1">
        <v>1220</v>
      </c>
      <c r="BR261" s="1">
        <v>13520</v>
      </c>
      <c r="BS261" s="1">
        <v>14260</v>
      </c>
      <c r="BT261" s="1">
        <v>4096.29</v>
      </c>
      <c r="BU261" s="1">
        <v>33096.29</v>
      </c>
      <c r="BV261" s="1">
        <v>33096.29</v>
      </c>
      <c r="BW261" s="10">
        <f t="shared" si="95"/>
        <v>0</v>
      </c>
      <c r="BX261" s="1">
        <f t="shared" si="96"/>
        <v>0</v>
      </c>
      <c r="BY261">
        <v>485</v>
      </c>
      <c r="BZ261">
        <v>35</v>
      </c>
      <c r="CA261">
        <v>0.75</v>
      </c>
      <c r="CB261">
        <v>31346.63</v>
      </c>
      <c r="CC261">
        <v>39136.550000000003</v>
      </c>
      <c r="CD261">
        <v>12.57</v>
      </c>
      <c r="CE261">
        <v>10.45</v>
      </c>
      <c r="CF261">
        <v>25.3</v>
      </c>
      <c r="CG261">
        <v>0</v>
      </c>
      <c r="CH261" s="12">
        <f t="shared" si="97"/>
        <v>12.57</v>
      </c>
      <c r="CI261" s="12">
        <f t="shared" si="98"/>
        <v>10.45</v>
      </c>
      <c r="CJ261">
        <v>49.07</v>
      </c>
      <c r="CK261">
        <v>15</v>
      </c>
      <c r="CL261">
        <v>4</v>
      </c>
      <c r="CM261">
        <v>1220</v>
      </c>
      <c r="CN261">
        <v>13520</v>
      </c>
      <c r="CO261">
        <v>14260</v>
      </c>
      <c r="CP261">
        <v>4096.29</v>
      </c>
      <c r="CQ261">
        <v>33096.29</v>
      </c>
      <c r="CR261">
        <v>33096.29</v>
      </c>
      <c r="CS261" s="9">
        <f t="shared" si="99"/>
        <v>0</v>
      </c>
      <c r="CT261">
        <f t="shared" si="100"/>
        <v>0</v>
      </c>
      <c r="CU261" s="1">
        <v>485</v>
      </c>
      <c r="CV261" s="1">
        <v>58.926000000000002</v>
      </c>
      <c r="CW261" s="1">
        <v>33096.29</v>
      </c>
      <c r="CX261" s="1">
        <v>33096.29</v>
      </c>
      <c r="CY261" s="1">
        <v>4</v>
      </c>
      <c r="CZ261" s="1">
        <v>1220</v>
      </c>
      <c r="DA261" s="1">
        <v>4096.29</v>
      </c>
      <c r="DB261" s="1">
        <v>13520</v>
      </c>
      <c r="DC261" s="1">
        <v>14260</v>
      </c>
      <c r="DD261" s="1">
        <v>0</v>
      </c>
      <c r="DE261" s="4">
        <f t="shared" si="101"/>
        <v>0</v>
      </c>
      <c r="DF261" s="1">
        <f t="shared" si="84"/>
        <v>0</v>
      </c>
      <c r="DG261" s="1">
        <v>485</v>
      </c>
      <c r="DH261" s="1">
        <v>69.103999999999999</v>
      </c>
      <c r="DI261" s="1">
        <v>33096.29</v>
      </c>
      <c r="DJ261" s="1">
        <v>33096.29</v>
      </c>
      <c r="DK261" s="1">
        <v>4</v>
      </c>
      <c r="DL261" s="1">
        <v>1220</v>
      </c>
      <c r="DM261" s="1">
        <v>4096.29</v>
      </c>
      <c r="DN261" s="1">
        <v>13520</v>
      </c>
      <c r="DO261" s="1">
        <v>14260</v>
      </c>
      <c r="DP261" s="1">
        <v>475</v>
      </c>
      <c r="DQ261" s="5">
        <f t="shared" si="102"/>
        <v>0</v>
      </c>
      <c r="DR261" s="1">
        <f t="shared" si="103"/>
        <v>0</v>
      </c>
      <c r="DS261" s="15">
        <v>34722.699999999997</v>
      </c>
      <c r="DT261" s="15">
        <v>32338</v>
      </c>
      <c r="DU261" s="16">
        <f t="shared" si="104"/>
        <v>6.8678414985009734E-2</v>
      </c>
    </row>
    <row r="262" spans="1:125" x14ac:dyDescent="0.4">
      <c r="A262" t="s">
        <v>88</v>
      </c>
      <c r="B262">
        <v>10</v>
      </c>
      <c r="C262">
        <v>10</v>
      </c>
      <c r="D262">
        <v>4</v>
      </c>
      <c r="E262">
        <v>3.0000000000000001E-5</v>
      </c>
      <c r="F262">
        <v>1</v>
      </c>
      <c r="G262">
        <v>10</v>
      </c>
      <c r="H262">
        <v>1</v>
      </c>
      <c r="I262">
        <v>1</v>
      </c>
      <c r="J262">
        <v>491</v>
      </c>
      <c r="K262">
        <v>60</v>
      </c>
      <c r="L262">
        <v>60</v>
      </c>
      <c r="M262">
        <v>50</v>
      </c>
      <c r="N262">
        <v>50</v>
      </c>
      <c r="O262">
        <v>0.7</v>
      </c>
      <c r="P262" s="1">
        <v>491</v>
      </c>
      <c r="Q262" s="1">
        <v>0</v>
      </c>
      <c r="R262" s="1">
        <v>30</v>
      </c>
      <c r="S262" s="12">
        <v>1.62</v>
      </c>
      <c r="T262" s="1">
        <v>0.68</v>
      </c>
      <c r="U262" s="14">
        <f t="shared" si="85"/>
        <v>2.3000000000000003</v>
      </c>
      <c r="V262" s="1">
        <v>41849.1</v>
      </c>
      <c r="W262" s="1">
        <v>62588.44</v>
      </c>
      <c r="X262" s="1">
        <v>34.83</v>
      </c>
      <c r="Y262" s="1">
        <v>59.42</v>
      </c>
      <c r="Z262" s="1">
        <v>0</v>
      </c>
      <c r="AA262" s="1">
        <v>0</v>
      </c>
      <c r="AB262" s="14">
        <v>34.231330503978775</v>
      </c>
      <c r="AC262" s="14">
        <v>58.39866949602122</v>
      </c>
      <c r="AD262" s="1">
        <v>94.93</v>
      </c>
      <c r="AE262" s="1">
        <v>27</v>
      </c>
      <c r="AF262" s="1">
        <v>5</v>
      </c>
      <c r="AG262" s="1">
        <v>1228</v>
      </c>
      <c r="AH262" s="1">
        <v>28600</v>
      </c>
      <c r="AI262" s="1">
        <v>28130</v>
      </c>
      <c r="AJ262" s="1">
        <f t="shared" si="86"/>
        <v>56730</v>
      </c>
      <c r="AK262" s="1">
        <v>3841.41</v>
      </c>
      <c r="AL262" s="1">
        <v>61799.41</v>
      </c>
      <c r="AM262" s="1">
        <v>61799.41</v>
      </c>
      <c r="AN262" s="10">
        <f t="shared" si="87"/>
        <v>0</v>
      </c>
      <c r="AO262" s="1">
        <f t="shared" si="88"/>
        <v>0</v>
      </c>
      <c r="AP262" s="1">
        <v>491</v>
      </c>
      <c r="AQ262" s="1">
        <v>1.2389999999999999</v>
      </c>
      <c r="AR262" s="1">
        <v>4</v>
      </c>
      <c r="AS262" s="1">
        <v>971</v>
      </c>
      <c r="AT262" s="1">
        <v>28600</v>
      </c>
      <c r="AU262" s="1">
        <v>28160</v>
      </c>
      <c r="AV262" s="1">
        <f t="shared" si="89"/>
        <v>56760</v>
      </c>
      <c r="AW262" s="1">
        <v>4163.16</v>
      </c>
      <c r="AX262" s="1">
        <v>61799.41</v>
      </c>
      <c r="AY262" s="1">
        <v>61894.16</v>
      </c>
      <c r="AZ262" s="1">
        <f t="shared" si="90"/>
        <v>94.75</v>
      </c>
      <c r="BA262" s="5">
        <f t="shared" si="91"/>
        <v>1.5308390969358014E-3</v>
      </c>
      <c r="BB262" s="5">
        <f t="shared" si="92"/>
        <v>1.5308390969358014E-3</v>
      </c>
      <c r="BC262" s="1">
        <v>491</v>
      </c>
      <c r="BD262" s="1">
        <v>11</v>
      </c>
      <c r="BE262" s="1">
        <v>0.79</v>
      </c>
      <c r="BF262" s="1">
        <v>41849.1</v>
      </c>
      <c r="BG262" s="1">
        <v>62588.44</v>
      </c>
      <c r="BH262" s="1">
        <v>32.729999999999997</v>
      </c>
      <c r="BI262" s="1">
        <v>90.8</v>
      </c>
      <c r="BJ262" s="1">
        <v>500.39</v>
      </c>
      <c r="BK262" s="1">
        <v>0</v>
      </c>
      <c r="BL262" s="12">
        <f t="shared" si="93"/>
        <v>32.729999999999997</v>
      </c>
      <c r="BM262" s="12">
        <f t="shared" si="94"/>
        <v>90.8</v>
      </c>
      <c r="BN262" s="1">
        <v>624.71</v>
      </c>
      <c r="BO262" s="1">
        <v>28</v>
      </c>
      <c r="BP262" s="1">
        <v>5</v>
      </c>
      <c r="BQ262" s="1">
        <v>1228</v>
      </c>
      <c r="BR262" s="1">
        <v>28600</v>
      </c>
      <c r="BS262" s="1">
        <v>28130</v>
      </c>
      <c r="BT262" s="1">
        <v>3841.41</v>
      </c>
      <c r="BU262" s="1">
        <v>61799.41</v>
      </c>
      <c r="BV262" s="1">
        <v>61799.41</v>
      </c>
      <c r="BW262" s="10">
        <f t="shared" si="95"/>
        <v>0</v>
      </c>
      <c r="BX262" s="1">
        <f t="shared" si="96"/>
        <v>0</v>
      </c>
      <c r="BY262">
        <v>491</v>
      </c>
      <c r="BZ262">
        <v>40</v>
      </c>
      <c r="CA262">
        <v>0.8</v>
      </c>
      <c r="CB262">
        <v>41849.1</v>
      </c>
      <c r="CC262">
        <v>62588.44</v>
      </c>
      <c r="CD262">
        <v>24.92</v>
      </c>
      <c r="CE262">
        <v>76.16</v>
      </c>
      <c r="CF262">
        <v>139.16</v>
      </c>
      <c r="CG262">
        <v>0</v>
      </c>
      <c r="CH262" s="12">
        <f t="shared" si="97"/>
        <v>24.92</v>
      </c>
      <c r="CI262" s="12">
        <f t="shared" si="98"/>
        <v>76.16</v>
      </c>
      <c r="CJ262">
        <v>241.03</v>
      </c>
      <c r="CK262">
        <v>27</v>
      </c>
      <c r="CL262">
        <v>5</v>
      </c>
      <c r="CM262">
        <v>1228</v>
      </c>
      <c r="CN262">
        <v>28600</v>
      </c>
      <c r="CO262">
        <v>28130</v>
      </c>
      <c r="CP262">
        <v>3841.41</v>
      </c>
      <c r="CQ262">
        <v>61799.41</v>
      </c>
      <c r="CR262">
        <v>61799.41</v>
      </c>
      <c r="CS262" s="9">
        <f t="shared" si="99"/>
        <v>0</v>
      </c>
      <c r="CT262">
        <f t="shared" si="100"/>
        <v>0</v>
      </c>
      <c r="CU262" s="1">
        <v>491</v>
      </c>
      <c r="CV262" s="1">
        <v>173.84</v>
      </c>
      <c r="CW262" s="1">
        <v>61799.41</v>
      </c>
      <c r="CX262" s="1">
        <v>61799.41</v>
      </c>
      <c r="CY262" s="1">
        <v>5</v>
      </c>
      <c r="CZ262" s="1">
        <v>1228</v>
      </c>
      <c r="DA262" s="1">
        <v>3841.41</v>
      </c>
      <c r="DB262" s="1">
        <v>28600</v>
      </c>
      <c r="DC262" s="1">
        <v>28130</v>
      </c>
      <c r="DD262" s="1">
        <v>2557</v>
      </c>
      <c r="DE262" s="4">
        <f t="shared" si="101"/>
        <v>0</v>
      </c>
      <c r="DF262" s="1">
        <f t="shared" si="84"/>
        <v>0</v>
      </c>
      <c r="DG262" s="1">
        <v>491</v>
      </c>
      <c r="DH262" s="1">
        <v>1009.99</v>
      </c>
      <c r="DI262" s="1">
        <v>60740.4</v>
      </c>
      <c r="DJ262" s="1">
        <v>61895.71</v>
      </c>
      <c r="DK262" s="1">
        <v>5</v>
      </c>
      <c r="DL262" s="1">
        <v>1228</v>
      </c>
      <c r="DM262" s="1">
        <v>3797.71</v>
      </c>
      <c r="DN262" s="1">
        <v>28680</v>
      </c>
      <c r="DO262" s="1">
        <v>28190</v>
      </c>
      <c r="DP262" s="1">
        <v>1157</v>
      </c>
      <c r="DQ262" s="5">
        <f t="shared" si="102"/>
        <v>1.8665429316506714E-2</v>
      </c>
      <c r="DR262" s="1">
        <f t="shared" si="103"/>
        <v>1</v>
      </c>
      <c r="DS262" s="15">
        <v>62065.599999999999</v>
      </c>
      <c r="DT262" s="15">
        <v>56766.9</v>
      </c>
      <c r="DU262" s="16">
        <f t="shared" si="104"/>
        <v>8.5372573535098306E-2</v>
      </c>
    </row>
    <row r="263" spans="1:125" x14ac:dyDescent="0.4">
      <c r="A263" t="s">
        <v>88</v>
      </c>
      <c r="B263">
        <v>10</v>
      </c>
      <c r="C263">
        <v>10</v>
      </c>
      <c r="D263">
        <v>4</v>
      </c>
      <c r="E263">
        <v>3.0000000000000001E-5</v>
      </c>
      <c r="F263">
        <v>1</v>
      </c>
      <c r="G263">
        <v>10</v>
      </c>
      <c r="H263">
        <v>1</v>
      </c>
      <c r="I263">
        <v>1</v>
      </c>
      <c r="J263">
        <v>492</v>
      </c>
      <c r="K263">
        <v>60</v>
      </c>
      <c r="L263">
        <v>60</v>
      </c>
      <c r="M263">
        <v>50</v>
      </c>
      <c r="N263">
        <v>50</v>
      </c>
      <c r="O263">
        <v>0.7</v>
      </c>
      <c r="P263" s="1">
        <v>492</v>
      </c>
      <c r="Q263" s="1">
        <v>0</v>
      </c>
      <c r="R263" s="1">
        <v>30</v>
      </c>
      <c r="S263" s="12">
        <v>1.59</v>
      </c>
      <c r="T263" s="1">
        <v>0.6</v>
      </c>
      <c r="U263" s="14">
        <f t="shared" si="85"/>
        <v>2.19</v>
      </c>
      <c r="V263" s="1">
        <v>44058.96</v>
      </c>
      <c r="W263" s="1">
        <v>65612.100000000006</v>
      </c>
      <c r="X263" s="1">
        <v>52.76</v>
      </c>
      <c r="Y263" s="1">
        <v>257.86</v>
      </c>
      <c r="Z263" s="1">
        <v>0</v>
      </c>
      <c r="AA263" s="1">
        <v>0</v>
      </c>
      <c r="AB263" s="14">
        <v>52.489932393277961</v>
      </c>
      <c r="AC263" s="14">
        <v>256.54006760672206</v>
      </c>
      <c r="AD263" s="1">
        <v>311.22000000000003</v>
      </c>
      <c r="AE263" s="1">
        <v>44</v>
      </c>
      <c r="AF263" s="1">
        <v>5</v>
      </c>
      <c r="AG263" s="1">
        <v>1499</v>
      </c>
      <c r="AH263" s="1">
        <v>28780</v>
      </c>
      <c r="AI263" s="1">
        <v>28860</v>
      </c>
      <c r="AJ263" s="1">
        <f t="shared" si="86"/>
        <v>57640</v>
      </c>
      <c r="AK263" s="1">
        <v>5177.5</v>
      </c>
      <c r="AL263" s="1">
        <v>64316.5</v>
      </c>
      <c r="AM263" s="1">
        <v>64316.5</v>
      </c>
      <c r="AN263" s="10">
        <f t="shared" si="87"/>
        <v>0</v>
      </c>
      <c r="AO263" s="1">
        <f t="shared" si="88"/>
        <v>0</v>
      </c>
      <c r="AP263" s="1">
        <v>492</v>
      </c>
      <c r="AQ263" s="1">
        <v>1.099</v>
      </c>
      <c r="AR263" s="1">
        <v>2</v>
      </c>
      <c r="AS263" s="1">
        <v>580</v>
      </c>
      <c r="AT263" s="1">
        <v>28770</v>
      </c>
      <c r="AU263" s="1">
        <v>28890</v>
      </c>
      <c r="AV263" s="1">
        <f t="shared" si="89"/>
        <v>57660</v>
      </c>
      <c r="AW263" s="1">
        <v>6697.85</v>
      </c>
      <c r="AX263" s="1">
        <v>64316.5</v>
      </c>
      <c r="AY263" s="1">
        <v>64937.85</v>
      </c>
      <c r="AZ263" s="1">
        <f t="shared" si="90"/>
        <v>621.34999999999854</v>
      </c>
      <c r="BA263" s="5">
        <f t="shared" si="91"/>
        <v>9.5683796121984101E-3</v>
      </c>
      <c r="BB263" s="5">
        <f t="shared" si="92"/>
        <v>9.5683796121984101E-3</v>
      </c>
      <c r="BC263" s="1">
        <v>492</v>
      </c>
      <c r="BD263" s="1">
        <v>3</v>
      </c>
      <c r="BE263" s="1">
        <v>0.7</v>
      </c>
      <c r="BF263" s="1">
        <v>44058.96</v>
      </c>
      <c r="BG263" s="1">
        <v>65612.100000000006</v>
      </c>
      <c r="BH263" s="1">
        <v>50.64</v>
      </c>
      <c r="BI263" s="1">
        <v>471.48</v>
      </c>
      <c r="BJ263" s="1">
        <v>500.9</v>
      </c>
      <c r="BK263" s="1">
        <v>0</v>
      </c>
      <c r="BL263" s="12">
        <f t="shared" si="93"/>
        <v>50.64</v>
      </c>
      <c r="BM263" s="12">
        <f t="shared" si="94"/>
        <v>471.48</v>
      </c>
      <c r="BN263" s="1">
        <v>1023.72</v>
      </c>
      <c r="BO263" s="1">
        <v>40</v>
      </c>
      <c r="BP263" s="1">
        <v>5</v>
      </c>
      <c r="BQ263" s="1">
        <v>1499</v>
      </c>
      <c r="BR263" s="1">
        <v>28730</v>
      </c>
      <c r="BS263" s="1">
        <v>28920</v>
      </c>
      <c r="BT263" s="1">
        <v>5178.45</v>
      </c>
      <c r="BU263" s="1">
        <v>64302.27</v>
      </c>
      <c r="BV263" s="1">
        <v>64327.45</v>
      </c>
      <c r="BW263" s="10">
        <f t="shared" si="95"/>
        <v>3.9143476074366838E-4</v>
      </c>
      <c r="BX263" s="1">
        <f t="shared" si="96"/>
        <v>1</v>
      </c>
      <c r="BY263">
        <v>492</v>
      </c>
      <c r="BZ263">
        <v>21</v>
      </c>
      <c r="CA263">
        <v>0.7</v>
      </c>
      <c r="CB263">
        <v>44058.96</v>
      </c>
      <c r="CC263">
        <v>65612.100000000006</v>
      </c>
      <c r="CD263">
        <v>42.82</v>
      </c>
      <c r="CE263">
        <v>448.39</v>
      </c>
      <c r="CF263">
        <v>515.97</v>
      </c>
      <c r="CG263">
        <v>0</v>
      </c>
      <c r="CH263" s="12">
        <f t="shared" si="97"/>
        <v>42.82</v>
      </c>
      <c r="CI263" s="12">
        <f t="shared" si="98"/>
        <v>448.39</v>
      </c>
      <c r="CJ263">
        <v>1007.88</v>
      </c>
      <c r="CK263">
        <v>42</v>
      </c>
      <c r="CL263">
        <v>5</v>
      </c>
      <c r="CM263">
        <v>1499</v>
      </c>
      <c r="CN263">
        <v>28730</v>
      </c>
      <c r="CO263">
        <v>28920</v>
      </c>
      <c r="CP263">
        <v>5178.45</v>
      </c>
      <c r="CQ263">
        <v>64308.27</v>
      </c>
      <c r="CR263">
        <v>64327.45</v>
      </c>
      <c r="CS263" s="9">
        <f t="shared" si="99"/>
        <v>2.9816198217091293E-4</v>
      </c>
      <c r="CT263">
        <f t="shared" si="100"/>
        <v>1</v>
      </c>
      <c r="CU263" s="1">
        <v>492</v>
      </c>
      <c r="CV263" s="1">
        <v>289.93</v>
      </c>
      <c r="CW263" s="1">
        <v>64316.5</v>
      </c>
      <c r="CX263" s="1">
        <v>64316.5</v>
      </c>
      <c r="CY263" s="1">
        <v>5</v>
      </c>
      <c r="CZ263" s="1">
        <v>1499</v>
      </c>
      <c r="DA263" s="1">
        <v>5177.5</v>
      </c>
      <c r="DB263" s="1">
        <v>28780</v>
      </c>
      <c r="DC263" s="1">
        <v>28860</v>
      </c>
      <c r="DD263" s="1">
        <v>28371</v>
      </c>
      <c r="DE263" s="4">
        <f t="shared" si="101"/>
        <v>0</v>
      </c>
      <c r="DF263" s="1">
        <f t="shared" si="84"/>
        <v>0</v>
      </c>
      <c r="DG263" s="1">
        <v>492</v>
      </c>
      <c r="DH263" s="1">
        <v>1008.1</v>
      </c>
      <c r="DI263" s="1">
        <v>63105.45</v>
      </c>
      <c r="DJ263" s="1">
        <v>64344.9</v>
      </c>
      <c r="DK263" s="1">
        <v>5</v>
      </c>
      <c r="DL263" s="1">
        <v>1628</v>
      </c>
      <c r="DM263" s="1">
        <v>5166.8999999999996</v>
      </c>
      <c r="DN263" s="1">
        <v>28730</v>
      </c>
      <c r="DO263" s="1">
        <v>28820</v>
      </c>
      <c r="DP263" s="1">
        <v>539</v>
      </c>
      <c r="DQ263" s="5">
        <f t="shared" si="102"/>
        <v>1.9262598900612236E-2</v>
      </c>
      <c r="DR263" s="1">
        <f t="shared" si="103"/>
        <v>1</v>
      </c>
      <c r="DS263" s="15">
        <v>69932.399999999994</v>
      </c>
      <c r="DT263" s="15">
        <v>59274</v>
      </c>
      <c r="DU263" s="16">
        <f t="shared" si="104"/>
        <v>0.15241004169741057</v>
      </c>
    </row>
    <row r="264" spans="1:125" x14ac:dyDescent="0.4">
      <c r="A264" t="s">
        <v>88</v>
      </c>
      <c r="B264">
        <v>10</v>
      </c>
      <c r="C264">
        <v>10</v>
      </c>
      <c r="D264">
        <v>4</v>
      </c>
      <c r="E264">
        <v>3.0000000000000001E-5</v>
      </c>
      <c r="F264">
        <v>1</v>
      </c>
      <c r="G264">
        <v>10</v>
      </c>
      <c r="H264">
        <v>1</v>
      </c>
      <c r="I264">
        <v>1</v>
      </c>
      <c r="J264">
        <v>493</v>
      </c>
      <c r="K264">
        <v>60</v>
      </c>
      <c r="L264">
        <v>60</v>
      </c>
      <c r="M264">
        <v>50</v>
      </c>
      <c r="N264">
        <v>50</v>
      </c>
      <c r="O264">
        <v>0.7</v>
      </c>
      <c r="P264" s="1">
        <v>493</v>
      </c>
      <c r="Q264" s="1">
        <v>0</v>
      </c>
      <c r="R264" s="1">
        <v>30</v>
      </c>
      <c r="S264" s="12">
        <v>1.58</v>
      </c>
      <c r="T264" s="1">
        <v>0.72</v>
      </c>
      <c r="U264" s="14">
        <f t="shared" si="85"/>
        <v>2.2999999999999998</v>
      </c>
      <c r="V264" s="1">
        <v>42191.96</v>
      </c>
      <c r="W264" s="1">
        <v>63504.41</v>
      </c>
      <c r="X264" s="1">
        <v>41.27</v>
      </c>
      <c r="Y264" s="1">
        <v>100.77</v>
      </c>
      <c r="Z264" s="1">
        <v>0</v>
      </c>
      <c r="AA264" s="1">
        <v>0</v>
      </c>
      <c r="AB264" s="14">
        <v>40.810927907631658</v>
      </c>
      <c r="AC264" s="14">
        <v>99.649072092368343</v>
      </c>
      <c r="AD264" s="1">
        <v>142.76</v>
      </c>
      <c r="AE264" s="1">
        <v>31</v>
      </c>
      <c r="AF264" s="1">
        <v>4</v>
      </c>
      <c r="AG264" s="1">
        <v>990</v>
      </c>
      <c r="AH264" s="1">
        <v>28940</v>
      </c>
      <c r="AI264" s="1">
        <v>28260</v>
      </c>
      <c r="AJ264" s="1">
        <f t="shared" si="86"/>
        <v>57200</v>
      </c>
      <c r="AK264" s="1">
        <v>4037.24</v>
      </c>
      <c r="AL264" s="1">
        <v>62227.24</v>
      </c>
      <c r="AM264" s="1">
        <v>62227.24</v>
      </c>
      <c r="AN264" s="10">
        <f t="shared" si="87"/>
        <v>0</v>
      </c>
      <c r="AO264" s="1">
        <f t="shared" si="88"/>
        <v>0</v>
      </c>
      <c r="AP264" s="1">
        <v>493</v>
      </c>
      <c r="AQ264" s="1">
        <v>1.26</v>
      </c>
      <c r="AR264" s="1">
        <v>3</v>
      </c>
      <c r="AS264" s="1">
        <v>879</v>
      </c>
      <c r="AT264" s="1">
        <v>28950</v>
      </c>
      <c r="AU264" s="1">
        <v>28310</v>
      </c>
      <c r="AV264" s="1">
        <f t="shared" si="89"/>
        <v>57260</v>
      </c>
      <c r="AW264" s="1">
        <v>4376.47</v>
      </c>
      <c r="AX264" s="1">
        <v>62227.24</v>
      </c>
      <c r="AY264" s="1">
        <v>62515.47</v>
      </c>
      <c r="AZ264" s="1">
        <f t="shared" si="90"/>
        <v>288.2300000000032</v>
      </c>
      <c r="BA264" s="5">
        <f t="shared" si="91"/>
        <v>4.6105387994364146E-3</v>
      </c>
      <c r="BB264" s="5">
        <f t="shared" si="92"/>
        <v>4.6105387994364146E-3</v>
      </c>
      <c r="BC264" s="1">
        <v>493</v>
      </c>
      <c r="BD264" s="1">
        <v>9</v>
      </c>
      <c r="BE264" s="1">
        <v>0.84</v>
      </c>
      <c r="BF264" s="1">
        <v>42191.96</v>
      </c>
      <c r="BG264" s="1">
        <v>63479.199999999997</v>
      </c>
      <c r="BH264" s="1">
        <v>39.08</v>
      </c>
      <c r="BI264" s="1">
        <v>137.6</v>
      </c>
      <c r="BJ264" s="1">
        <v>500.39</v>
      </c>
      <c r="BK264" s="1">
        <v>0</v>
      </c>
      <c r="BL264" s="12">
        <f t="shared" si="93"/>
        <v>39.08</v>
      </c>
      <c r="BM264" s="12">
        <f t="shared" si="94"/>
        <v>137.6</v>
      </c>
      <c r="BN264" s="1">
        <v>677.92</v>
      </c>
      <c r="BO264" s="1">
        <v>31</v>
      </c>
      <c r="BP264" s="1">
        <v>4</v>
      </c>
      <c r="BQ264" s="1">
        <v>990</v>
      </c>
      <c r="BR264" s="1">
        <v>28940</v>
      </c>
      <c r="BS264" s="1">
        <v>28260</v>
      </c>
      <c r="BT264" s="1">
        <v>4037.24</v>
      </c>
      <c r="BU264" s="1">
        <v>62227.24</v>
      </c>
      <c r="BV264" s="1">
        <v>62227.24</v>
      </c>
      <c r="BW264" s="10">
        <f t="shared" si="95"/>
        <v>0</v>
      </c>
      <c r="BX264" s="1">
        <f t="shared" si="96"/>
        <v>0</v>
      </c>
      <c r="BY264">
        <v>493</v>
      </c>
      <c r="BZ264">
        <v>43</v>
      </c>
      <c r="CA264">
        <v>0.83</v>
      </c>
      <c r="CB264">
        <v>42191.96</v>
      </c>
      <c r="CC264">
        <v>63479.199999999997</v>
      </c>
      <c r="CD264">
        <v>30.04</v>
      </c>
      <c r="CE264">
        <v>96.95</v>
      </c>
      <c r="CF264">
        <v>242.62</v>
      </c>
      <c r="CG264">
        <v>0</v>
      </c>
      <c r="CH264" s="12">
        <f t="shared" si="97"/>
        <v>30.04</v>
      </c>
      <c r="CI264" s="12">
        <f t="shared" si="98"/>
        <v>96.95</v>
      </c>
      <c r="CJ264">
        <v>370.43</v>
      </c>
      <c r="CK264">
        <v>30</v>
      </c>
      <c r="CL264">
        <v>4</v>
      </c>
      <c r="CM264">
        <v>990</v>
      </c>
      <c r="CN264">
        <v>28940</v>
      </c>
      <c r="CO264">
        <v>28260</v>
      </c>
      <c r="CP264">
        <v>4037.24</v>
      </c>
      <c r="CQ264">
        <v>62227.24</v>
      </c>
      <c r="CR264">
        <v>62227.24</v>
      </c>
      <c r="CS264" s="9">
        <f t="shared" si="99"/>
        <v>0</v>
      </c>
      <c r="CT264">
        <f t="shared" si="100"/>
        <v>0</v>
      </c>
      <c r="CU264" s="1">
        <v>493</v>
      </c>
      <c r="CV264" s="1">
        <v>275.06</v>
      </c>
      <c r="CW264" s="1">
        <v>62227.24</v>
      </c>
      <c r="CX264" s="1">
        <v>62227.24</v>
      </c>
      <c r="CY264" s="1">
        <v>4</v>
      </c>
      <c r="CZ264" s="1">
        <v>990</v>
      </c>
      <c r="DA264" s="1">
        <v>4037.24</v>
      </c>
      <c r="DB264" s="1">
        <v>28940</v>
      </c>
      <c r="DC264" s="1">
        <v>28260</v>
      </c>
      <c r="DD264" s="1">
        <v>14161</v>
      </c>
      <c r="DE264" s="4">
        <f t="shared" si="101"/>
        <v>0</v>
      </c>
      <c r="DF264" s="1">
        <f t="shared" si="84"/>
        <v>0</v>
      </c>
      <c r="DG264" s="1">
        <v>493</v>
      </c>
      <c r="DH264" s="1">
        <v>1010.61</v>
      </c>
      <c r="DI264" s="1">
        <v>59773.82</v>
      </c>
      <c r="DJ264" s="1">
        <v>62227.24</v>
      </c>
      <c r="DK264" s="1">
        <v>4</v>
      </c>
      <c r="DL264" s="1">
        <v>990</v>
      </c>
      <c r="DM264" s="1">
        <v>4037.24</v>
      </c>
      <c r="DN264" s="1">
        <v>28940</v>
      </c>
      <c r="DO264" s="1">
        <v>28260</v>
      </c>
      <c r="DP264" s="1">
        <v>686</v>
      </c>
      <c r="DQ264" s="5">
        <f t="shared" si="102"/>
        <v>3.9426784797140263E-2</v>
      </c>
      <c r="DR264" s="1">
        <f t="shared" si="103"/>
        <v>1</v>
      </c>
      <c r="DS264" s="15">
        <v>62277.8</v>
      </c>
      <c r="DT264" s="15">
        <v>56385.3</v>
      </c>
      <c r="DU264" s="16">
        <f t="shared" si="104"/>
        <v>9.4616380154726079E-2</v>
      </c>
    </row>
    <row r="265" spans="1:125" x14ac:dyDescent="0.4">
      <c r="A265" t="s">
        <v>88</v>
      </c>
      <c r="B265">
        <v>10</v>
      </c>
      <c r="C265">
        <v>10</v>
      </c>
      <c r="D265">
        <v>4</v>
      </c>
      <c r="E265">
        <v>3.0000000000000001E-5</v>
      </c>
      <c r="F265">
        <v>1</v>
      </c>
      <c r="G265">
        <v>10</v>
      </c>
      <c r="H265">
        <v>1</v>
      </c>
      <c r="I265">
        <v>1</v>
      </c>
      <c r="J265">
        <v>494</v>
      </c>
      <c r="K265">
        <v>60</v>
      </c>
      <c r="L265">
        <v>60</v>
      </c>
      <c r="M265">
        <v>50</v>
      </c>
      <c r="N265">
        <v>50</v>
      </c>
      <c r="O265">
        <v>0.7</v>
      </c>
      <c r="P265" s="1">
        <v>494</v>
      </c>
      <c r="Q265" s="1">
        <v>0</v>
      </c>
      <c r="R265" s="1">
        <v>30</v>
      </c>
      <c r="S265" s="12">
        <v>1.44</v>
      </c>
      <c r="T265" s="1">
        <v>0.67</v>
      </c>
      <c r="U265" s="14">
        <f t="shared" si="85"/>
        <v>2.11</v>
      </c>
      <c r="V265" s="1">
        <v>43962.01</v>
      </c>
      <c r="W265" s="1">
        <v>64866.64</v>
      </c>
      <c r="X265" s="1">
        <v>46.27</v>
      </c>
      <c r="Y265" s="1">
        <v>131.75</v>
      </c>
      <c r="Z265" s="1">
        <v>0</v>
      </c>
      <c r="AA265" s="1">
        <v>0</v>
      </c>
      <c r="AB265" s="14">
        <v>45.89572295247725</v>
      </c>
      <c r="AC265" s="14">
        <v>130.68427704752276</v>
      </c>
      <c r="AD265" s="1">
        <v>178.69</v>
      </c>
      <c r="AE265" s="1">
        <v>37</v>
      </c>
      <c r="AF265" s="1">
        <v>5</v>
      </c>
      <c r="AG265" s="1">
        <v>1408</v>
      </c>
      <c r="AH265" s="1">
        <v>28410</v>
      </c>
      <c r="AI265" s="1">
        <v>29330</v>
      </c>
      <c r="AJ265" s="1">
        <f t="shared" si="86"/>
        <v>57740</v>
      </c>
      <c r="AK265" s="1">
        <v>4659.29</v>
      </c>
      <c r="AL265" s="1">
        <v>63807.29</v>
      </c>
      <c r="AM265" s="1">
        <v>63807.29</v>
      </c>
      <c r="AN265" s="10">
        <f t="shared" si="87"/>
        <v>0</v>
      </c>
      <c r="AO265" s="1">
        <f t="shared" si="88"/>
        <v>0</v>
      </c>
      <c r="AP265" s="1">
        <v>494</v>
      </c>
      <c r="AQ265" s="1">
        <v>1.204</v>
      </c>
      <c r="AR265" s="1">
        <v>2</v>
      </c>
      <c r="AS265" s="1">
        <v>583</v>
      </c>
      <c r="AT265" s="1">
        <v>28450</v>
      </c>
      <c r="AU265" s="1">
        <v>29470</v>
      </c>
      <c r="AV265" s="1">
        <f t="shared" si="89"/>
        <v>57920</v>
      </c>
      <c r="AW265" s="1">
        <v>5959.27</v>
      </c>
      <c r="AX265" s="1">
        <v>63807.29</v>
      </c>
      <c r="AY265" s="1">
        <v>64462.27</v>
      </c>
      <c r="AZ265" s="1">
        <f t="shared" si="90"/>
        <v>654.97999999999593</v>
      </c>
      <c r="BA265" s="5">
        <f t="shared" si="91"/>
        <v>1.0160672281630726E-2</v>
      </c>
      <c r="BB265" s="5">
        <f t="shared" si="92"/>
        <v>1.0160672281630726E-2</v>
      </c>
      <c r="BC265" s="1">
        <v>494</v>
      </c>
      <c r="BD265" s="1">
        <v>2</v>
      </c>
      <c r="BE265" s="1">
        <v>0.72</v>
      </c>
      <c r="BF265" s="1">
        <v>43962.01</v>
      </c>
      <c r="BG265" s="1">
        <v>64866.64</v>
      </c>
      <c r="BH265" s="1">
        <v>43.48</v>
      </c>
      <c r="BI265" s="1">
        <v>205.39</v>
      </c>
      <c r="BJ265" s="1">
        <v>500.55</v>
      </c>
      <c r="BK265" s="1">
        <v>0</v>
      </c>
      <c r="BL265" s="12">
        <f t="shared" si="93"/>
        <v>43.48</v>
      </c>
      <c r="BM265" s="12">
        <f t="shared" si="94"/>
        <v>205.39</v>
      </c>
      <c r="BN265" s="1">
        <v>750.14</v>
      </c>
      <c r="BO265" s="1">
        <v>35</v>
      </c>
      <c r="BP265" s="1">
        <v>5</v>
      </c>
      <c r="BQ265" s="1">
        <v>1408</v>
      </c>
      <c r="BR265" s="1">
        <v>28410</v>
      </c>
      <c r="BS265" s="1">
        <v>29330</v>
      </c>
      <c r="BT265" s="1">
        <v>4659.29</v>
      </c>
      <c r="BU265" s="1">
        <v>63807.29</v>
      </c>
      <c r="BV265" s="1">
        <v>63807.29</v>
      </c>
      <c r="BW265" s="10">
        <f t="shared" si="95"/>
        <v>0</v>
      </c>
      <c r="BX265" s="1">
        <f t="shared" si="96"/>
        <v>0</v>
      </c>
      <c r="BY265">
        <v>494</v>
      </c>
      <c r="BZ265">
        <v>27</v>
      </c>
      <c r="CA265">
        <v>0.77</v>
      </c>
      <c r="CB265">
        <v>43962.01</v>
      </c>
      <c r="CC265">
        <v>64866.64</v>
      </c>
      <c r="CD265">
        <v>33.590000000000003</v>
      </c>
      <c r="CE265">
        <v>190.14</v>
      </c>
      <c r="CF265">
        <v>502.38</v>
      </c>
      <c r="CG265">
        <v>0</v>
      </c>
      <c r="CH265" s="12">
        <f t="shared" si="97"/>
        <v>33.590000000000003</v>
      </c>
      <c r="CI265" s="12">
        <f t="shared" si="98"/>
        <v>190.14</v>
      </c>
      <c r="CJ265">
        <v>726.88</v>
      </c>
      <c r="CK265">
        <v>35</v>
      </c>
      <c r="CL265">
        <v>5</v>
      </c>
      <c r="CM265">
        <v>1408</v>
      </c>
      <c r="CN265">
        <v>28410</v>
      </c>
      <c r="CO265">
        <v>29330</v>
      </c>
      <c r="CP265">
        <v>4659.29</v>
      </c>
      <c r="CQ265">
        <v>63807.29</v>
      </c>
      <c r="CR265">
        <v>63807.29</v>
      </c>
      <c r="CS265" s="9">
        <f t="shared" si="99"/>
        <v>0</v>
      </c>
      <c r="CT265">
        <f t="shared" si="100"/>
        <v>0</v>
      </c>
      <c r="CU265" s="1">
        <v>494</v>
      </c>
      <c r="CV265" s="1">
        <v>212.31</v>
      </c>
      <c r="CW265" s="1">
        <v>63807.29</v>
      </c>
      <c r="CX265" s="1">
        <v>63807.29</v>
      </c>
      <c r="CY265" s="1">
        <v>5</v>
      </c>
      <c r="CZ265" s="1">
        <v>1408</v>
      </c>
      <c r="DA265" s="1">
        <v>4659.29</v>
      </c>
      <c r="DB265" s="1">
        <v>28410</v>
      </c>
      <c r="DC265" s="1">
        <v>29330</v>
      </c>
      <c r="DD265" s="1">
        <v>17001</v>
      </c>
      <c r="DE265" s="4">
        <f t="shared" si="101"/>
        <v>0</v>
      </c>
      <c r="DF265" s="1">
        <f t="shared" si="84"/>
        <v>0</v>
      </c>
      <c r="DG265" s="1">
        <v>494</v>
      </c>
      <c r="DH265" s="1">
        <v>1009.58</v>
      </c>
      <c r="DI265" s="1">
        <v>62218.19</v>
      </c>
      <c r="DJ265" s="1">
        <v>63906.02</v>
      </c>
      <c r="DK265" s="1">
        <v>5</v>
      </c>
      <c r="DL265" s="1">
        <v>1408</v>
      </c>
      <c r="DM265" s="1">
        <v>4728.0200000000004</v>
      </c>
      <c r="DN265" s="1">
        <v>28410</v>
      </c>
      <c r="DO265" s="1">
        <v>29360</v>
      </c>
      <c r="DP265" s="1">
        <v>607</v>
      </c>
      <c r="DQ265" s="5">
        <f t="shared" si="102"/>
        <v>2.6411126839067659E-2</v>
      </c>
      <c r="DR265" s="1">
        <f t="shared" si="103"/>
        <v>1</v>
      </c>
      <c r="DS265" s="15">
        <v>67215.199999999997</v>
      </c>
      <c r="DT265" s="15">
        <v>57832.3</v>
      </c>
      <c r="DU265" s="16">
        <f t="shared" si="104"/>
        <v>0.13959491305538024</v>
      </c>
    </row>
    <row r="266" spans="1:125" x14ac:dyDescent="0.4">
      <c r="A266" t="s">
        <v>88</v>
      </c>
      <c r="B266">
        <v>10</v>
      </c>
      <c r="C266">
        <v>10</v>
      </c>
      <c r="D266">
        <v>4</v>
      </c>
      <c r="E266">
        <v>3.0000000000000001E-5</v>
      </c>
      <c r="F266">
        <v>1</v>
      </c>
      <c r="G266">
        <v>10</v>
      </c>
      <c r="H266">
        <v>1</v>
      </c>
      <c r="I266">
        <v>1</v>
      </c>
      <c r="J266">
        <v>495</v>
      </c>
      <c r="K266">
        <v>60</v>
      </c>
      <c r="L266">
        <v>60</v>
      </c>
      <c r="M266">
        <v>50</v>
      </c>
      <c r="N266">
        <v>50</v>
      </c>
      <c r="O266">
        <v>0.7</v>
      </c>
      <c r="P266" s="1">
        <v>495</v>
      </c>
      <c r="Q266" s="1">
        <v>0</v>
      </c>
      <c r="R266" s="1">
        <v>30</v>
      </c>
      <c r="S266" s="12">
        <v>1.63</v>
      </c>
      <c r="T266" s="1">
        <v>0.69</v>
      </c>
      <c r="U266" s="14">
        <f t="shared" si="85"/>
        <v>2.3199999999999998</v>
      </c>
      <c r="V266" s="1">
        <v>42567.9</v>
      </c>
      <c r="W266" s="1">
        <v>63488.43</v>
      </c>
      <c r="X266" s="1">
        <v>60.12</v>
      </c>
      <c r="Y266" s="1">
        <v>233.84</v>
      </c>
      <c r="Z266" s="1">
        <v>0</v>
      </c>
      <c r="AA266" s="1">
        <v>0</v>
      </c>
      <c r="AB266" s="14">
        <v>59.786636277044494</v>
      </c>
      <c r="AC266" s="14">
        <v>232.53336372295547</v>
      </c>
      <c r="AD266" s="1">
        <v>294.64</v>
      </c>
      <c r="AE266" s="1">
        <v>47</v>
      </c>
      <c r="AF266" s="1">
        <v>3</v>
      </c>
      <c r="AG266" s="1">
        <v>1099</v>
      </c>
      <c r="AH266" s="1">
        <v>29090</v>
      </c>
      <c r="AI266" s="1">
        <v>28190</v>
      </c>
      <c r="AJ266" s="1">
        <f t="shared" si="86"/>
        <v>57280</v>
      </c>
      <c r="AK266" s="1">
        <v>4160.76</v>
      </c>
      <c r="AL266" s="1">
        <v>62539.76</v>
      </c>
      <c r="AM266" s="1">
        <v>62539.76</v>
      </c>
      <c r="AN266" s="10">
        <f t="shared" si="87"/>
        <v>0</v>
      </c>
      <c r="AO266" s="1">
        <f t="shared" si="88"/>
        <v>0</v>
      </c>
      <c r="AP266" s="1">
        <v>495</v>
      </c>
      <c r="AQ266" s="1">
        <v>1.2809999999999999</v>
      </c>
      <c r="AR266" s="1">
        <v>3</v>
      </c>
      <c r="AS266" s="1">
        <v>1245</v>
      </c>
      <c r="AT266" s="1">
        <v>29040</v>
      </c>
      <c r="AU266" s="1">
        <v>28130</v>
      </c>
      <c r="AV266" s="1">
        <f t="shared" si="89"/>
        <v>57170</v>
      </c>
      <c r="AW266" s="1">
        <v>4320.95</v>
      </c>
      <c r="AX266" s="1">
        <v>62539.76</v>
      </c>
      <c r="AY266" s="1">
        <v>62735.95</v>
      </c>
      <c r="AZ266" s="1">
        <f t="shared" si="90"/>
        <v>196.18999999999505</v>
      </c>
      <c r="BA266" s="5">
        <f t="shared" si="91"/>
        <v>3.127234065954131E-3</v>
      </c>
      <c r="BB266" s="5">
        <f t="shared" si="92"/>
        <v>3.127234065954131E-3</v>
      </c>
      <c r="BC266" s="1">
        <v>495</v>
      </c>
      <c r="BD266" s="1">
        <v>15</v>
      </c>
      <c r="BE266" s="1">
        <v>0.73</v>
      </c>
      <c r="BF266" s="1">
        <v>42567.9</v>
      </c>
      <c r="BG266" s="1">
        <v>63488.43</v>
      </c>
      <c r="BH266" s="1">
        <v>39.04</v>
      </c>
      <c r="BI266" s="1">
        <v>284.51</v>
      </c>
      <c r="BJ266" s="1">
        <v>501.02</v>
      </c>
      <c r="BK266" s="1">
        <v>0</v>
      </c>
      <c r="BL266" s="12">
        <f t="shared" si="93"/>
        <v>39.04</v>
      </c>
      <c r="BM266" s="12">
        <f t="shared" si="94"/>
        <v>284.51</v>
      </c>
      <c r="BN266" s="1">
        <v>825.3</v>
      </c>
      <c r="BO266" s="1">
        <v>40</v>
      </c>
      <c r="BP266" s="1">
        <v>3</v>
      </c>
      <c r="BQ266" s="1">
        <v>1099</v>
      </c>
      <c r="BR266" s="1">
        <v>29090</v>
      </c>
      <c r="BS266" s="1">
        <v>28190</v>
      </c>
      <c r="BT266" s="1">
        <v>4160.76</v>
      </c>
      <c r="BU266" s="1">
        <v>62539.76</v>
      </c>
      <c r="BV266" s="1">
        <v>62539.76</v>
      </c>
      <c r="BW266" s="10">
        <f t="shared" si="95"/>
        <v>0</v>
      </c>
      <c r="BX266" s="1">
        <f t="shared" si="96"/>
        <v>0</v>
      </c>
      <c r="BY266">
        <v>495</v>
      </c>
      <c r="BZ266">
        <v>44</v>
      </c>
      <c r="CA266">
        <v>0.86</v>
      </c>
      <c r="CB266">
        <v>42567.9</v>
      </c>
      <c r="CC266">
        <v>63488.43</v>
      </c>
      <c r="CD266">
        <v>34.99</v>
      </c>
      <c r="CE266">
        <v>252.82</v>
      </c>
      <c r="CF266">
        <v>450.14</v>
      </c>
      <c r="CG266">
        <v>0</v>
      </c>
      <c r="CH266" s="12">
        <f t="shared" si="97"/>
        <v>34.99</v>
      </c>
      <c r="CI266" s="12">
        <f t="shared" si="98"/>
        <v>252.82</v>
      </c>
      <c r="CJ266">
        <v>738.81</v>
      </c>
      <c r="CK266">
        <v>42</v>
      </c>
      <c r="CL266">
        <v>3</v>
      </c>
      <c r="CM266">
        <v>1099</v>
      </c>
      <c r="CN266">
        <v>29090</v>
      </c>
      <c r="CO266">
        <v>28190</v>
      </c>
      <c r="CP266">
        <v>4160.76</v>
      </c>
      <c r="CQ266">
        <v>62539.76</v>
      </c>
      <c r="CR266">
        <v>62539.76</v>
      </c>
      <c r="CS266" s="9">
        <f t="shared" si="99"/>
        <v>0</v>
      </c>
      <c r="CT266">
        <f t="shared" si="100"/>
        <v>0</v>
      </c>
      <c r="CU266" s="1">
        <v>495</v>
      </c>
      <c r="CV266" s="1">
        <v>256.45999999999998</v>
      </c>
      <c r="CW266" s="1">
        <v>62539.76</v>
      </c>
      <c r="CX266" s="1">
        <v>62539.76</v>
      </c>
      <c r="CY266" s="1">
        <v>3</v>
      </c>
      <c r="CZ266" s="1">
        <v>1099</v>
      </c>
      <c r="DA266" s="1">
        <v>4160.76</v>
      </c>
      <c r="DB266" s="1">
        <v>29090</v>
      </c>
      <c r="DC266" s="1">
        <v>28190</v>
      </c>
      <c r="DD266" s="1">
        <v>20944</v>
      </c>
      <c r="DE266" s="4">
        <f t="shared" si="101"/>
        <v>0</v>
      </c>
      <c r="DF266" s="1">
        <f t="shared" si="84"/>
        <v>0</v>
      </c>
      <c r="DG266" s="1">
        <v>495</v>
      </c>
      <c r="DH266" s="1">
        <v>1009.03</v>
      </c>
      <c r="DI266" s="1">
        <v>60777.89</v>
      </c>
      <c r="DJ266" s="1">
        <v>62539.76</v>
      </c>
      <c r="DK266" s="1">
        <v>3</v>
      </c>
      <c r="DL266" s="1">
        <v>1099</v>
      </c>
      <c r="DM266" s="1">
        <v>4160.76</v>
      </c>
      <c r="DN266" s="1">
        <v>29090</v>
      </c>
      <c r="DO266" s="1">
        <v>28190</v>
      </c>
      <c r="DP266" s="1">
        <v>694</v>
      </c>
      <c r="DQ266" s="5">
        <f t="shared" si="102"/>
        <v>2.8171998101687672E-2</v>
      </c>
      <c r="DR266" s="1">
        <f t="shared" si="103"/>
        <v>1</v>
      </c>
      <c r="DS266" s="15">
        <v>62646.6</v>
      </c>
      <c r="DT266" s="15">
        <v>56995.199999999997</v>
      </c>
      <c r="DU266" s="16">
        <f t="shared" si="104"/>
        <v>9.0210801543898655E-2</v>
      </c>
    </row>
    <row r="267" spans="1:125" x14ac:dyDescent="0.4">
      <c r="A267" t="s">
        <v>88</v>
      </c>
      <c r="B267">
        <v>10</v>
      </c>
      <c r="C267">
        <v>10</v>
      </c>
      <c r="D267">
        <v>4</v>
      </c>
      <c r="E267">
        <v>3.0000000000000001E-5</v>
      </c>
      <c r="F267">
        <v>1</v>
      </c>
      <c r="G267">
        <v>10</v>
      </c>
      <c r="H267">
        <v>1</v>
      </c>
      <c r="I267">
        <v>1</v>
      </c>
      <c r="J267">
        <v>496</v>
      </c>
      <c r="K267">
        <v>60</v>
      </c>
      <c r="L267">
        <v>60</v>
      </c>
      <c r="M267">
        <v>50</v>
      </c>
      <c r="N267">
        <v>50</v>
      </c>
      <c r="O267">
        <v>0.7</v>
      </c>
      <c r="P267" s="1">
        <v>496</v>
      </c>
      <c r="Q267" s="1">
        <v>0</v>
      </c>
      <c r="R267" s="1">
        <v>30</v>
      </c>
      <c r="S267" s="12">
        <v>1.6</v>
      </c>
      <c r="T267" s="1">
        <v>0.71</v>
      </c>
      <c r="U267" s="14">
        <f t="shared" si="85"/>
        <v>2.31</v>
      </c>
      <c r="V267" s="1">
        <v>43342.14</v>
      </c>
      <c r="W267" s="1">
        <v>65062.12</v>
      </c>
      <c r="X267" s="1">
        <v>57.7</v>
      </c>
      <c r="Y267" s="1">
        <v>463.34</v>
      </c>
      <c r="Z267" s="1">
        <v>0</v>
      </c>
      <c r="AA267" s="1">
        <v>0</v>
      </c>
      <c r="AB267" s="14">
        <v>57.522815906648248</v>
      </c>
      <c r="AC267" s="14">
        <v>461.92718409335174</v>
      </c>
      <c r="AD267" s="1">
        <v>521.76</v>
      </c>
      <c r="AE267" s="1">
        <v>41</v>
      </c>
      <c r="AF267" s="1">
        <v>4</v>
      </c>
      <c r="AG267" s="1">
        <v>1305</v>
      </c>
      <c r="AH267" s="1">
        <v>29020</v>
      </c>
      <c r="AI267" s="1">
        <v>28770</v>
      </c>
      <c r="AJ267" s="1">
        <f t="shared" si="86"/>
        <v>57790</v>
      </c>
      <c r="AK267" s="1">
        <v>4841.83</v>
      </c>
      <c r="AL267" s="1">
        <v>63936.83</v>
      </c>
      <c r="AM267" s="1">
        <v>63936.83</v>
      </c>
      <c r="AN267" s="10">
        <f t="shared" si="87"/>
        <v>0</v>
      </c>
      <c r="AO267" s="1">
        <f t="shared" si="88"/>
        <v>0</v>
      </c>
      <c r="AP267" s="1">
        <v>496</v>
      </c>
      <c r="AQ267" s="1">
        <v>1.3089999999999999</v>
      </c>
      <c r="AR267" s="1">
        <v>3</v>
      </c>
      <c r="AS267" s="1">
        <v>1051</v>
      </c>
      <c r="AT267" s="1">
        <v>29020</v>
      </c>
      <c r="AU267" s="1">
        <v>28850</v>
      </c>
      <c r="AV267" s="1">
        <f t="shared" si="89"/>
        <v>57870</v>
      </c>
      <c r="AW267" s="1">
        <v>5328.84</v>
      </c>
      <c r="AX267" s="1">
        <v>63936.83</v>
      </c>
      <c r="AY267" s="1">
        <v>64249.84</v>
      </c>
      <c r="AZ267" s="1">
        <f t="shared" si="90"/>
        <v>313.00999999999476</v>
      </c>
      <c r="BA267" s="5">
        <f t="shared" si="91"/>
        <v>4.8717631047796349E-3</v>
      </c>
      <c r="BB267" s="5">
        <f t="shared" si="92"/>
        <v>4.8717631047796349E-3</v>
      </c>
      <c r="BC267" s="1">
        <v>496</v>
      </c>
      <c r="BD267" s="1">
        <v>8</v>
      </c>
      <c r="BE267" s="1">
        <v>0.76</v>
      </c>
      <c r="BF267" s="1">
        <v>43342.14</v>
      </c>
      <c r="BG267" s="1">
        <v>65062.12</v>
      </c>
      <c r="BH267" s="1">
        <v>41.57</v>
      </c>
      <c r="BI267" s="1">
        <v>473.54</v>
      </c>
      <c r="BJ267" s="1">
        <v>502.6</v>
      </c>
      <c r="BK267" s="1">
        <v>0</v>
      </c>
      <c r="BL267" s="12">
        <f t="shared" si="93"/>
        <v>41.57</v>
      </c>
      <c r="BM267" s="12">
        <f t="shared" si="94"/>
        <v>473.54</v>
      </c>
      <c r="BN267" s="1">
        <v>1018.48</v>
      </c>
      <c r="BO267" s="1">
        <v>33</v>
      </c>
      <c r="BP267" s="1">
        <v>5</v>
      </c>
      <c r="BQ267" s="1">
        <v>1605</v>
      </c>
      <c r="BR267" s="1">
        <v>29010</v>
      </c>
      <c r="BS267" s="1">
        <v>28790</v>
      </c>
      <c r="BT267" s="1">
        <v>4661.8999999999996</v>
      </c>
      <c r="BU267" s="1">
        <v>63902.64</v>
      </c>
      <c r="BV267" s="1">
        <v>64066.9</v>
      </c>
      <c r="BW267" s="10">
        <f t="shared" si="95"/>
        <v>2.56388244163526E-3</v>
      </c>
      <c r="BX267" s="1">
        <f t="shared" si="96"/>
        <v>1</v>
      </c>
      <c r="BY267">
        <v>496</v>
      </c>
      <c r="BZ267">
        <v>15</v>
      </c>
      <c r="CA267">
        <v>0.8</v>
      </c>
      <c r="CB267">
        <v>43342.14</v>
      </c>
      <c r="CC267">
        <v>65062.12</v>
      </c>
      <c r="CD267">
        <v>40.880000000000003</v>
      </c>
      <c r="CE267">
        <v>466.39</v>
      </c>
      <c r="CF267">
        <v>506.49</v>
      </c>
      <c r="CG267">
        <v>0</v>
      </c>
      <c r="CH267" s="12">
        <f t="shared" si="97"/>
        <v>40.880000000000003</v>
      </c>
      <c r="CI267" s="12">
        <f t="shared" si="98"/>
        <v>466.39</v>
      </c>
      <c r="CJ267">
        <v>1014.57</v>
      </c>
      <c r="CK267">
        <v>32</v>
      </c>
      <c r="CL267">
        <v>5</v>
      </c>
      <c r="CM267">
        <v>1605</v>
      </c>
      <c r="CN267">
        <v>29010</v>
      </c>
      <c r="CO267">
        <v>28790</v>
      </c>
      <c r="CP267">
        <v>4661.8999999999996</v>
      </c>
      <c r="CQ267">
        <v>63900.4</v>
      </c>
      <c r="CR267">
        <v>64066.9</v>
      </c>
      <c r="CS267" s="9">
        <f t="shared" si="99"/>
        <v>2.5988458939015312E-3</v>
      </c>
      <c r="CT267">
        <f t="shared" si="100"/>
        <v>1</v>
      </c>
      <c r="CU267" s="1">
        <v>496</v>
      </c>
      <c r="CV267" s="1">
        <v>560.36</v>
      </c>
      <c r="CW267" s="1">
        <v>63936.83</v>
      </c>
      <c r="CX267" s="1">
        <v>63936.83</v>
      </c>
      <c r="CY267" s="1">
        <v>4</v>
      </c>
      <c r="CZ267" s="1">
        <v>1305</v>
      </c>
      <c r="DA267" s="1">
        <v>4841.83</v>
      </c>
      <c r="DB267" s="1">
        <v>29020</v>
      </c>
      <c r="DC267" s="1">
        <v>28770</v>
      </c>
      <c r="DD267" s="1">
        <v>24152</v>
      </c>
      <c r="DE267" s="4">
        <f t="shared" si="101"/>
        <v>0</v>
      </c>
      <c r="DF267" s="1">
        <f t="shared" si="84"/>
        <v>0</v>
      </c>
      <c r="DG267" s="1">
        <v>496</v>
      </c>
      <c r="DH267" s="1">
        <v>1009.88</v>
      </c>
      <c r="DI267" s="1">
        <v>61972.43</v>
      </c>
      <c r="DJ267" s="1">
        <v>63961.58</v>
      </c>
      <c r="DK267" s="1">
        <v>4</v>
      </c>
      <c r="DL267" s="1">
        <v>1305</v>
      </c>
      <c r="DM267" s="1">
        <v>4846.58</v>
      </c>
      <c r="DN267" s="1">
        <v>29030</v>
      </c>
      <c r="DO267" s="1">
        <v>28780</v>
      </c>
      <c r="DP267" s="1">
        <v>608</v>
      </c>
      <c r="DQ267" s="5">
        <f t="shared" si="102"/>
        <v>3.1099137951251382E-2</v>
      </c>
      <c r="DR267" s="1">
        <f t="shared" si="103"/>
        <v>1</v>
      </c>
      <c r="DS267" s="15">
        <v>64615.1</v>
      </c>
      <c r="DT267" s="15">
        <v>57794.1</v>
      </c>
      <c r="DU267" s="16">
        <f t="shared" si="104"/>
        <v>0.10556356022044383</v>
      </c>
    </row>
    <row r="268" spans="1:125" x14ac:dyDescent="0.4">
      <c r="A268" t="s">
        <v>88</v>
      </c>
      <c r="B268">
        <v>10</v>
      </c>
      <c r="C268">
        <v>10</v>
      </c>
      <c r="D268">
        <v>4</v>
      </c>
      <c r="E268">
        <v>3.0000000000000001E-5</v>
      </c>
      <c r="F268">
        <v>1</v>
      </c>
      <c r="G268">
        <v>10</v>
      </c>
      <c r="H268">
        <v>1</v>
      </c>
      <c r="I268">
        <v>1</v>
      </c>
      <c r="J268">
        <v>497</v>
      </c>
      <c r="K268">
        <v>60</v>
      </c>
      <c r="L268">
        <v>60</v>
      </c>
      <c r="M268">
        <v>50</v>
      </c>
      <c r="N268">
        <v>50</v>
      </c>
      <c r="O268">
        <v>0.7</v>
      </c>
      <c r="P268" s="1">
        <v>497</v>
      </c>
      <c r="Q268" s="1">
        <v>0</v>
      </c>
      <c r="R268" s="1">
        <v>30</v>
      </c>
      <c r="S268" s="12">
        <v>1.4</v>
      </c>
      <c r="T268" s="1">
        <v>0.61</v>
      </c>
      <c r="U268" s="14">
        <f t="shared" si="85"/>
        <v>2.0099999999999998</v>
      </c>
      <c r="V268" s="1">
        <v>43953.42</v>
      </c>
      <c r="W268" s="1">
        <v>64704.84</v>
      </c>
      <c r="X268" s="1">
        <v>42.53</v>
      </c>
      <c r="Y268" s="1">
        <v>218.17</v>
      </c>
      <c r="Z268" s="1">
        <v>0</v>
      </c>
      <c r="AA268" s="1">
        <v>0</v>
      </c>
      <c r="AB268" s="14">
        <v>42.301607211354046</v>
      </c>
      <c r="AC268" s="14">
        <v>216.99839278864593</v>
      </c>
      <c r="AD268" s="1">
        <v>261.31</v>
      </c>
      <c r="AE268" s="1">
        <v>37</v>
      </c>
      <c r="AF268" s="1">
        <v>4</v>
      </c>
      <c r="AG268" s="1">
        <v>1204</v>
      </c>
      <c r="AH268" s="1">
        <v>28860</v>
      </c>
      <c r="AI268" s="1">
        <v>29040</v>
      </c>
      <c r="AJ268" s="1">
        <f t="shared" si="86"/>
        <v>57900</v>
      </c>
      <c r="AK268" s="1">
        <v>4860.21</v>
      </c>
      <c r="AL268" s="1">
        <v>63964.21</v>
      </c>
      <c r="AM268" s="1">
        <v>63964.21</v>
      </c>
      <c r="AN268" s="10">
        <f t="shared" si="87"/>
        <v>0</v>
      </c>
      <c r="AO268" s="1">
        <f t="shared" si="88"/>
        <v>0</v>
      </c>
      <c r="AP268" s="1">
        <v>497</v>
      </c>
      <c r="AQ268" s="1">
        <v>1.0779999999999998</v>
      </c>
      <c r="AR268" s="1">
        <v>5</v>
      </c>
      <c r="AS268" s="1">
        <v>1624</v>
      </c>
      <c r="AT268" s="1">
        <v>28670</v>
      </c>
      <c r="AU268" s="1">
        <v>29070</v>
      </c>
      <c r="AV268" s="1">
        <f t="shared" si="89"/>
        <v>57740</v>
      </c>
      <c r="AW268" s="1">
        <v>4746.5</v>
      </c>
      <c r="AX268" s="1">
        <v>63964.21</v>
      </c>
      <c r="AY268" s="1">
        <v>64110.5</v>
      </c>
      <c r="AZ268" s="1">
        <f t="shared" si="90"/>
        <v>146.29000000000087</v>
      </c>
      <c r="BA268" s="5">
        <f t="shared" si="91"/>
        <v>2.2818415080213205E-3</v>
      </c>
      <c r="BB268" s="5">
        <f t="shared" si="92"/>
        <v>2.2818415080213205E-3</v>
      </c>
      <c r="BC268" s="1">
        <v>497</v>
      </c>
      <c r="BD268" s="1">
        <v>11</v>
      </c>
      <c r="BE268" s="1">
        <v>0.67</v>
      </c>
      <c r="BF268" s="1">
        <v>43953.42</v>
      </c>
      <c r="BG268" s="1">
        <v>64704.84</v>
      </c>
      <c r="BH268" s="1">
        <v>37.71</v>
      </c>
      <c r="BI268" s="1">
        <v>350.95</v>
      </c>
      <c r="BJ268" s="1">
        <v>503.46</v>
      </c>
      <c r="BK268" s="1">
        <v>0</v>
      </c>
      <c r="BL268" s="12">
        <f t="shared" si="93"/>
        <v>37.71</v>
      </c>
      <c r="BM268" s="12">
        <f t="shared" si="94"/>
        <v>350.95</v>
      </c>
      <c r="BN268" s="1">
        <v>892.79</v>
      </c>
      <c r="BO268" s="1">
        <v>39</v>
      </c>
      <c r="BP268" s="1">
        <v>4</v>
      </c>
      <c r="BQ268" s="1">
        <v>1204</v>
      </c>
      <c r="BR268" s="1">
        <v>28860</v>
      </c>
      <c r="BS268" s="1">
        <v>29040</v>
      </c>
      <c r="BT268" s="1">
        <v>4860.21</v>
      </c>
      <c r="BU268" s="1">
        <v>63964.21</v>
      </c>
      <c r="BV268" s="1">
        <v>63964.21</v>
      </c>
      <c r="BW268" s="10">
        <f t="shared" si="95"/>
        <v>0</v>
      </c>
      <c r="BX268" s="1">
        <f t="shared" si="96"/>
        <v>0</v>
      </c>
      <c r="BY268">
        <v>497</v>
      </c>
      <c r="BZ268">
        <v>22</v>
      </c>
      <c r="CA268">
        <v>0.72</v>
      </c>
      <c r="CB268">
        <v>43953.42</v>
      </c>
      <c r="CC268">
        <v>64704.84</v>
      </c>
      <c r="CD268">
        <v>35.76</v>
      </c>
      <c r="CE268">
        <v>343.12</v>
      </c>
      <c r="CF268">
        <v>508.24</v>
      </c>
      <c r="CG268">
        <v>0</v>
      </c>
      <c r="CH268" s="12">
        <f t="shared" si="97"/>
        <v>35.76</v>
      </c>
      <c r="CI268" s="12">
        <f t="shared" si="98"/>
        <v>343.12</v>
      </c>
      <c r="CJ268">
        <v>887.84</v>
      </c>
      <c r="CK268">
        <v>38</v>
      </c>
      <c r="CL268">
        <v>4</v>
      </c>
      <c r="CM268">
        <v>1204</v>
      </c>
      <c r="CN268">
        <v>28860</v>
      </c>
      <c r="CO268">
        <v>29040</v>
      </c>
      <c r="CP268">
        <v>4860.21</v>
      </c>
      <c r="CQ268">
        <v>63964.21</v>
      </c>
      <c r="CR268">
        <v>63964.21</v>
      </c>
      <c r="CS268" s="9">
        <f t="shared" si="99"/>
        <v>0</v>
      </c>
      <c r="CT268">
        <f t="shared" si="100"/>
        <v>0</v>
      </c>
      <c r="CU268" s="1">
        <v>497</v>
      </c>
      <c r="CV268" s="1">
        <v>376.72</v>
      </c>
      <c r="CW268" s="1">
        <v>63964.21</v>
      </c>
      <c r="CX268" s="1">
        <v>63964.21</v>
      </c>
      <c r="CY268" s="1">
        <v>4</v>
      </c>
      <c r="CZ268" s="1">
        <v>1204</v>
      </c>
      <c r="DA268" s="1">
        <v>4860.21</v>
      </c>
      <c r="DB268" s="1">
        <v>28860</v>
      </c>
      <c r="DC268" s="1">
        <v>29040</v>
      </c>
      <c r="DD268" s="1">
        <v>16293</v>
      </c>
      <c r="DE268" s="4">
        <f t="shared" si="101"/>
        <v>0</v>
      </c>
      <c r="DF268" s="1">
        <f t="shared" si="84"/>
        <v>0</v>
      </c>
      <c r="DG268" s="1">
        <v>497</v>
      </c>
      <c r="DH268" s="1">
        <v>1008.49</v>
      </c>
      <c r="DI268" s="1">
        <v>62322.12</v>
      </c>
      <c r="DJ268" s="1">
        <v>63964.21</v>
      </c>
      <c r="DK268" s="1">
        <v>4</v>
      </c>
      <c r="DL268" s="1">
        <v>1204</v>
      </c>
      <c r="DM268" s="1">
        <v>4860.21</v>
      </c>
      <c r="DN268" s="1">
        <v>28860</v>
      </c>
      <c r="DO268" s="1">
        <v>29040</v>
      </c>
      <c r="DP268" s="1">
        <v>726</v>
      </c>
      <c r="DQ268" s="5">
        <f t="shared" si="102"/>
        <v>2.5672012520751786E-2</v>
      </c>
      <c r="DR268" s="1">
        <f t="shared" si="103"/>
        <v>1</v>
      </c>
      <c r="DS268" s="15">
        <v>64227.5</v>
      </c>
      <c r="DT268" s="15">
        <v>58011</v>
      </c>
      <c r="DU268" s="16">
        <f t="shared" si="104"/>
        <v>9.6788758709275627E-2</v>
      </c>
    </row>
    <row r="269" spans="1:125" x14ac:dyDescent="0.4">
      <c r="A269" t="s">
        <v>88</v>
      </c>
      <c r="B269">
        <v>10</v>
      </c>
      <c r="C269">
        <v>10</v>
      </c>
      <c r="D269">
        <v>4</v>
      </c>
      <c r="E269">
        <v>3.0000000000000001E-5</v>
      </c>
      <c r="F269">
        <v>1</v>
      </c>
      <c r="G269">
        <v>10</v>
      </c>
      <c r="H269">
        <v>1</v>
      </c>
      <c r="I269">
        <v>1</v>
      </c>
      <c r="J269">
        <v>500</v>
      </c>
      <c r="K269">
        <v>60</v>
      </c>
      <c r="L269">
        <v>60</v>
      </c>
      <c r="M269">
        <v>50</v>
      </c>
      <c r="N269">
        <v>50</v>
      </c>
      <c r="O269">
        <v>0.7</v>
      </c>
      <c r="P269" s="1">
        <v>500</v>
      </c>
      <c r="Q269" s="1">
        <v>0</v>
      </c>
      <c r="R269" s="1">
        <v>30</v>
      </c>
      <c r="S269" s="12">
        <v>1.66</v>
      </c>
      <c r="T269" s="1">
        <v>0.66</v>
      </c>
      <c r="U269" s="14">
        <f t="shared" si="85"/>
        <v>2.3199999999999998</v>
      </c>
      <c r="V269" s="1">
        <v>43050.82</v>
      </c>
      <c r="W269" s="1">
        <v>64302.71</v>
      </c>
      <c r="X269" s="1">
        <v>51.2</v>
      </c>
      <c r="Y269" s="1">
        <v>184.04</v>
      </c>
      <c r="Z269" s="1">
        <v>0</v>
      </c>
      <c r="AA269" s="1">
        <v>0</v>
      </c>
      <c r="AB269" s="14">
        <v>50.838700901207282</v>
      </c>
      <c r="AC269" s="14">
        <v>182.74129909879272</v>
      </c>
      <c r="AD269" s="1">
        <v>235.9</v>
      </c>
      <c r="AE269" s="1">
        <v>42</v>
      </c>
      <c r="AF269" s="1">
        <v>3</v>
      </c>
      <c r="AG269" s="1">
        <v>1120</v>
      </c>
      <c r="AH269" s="1">
        <v>28730</v>
      </c>
      <c r="AI269" s="1">
        <v>28610</v>
      </c>
      <c r="AJ269" s="1">
        <f t="shared" si="86"/>
        <v>57340</v>
      </c>
      <c r="AK269" s="1">
        <v>5230.0600000000004</v>
      </c>
      <c r="AL269" s="1">
        <v>63690.06</v>
      </c>
      <c r="AM269" s="1">
        <v>63690.06</v>
      </c>
      <c r="AN269" s="10">
        <f t="shared" si="87"/>
        <v>0</v>
      </c>
      <c r="AO269" s="1">
        <f t="shared" si="88"/>
        <v>0</v>
      </c>
      <c r="AP269" s="1">
        <v>500</v>
      </c>
      <c r="AQ269" s="1">
        <v>1.19</v>
      </c>
      <c r="AR269" s="1">
        <v>2</v>
      </c>
      <c r="AS269" s="1">
        <v>1174</v>
      </c>
      <c r="AT269" s="1">
        <v>28740</v>
      </c>
      <c r="AU269" s="1">
        <v>28570</v>
      </c>
      <c r="AV269" s="1">
        <f t="shared" si="89"/>
        <v>57310</v>
      </c>
      <c r="AW269" s="1">
        <v>5681.86</v>
      </c>
      <c r="AX269" s="1">
        <v>63690.06</v>
      </c>
      <c r="AY269" s="1">
        <v>64165.86</v>
      </c>
      <c r="AZ269" s="1">
        <f t="shared" si="90"/>
        <v>475.80000000000291</v>
      </c>
      <c r="BA269" s="5">
        <f t="shared" si="91"/>
        <v>7.415158154196062E-3</v>
      </c>
      <c r="BB269" s="5">
        <f t="shared" si="92"/>
        <v>7.415158154196062E-3</v>
      </c>
      <c r="BC269" s="1">
        <v>500</v>
      </c>
      <c r="BD269" s="1">
        <v>4</v>
      </c>
      <c r="BE269" s="1">
        <v>0.71</v>
      </c>
      <c r="BF269" s="1">
        <v>43050.82</v>
      </c>
      <c r="BG269" s="1">
        <v>64302.71</v>
      </c>
      <c r="BH269" s="1">
        <v>43.9</v>
      </c>
      <c r="BI269" s="1">
        <v>251.13</v>
      </c>
      <c r="BJ269" s="1">
        <v>505.01</v>
      </c>
      <c r="BK269" s="1">
        <v>0</v>
      </c>
      <c r="BL269" s="12">
        <f t="shared" si="93"/>
        <v>43.9</v>
      </c>
      <c r="BM269" s="12">
        <f t="shared" si="94"/>
        <v>251.13</v>
      </c>
      <c r="BN269" s="1">
        <v>800.76</v>
      </c>
      <c r="BO269" s="1">
        <v>37</v>
      </c>
      <c r="BP269" s="1">
        <v>3</v>
      </c>
      <c r="BQ269" s="1">
        <v>1120</v>
      </c>
      <c r="BR269" s="1">
        <v>28730</v>
      </c>
      <c r="BS269" s="1">
        <v>28610</v>
      </c>
      <c r="BT269" s="1">
        <v>5230.0600000000004</v>
      </c>
      <c r="BU269" s="1">
        <v>63690.06</v>
      </c>
      <c r="BV269" s="1">
        <v>63690.06</v>
      </c>
      <c r="BW269" s="10">
        <f t="shared" si="95"/>
        <v>0</v>
      </c>
      <c r="BX269" s="1">
        <f t="shared" si="96"/>
        <v>0</v>
      </c>
      <c r="BY269">
        <v>500</v>
      </c>
      <c r="BZ269">
        <v>26</v>
      </c>
      <c r="CA269">
        <v>0.79</v>
      </c>
      <c r="CB269">
        <v>43050.82</v>
      </c>
      <c r="CC269">
        <v>64302.71</v>
      </c>
      <c r="CD269">
        <v>39.049999999999997</v>
      </c>
      <c r="CE269">
        <v>215.05</v>
      </c>
      <c r="CF269">
        <v>503.52</v>
      </c>
      <c r="CG269">
        <v>0</v>
      </c>
      <c r="CH269" s="12">
        <f t="shared" si="97"/>
        <v>39.049999999999997</v>
      </c>
      <c r="CI269" s="12">
        <f t="shared" si="98"/>
        <v>215.05</v>
      </c>
      <c r="CJ269">
        <v>758.41</v>
      </c>
      <c r="CK269">
        <v>37</v>
      </c>
      <c r="CL269">
        <v>3</v>
      </c>
      <c r="CM269">
        <v>1120</v>
      </c>
      <c r="CN269">
        <v>28730</v>
      </c>
      <c r="CO269">
        <v>28610</v>
      </c>
      <c r="CP269">
        <v>5230.0600000000004</v>
      </c>
      <c r="CQ269">
        <v>63690.06</v>
      </c>
      <c r="CR269">
        <v>63690.06</v>
      </c>
      <c r="CS269" s="9">
        <f t="shared" si="99"/>
        <v>0</v>
      </c>
      <c r="CT269">
        <f t="shared" si="100"/>
        <v>0</v>
      </c>
      <c r="CU269" s="1">
        <v>500</v>
      </c>
      <c r="CV269" s="1">
        <v>484.31</v>
      </c>
      <c r="CW269" s="1">
        <v>63690.06</v>
      </c>
      <c r="CX269" s="1">
        <v>63690.06</v>
      </c>
      <c r="CY269" s="1">
        <v>3</v>
      </c>
      <c r="CZ269" s="1">
        <v>1120</v>
      </c>
      <c r="DA269" s="1">
        <v>5230.0600000000004</v>
      </c>
      <c r="DB269" s="1">
        <v>28730</v>
      </c>
      <c r="DC269" s="1">
        <v>28610</v>
      </c>
      <c r="DD269" s="1">
        <v>20653</v>
      </c>
      <c r="DE269" s="4">
        <f t="shared" si="101"/>
        <v>0</v>
      </c>
      <c r="DF269" s="1">
        <f t="shared" si="84"/>
        <v>0</v>
      </c>
      <c r="DG269" s="1">
        <v>500</v>
      </c>
      <c r="DH269" s="1">
        <v>1008.66</v>
      </c>
      <c r="DI269" s="1">
        <v>63104.639999999999</v>
      </c>
      <c r="DJ269" s="1">
        <v>63741.23</v>
      </c>
      <c r="DK269" s="1">
        <v>3</v>
      </c>
      <c r="DL269" s="1">
        <v>1120</v>
      </c>
      <c r="DM269" s="1">
        <v>5241.2299999999996</v>
      </c>
      <c r="DN269" s="1">
        <v>28780</v>
      </c>
      <c r="DO269" s="1">
        <v>28600</v>
      </c>
      <c r="DP269" s="1">
        <v>495</v>
      </c>
      <c r="DQ269" s="5">
        <f t="shared" si="102"/>
        <v>9.9870994017530537E-3</v>
      </c>
      <c r="DR269" s="1">
        <f t="shared" si="103"/>
        <v>1</v>
      </c>
      <c r="DS269" s="15">
        <v>65238.3</v>
      </c>
      <c r="DT269" s="15">
        <v>58251.6</v>
      </c>
      <c r="DU269" s="16">
        <f t="shared" si="104"/>
        <v>0.10709506532205781</v>
      </c>
    </row>
    <row r="270" spans="1:125" x14ac:dyDescent="0.4">
      <c r="A270" t="s">
        <v>88</v>
      </c>
      <c r="B270">
        <v>10</v>
      </c>
      <c r="C270">
        <v>10</v>
      </c>
      <c r="D270">
        <v>4</v>
      </c>
      <c r="E270">
        <v>3.0000000000000001E-5</v>
      </c>
      <c r="F270">
        <v>1</v>
      </c>
      <c r="G270">
        <v>10</v>
      </c>
      <c r="H270">
        <v>1</v>
      </c>
      <c r="I270">
        <v>1</v>
      </c>
      <c r="J270">
        <v>501</v>
      </c>
      <c r="K270">
        <v>60</v>
      </c>
      <c r="L270">
        <v>60</v>
      </c>
      <c r="M270">
        <v>50</v>
      </c>
      <c r="N270">
        <v>50</v>
      </c>
      <c r="O270">
        <v>0.7</v>
      </c>
      <c r="P270" s="1">
        <v>501</v>
      </c>
      <c r="Q270" s="1">
        <v>0</v>
      </c>
      <c r="R270" s="1">
        <v>30</v>
      </c>
      <c r="S270" s="12">
        <v>1.35</v>
      </c>
      <c r="T270" s="1">
        <v>0.64</v>
      </c>
      <c r="U270" s="14">
        <f t="shared" si="85"/>
        <v>1.9900000000000002</v>
      </c>
      <c r="V270" s="1">
        <v>42064.75</v>
      </c>
      <c r="W270" s="1">
        <v>63133.5</v>
      </c>
      <c r="X270" s="1">
        <v>69.19</v>
      </c>
      <c r="Y270" s="1">
        <v>838.05</v>
      </c>
      <c r="Z270" s="1">
        <v>0</v>
      </c>
      <c r="AA270" s="1">
        <v>0</v>
      </c>
      <c r="AB270" s="14">
        <v>69.087043230016306</v>
      </c>
      <c r="AC270" s="14">
        <v>836.79295676998368</v>
      </c>
      <c r="AD270" s="1">
        <v>907.87</v>
      </c>
      <c r="AE270" s="1">
        <v>56</v>
      </c>
      <c r="AF270" s="1">
        <v>3</v>
      </c>
      <c r="AG270" s="1">
        <v>793</v>
      </c>
      <c r="AH270" s="1">
        <v>28070</v>
      </c>
      <c r="AI270" s="1">
        <v>28190</v>
      </c>
      <c r="AJ270" s="1">
        <f t="shared" si="86"/>
        <v>56260</v>
      </c>
      <c r="AK270" s="1">
        <v>5080.1099999999997</v>
      </c>
      <c r="AL270" s="1">
        <v>62133.11</v>
      </c>
      <c r="AM270" s="1">
        <v>62133.11</v>
      </c>
      <c r="AN270" s="10">
        <f t="shared" si="87"/>
        <v>0</v>
      </c>
      <c r="AO270" s="1">
        <f t="shared" si="88"/>
        <v>0</v>
      </c>
      <c r="AP270" s="1">
        <v>501</v>
      </c>
      <c r="AQ270" s="1">
        <v>1.1759999999999999</v>
      </c>
      <c r="AR270" s="1">
        <v>4</v>
      </c>
      <c r="AS270" s="1">
        <v>1140</v>
      </c>
      <c r="AT270" s="1">
        <v>28080</v>
      </c>
      <c r="AU270" s="1">
        <v>28140</v>
      </c>
      <c r="AV270" s="1">
        <f t="shared" si="89"/>
        <v>56220</v>
      </c>
      <c r="AW270" s="1">
        <v>4983.83</v>
      </c>
      <c r="AX270" s="1">
        <v>62133.11</v>
      </c>
      <c r="AY270" s="1">
        <v>62343.83</v>
      </c>
      <c r="AZ270" s="1">
        <f t="shared" si="90"/>
        <v>210.72000000000116</v>
      </c>
      <c r="BA270" s="5">
        <f t="shared" si="91"/>
        <v>3.3799655876130992E-3</v>
      </c>
      <c r="BB270" s="5">
        <f t="shared" si="92"/>
        <v>3.3799655876130992E-3</v>
      </c>
      <c r="BC270" s="1">
        <v>501</v>
      </c>
      <c r="BD270" s="1">
        <v>11</v>
      </c>
      <c r="BE270" s="1">
        <v>0.69</v>
      </c>
      <c r="BF270" s="1">
        <v>42064.75</v>
      </c>
      <c r="BG270" s="1">
        <v>63133.5</v>
      </c>
      <c r="BH270" s="1">
        <v>41.7</v>
      </c>
      <c r="BI270" s="1">
        <v>453.89</v>
      </c>
      <c r="BJ270" s="1">
        <v>507.84</v>
      </c>
      <c r="BK270" s="1">
        <v>0</v>
      </c>
      <c r="BL270" s="12">
        <f t="shared" si="93"/>
        <v>41.7</v>
      </c>
      <c r="BM270" s="12">
        <f t="shared" si="94"/>
        <v>453.89</v>
      </c>
      <c r="BN270" s="1">
        <v>1004.13</v>
      </c>
      <c r="BO270" s="1">
        <v>40</v>
      </c>
      <c r="BP270" s="1">
        <v>4</v>
      </c>
      <c r="BQ270" s="1">
        <v>1081</v>
      </c>
      <c r="BR270" s="1">
        <v>28060</v>
      </c>
      <c r="BS270" s="1">
        <v>28160</v>
      </c>
      <c r="BT270" s="1">
        <v>4896.78</v>
      </c>
      <c r="BU270" s="1">
        <v>62060.17</v>
      </c>
      <c r="BV270" s="1">
        <v>62197.78</v>
      </c>
      <c r="BW270" s="10">
        <f t="shared" si="95"/>
        <v>2.2124583867784444E-3</v>
      </c>
      <c r="BX270" s="1">
        <f t="shared" si="96"/>
        <v>1</v>
      </c>
      <c r="BY270">
        <v>501</v>
      </c>
      <c r="BZ270">
        <v>23</v>
      </c>
      <c r="CA270">
        <v>0.76</v>
      </c>
      <c r="CB270">
        <v>42064.75</v>
      </c>
      <c r="CC270">
        <v>63133.5</v>
      </c>
      <c r="CD270">
        <v>39.31</v>
      </c>
      <c r="CE270">
        <v>470.77</v>
      </c>
      <c r="CF270">
        <v>503.84</v>
      </c>
      <c r="CG270">
        <v>0</v>
      </c>
      <c r="CH270" s="12">
        <f t="shared" si="97"/>
        <v>39.31</v>
      </c>
      <c r="CI270" s="12">
        <f t="shared" si="98"/>
        <v>470.77</v>
      </c>
      <c r="CJ270">
        <v>1014.68</v>
      </c>
      <c r="CK270">
        <v>40</v>
      </c>
      <c r="CL270">
        <v>4</v>
      </c>
      <c r="CM270">
        <v>1081</v>
      </c>
      <c r="CN270">
        <v>28060</v>
      </c>
      <c r="CO270">
        <v>28160</v>
      </c>
      <c r="CP270">
        <v>4896.78</v>
      </c>
      <c r="CQ270">
        <v>62058.19</v>
      </c>
      <c r="CR270">
        <v>62197.78</v>
      </c>
      <c r="CS270" s="9">
        <f t="shared" si="99"/>
        <v>2.2442923204010899E-3</v>
      </c>
      <c r="CT270">
        <f t="shared" si="100"/>
        <v>1</v>
      </c>
      <c r="CU270" s="1">
        <v>501</v>
      </c>
      <c r="CV270" s="1">
        <v>609.96</v>
      </c>
      <c r="CW270" s="1">
        <v>62133.11</v>
      </c>
      <c r="CX270" s="1">
        <v>62133.11</v>
      </c>
      <c r="CY270" s="1">
        <v>3</v>
      </c>
      <c r="CZ270" s="1">
        <v>793</v>
      </c>
      <c r="DA270" s="1">
        <v>5080.1099999999997</v>
      </c>
      <c r="DB270" s="1">
        <v>28070</v>
      </c>
      <c r="DC270" s="1">
        <v>28190</v>
      </c>
      <c r="DD270" s="1">
        <v>24848</v>
      </c>
      <c r="DE270" s="4">
        <f t="shared" si="101"/>
        <v>0</v>
      </c>
      <c r="DF270" s="1">
        <f t="shared" si="84"/>
        <v>0</v>
      </c>
      <c r="DG270" s="1">
        <v>501</v>
      </c>
      <c r="DH270" s="1">
        <v>1008.18</v>
      </c>
      <c r="DI270" s="1">
        <v>61072.81</v>
      </c>
      <c r="DJ270" s="1">
        <v>62359.85</v>
      </c>
      <c r="DK270" s="1">
        <v>3</v>
      </c>
      <c r="DL270" s="1">
        <v>793</v>
      </c>
      <c r="DM270" s="1">
        <v>5156.8500000000004</v>
      </c>
      <c r="DN270" s="1">
        <v>28240</v>
      </c>
      <c r="DO270" s="1">
        <v>28170</v>
      </c>
      <c r="DP270" s="1">
        <v>1010</v>
      </c>
      <c r="DQ270" s="5">
        <f t="shared" si="102"/>
        <v>2.0638920715813153E-2</v>
      </c>
      <c r="DR270" s="1">
        <f t="shared" si="103"/>
        <v>1</v>
      </c>
      <c r="DS270" s="15">
        <v>65568.899999999994</v>
      </c>
      <c r="DT270" s="15">
        <v>57361</v>
      </c>
      <c r="DU270" s="16">
        <f t="shared" si="104"/>
        <v>0.12517977272761927</v>
      </c>
    </row>
    <row r="271" spans="1:125" x14ac:dyDescent="0.4">
      <c r="A271" t="s">
        <v>88</v>
      </c>
      <c r="B271">
        <v>10</v>
      </c>
      <c r="C271">
        <v>10</v>
      </c>
      <c r="D271">
        <v>4</v>
      </c>
      <c r="E271">
        <v>3.0000000000000001E-5</v>
      </c>
      <c r="F271">
        <v>1</v>
      </c>
      <c r="G271">
        <v>10</v>
      </c>
      <c r="H271">
        <v>1</v>
      </c>
      <c r="I271">
        <v>1</v>
      </c>
      <c r="J271">
        <v>502</v>
      </c>
      <c r="K271">
        <v>60</v>
      </c>
      <c r="L271">
        <v>60</v>
      </c>
      <c r="M271">
        <v>50</v>
      </c>
      <c r="N271">
        <v>50</v>
      </c>
      <c r="O271">
        <v>0.7</v>
      </c>
      <c r="P271" s="1">
        <v>502</v>
      </c>
      <c r="Q271" s="1">
        <v>0</v>
      </c>
      <c r="R271" s="1">
        <v>30</v>
      </c>
      <c r="S271" s="12">
        <v>1.55</v>
      </c>
      <c r="T271" s="1">
        <v>0.68</v>
      </c>
      <c r="U271" s="14">
        <f t="shared" si="85"/>
        <v>2.23</v>
      </c>
      <c r="V271" s="1">
        <v>41977.43</v>
      </c>
      <c r="W271" s="1">
        <v>62588.93</v>
      </c>
      <c r="X271" s="1">
        <v>54.4</v>
      </c>
      <c r="Y271" s="1">
        <v>275.29000000000002</v>
      </c>
      <c r="Z271" s="1">
        <v>0</v>
      </c>
      <c r="AA271" s="1">
        <v>0</v>
      </c>
      <c r="AB271" s="14">
        <v>54.144244593405922</v>
      </c>
      <c r="AC271" s="14">
        <v>274.00575540659406</v>
      </c>
      <c r="AD271" s="1">
        <v>330.38</v>
      </c>
      <c r="AE271" s="1">
        <v>42</v>
      </c>
      <c r="AF271" s="1">
        <v>5</v>
      </c>
      <c r="AG271" s="1">
        <v>1291</v>
      </c>
      <c r="AH271" s="1">
        <v>27920</v>
      </c>
      <c r="AI271" s="1">
        <v>28580</v>
      </c>
      <c r="AJ271" s="1">
        <f t="shared" si="86"/>
        <v>56500</v>
      </c>
      <c r="AK271" s="1">
        <v>4061.08</v>
      </c>
      <c r="AL271" s="1">
        <v>61852.08</v>
      </c>
      <c r="AM271" s="1">
        <v>61852.08</v>
      </c>
      <c r="AN271" s="10">
        <f t="shared" si="87"/>
        <v>0</v>
      </c>
      <c r="AO271" s="1">
        <f t="shared" si="88"/>
        <v>0</v>
      </c>
      <c r="AP271" s="1">
        <v>502</v>
      </c>
      <c r="AQ271" s="1">
        <v>1.1479999999999999</v>
      </c>
      <c r="AR271" s="1">
        <v>2</v>
      </c>
      <c r="AS271" s="1">
        <v>610</v>
      </c>
      <c r="AT271" s="1">
        <v>27930</v>
      </c>
      <c r="AU271" s="1">
        <v>28590</v>
      </c>
      <c r="AV271" s="1">
        <f t="shared" si="89"/>
        <v>56520</v>
      </c>
      <c r="AW271" s="1">
        <v>5069.25</v>
      </c>
      <c r="AX271" s="1">
        <v>61852.08</v>
      </c>
      <c r="AY271" s="1">
        <v>62199.25</v>
      </c>
      <c r="AZ271" s="1">
        <f t="shared" si="90"/>
        <v>347.16999999999825</v>
      </c>
      <c r="BA271" s="5">
        <f t="shared" si="91"/>
        <v>5.5815785560114992E-3</v>
      </c>
      <c r="BB271" s="5">
        <f t="shared" si="92"/>
        <v>5.5815785560114992E-3</v>
      </c>
      <c r="BC271" s="1">
        <v>502</v>
      </c>
      <c r="BD271" s="1">
        <v>11</v>
      </c>
      <c r="BE271" s="1">
        <v>0.75</v>
      </c>
      <c r="BF271" s="1">
        <v>41977.43</v>
      </c>
      <c r="BG271" s="1">
        <v>62588.93</v>
      </c>
      <c r="BH271" s="1">
        <v>46.62</v>
      </c>
      <c r="BI271" s="1">
        <v>388.07</v>
      </c>
      <c r="BJ271" s="1">
        <v>503.08</v>
      </c>
      <c r="BK271" s="1">
        <v>0</v>
      </c>
      <c r="BL271" s="12">
        <f t="shared" si="93"/>
        <v>46.62</v>
      </c>
      <c r="BM271" s="12">
        <f t="shared" si="94"/>
        <v>388.07</v>
      </c>
      <c r="BN271" s="1">
        <v>938.52</v>
      </c>
      <c r="BO271" s="1">
        <v>39</v>
      </c>
      <c r="BP271" s="1">
        <v>5</v>
      </c>
      <c r="BQ271" s="1">
        <v>1291</v>
      </c>
      <c r="BR271" s="1">
        <v>27920</v>
      </c>
      <c r="BS271" s="1">
        <v>28580</v>
      </c>
      <c r="BT271" s="1">
        <v>4061.08</v>
      </c>
      <c r="BU271" s="1">
        <v>61852.08</v>
      </c>
      <c r="BV271" s="1">
        <v>61852.08</v>
      </c>
      <c r="BW271" s="10">
        <f t="shared" si="95"/>
        <v>0</v>
      </c>
      <c r="BX271" s="1">
        <f t="shared" si="96"/>
        <v>0</v>
      </c>
      <c r="BY271">
        <v>502</v>
      </c>
      <c r="BZ271">
        <v>29</v>
      </c>
      <c r="CA271">
        <v>0.79</v>
      </c>
      <c r="CB271">
        <v>41977.43</v>
      </c>
      <c r="CC271">
        <v>62588.93</v>
      </c>
      <c r="CD271">
        <v>38.659999999999997</v>
      </c>
      <c r="CE271">
        <v>313.25</v>
      </c>
      <c r="CF271">
        <v>503.87</v>
      </c>
      <c r="CG271">
        <v>0</v>
      </c>
      <c r="CH271" s="12">
        <f t="shared" si="97"/>
        <v>38.659999999999997</v>
      </c>
      <c r="CI271" s="12">
        <f t="shared" si="98"/>
        <v>313.25</v>
      </c>
      <c r="CJ271">
        <v>856.56</v>
      </c>
      <c r="CK271">
        <v>39</v>
      </c>
      <c r="CL271">
        <v>5</v>
      </c>
      <c r="CM271">
        <v>1291</v>
      </c>
      <c r="CN271">
        <v>27920</v>
      </c>
      <c r="CO271">
        <v>28580</v>
      </c>
      <c r="CP271">
        <v>4061.08</v>
      </c>
      <c r="CQ271">
        <v>61852.08</v>
      </c>
      <c r="CR271">
        <v>61852.08</v>
      </c>
      <c r="CS271" s="9">
        <f t="shared" si="99"/>
        <v>0</v>
      </c>
      <c r="CT271">
        <f t="shared" si="100"/>
        <v>0</v>
      </c>
      <c r="CU271" s="1">
        <v>502</v>
      </c>
      <c r="CV271" s="1">
        <v>578.32000000000005</v>
      </c>
      <c r="CW271" s="1">
        <v>61852.08</v>
      </c>
      <c r="CX271" s="1">
        <v>61852.08</v>
      </c>
      <c r="CY271" s="1">
        <v>5</v>
      </c>
      <c r="CZ271" s="1">
        <v>1291</v>
      </c>
      <c r="DA271" s="1">
        <v>4061.08</v>
      </c>
      <c r="DB271" s="1">
        <v>27920</v>
      </c>
      <c r="DC271" s="1">
        <v>28580</v>
      </c>
      <c r="DD271" s="1">
        <v>21825</v>
      </c>
      <c r="DE271" s="4">
        <f t="shared" si="101"/>
        <v>0</v>
      </c>
      <c r="DF271" s="1">
        <f t="shared" si="84"/>
        <v>0</v>
      </c>
      <c r="DG271" s="1">
        <v>502</v>
      </c>
      <c r="DH271" s="1">
        <v>1010</v>
      </c>
      <c r="DI271" s="1">
        <v>60268.07</v>
      </c>
      <c r="DJ271" s="1">
        <v>62117.04</v>
      </c>
      <c r="DK271" s="1">
        <v>4</v>
      </c>
      <c r="DL271" s="1">
        <v>1024</v>
      </c>
      <c r="DM271" s="1">
        <v>4523.04</v>
      </c>
      <c r="DN271" s="1">
        <v>27990</v>
      </c>
      <c r="DO271" s="1">
        <v>28580</v>
      </c>
      <c r="DP271" s="1">
        <v>571</v>
      </c>
      <c r="DQ271" s="5">
        <f t="shared" si="102"/>
        <v>2.9765906424388561E-2</v>
      </c>
      <c r="DR271" s="1">
        <f t="shared" si="103"/>
        <v>1</v>
      </c>
      <c r="DS271" s="15">
        <v>64477.5</v>
      </c>
      <c r="DT271" s="15">
        <v>54927.1</v>
      </c>
      <c r="DU271" s="16">
        <f t="shared" si="104"/>
        <v>0.14811988678221086</v>
      </c>
    </row>
    <row r="272" spans="1:125" x14ac:dyDescent="0.4">
      <c r="A272" t="s">
        <v>89</v>
      </c>
      <c r="B272">
        <v>0.1</v>
      </c>
      <c r="C272">
        <v>0.1</v>
      </c>
      <c r="D272">
        <v>4</v>
      </c>
      <c r="E272">
        <v>3.0000000000000001E-5</v>
      </c>
      <c r="F272">
        <v>0.1</v>
      </c>
      <c r="G272">
        <v>1</v>
      </c>
      <c r="H272">
        <v>1</v>
      </c>
      <c r="I272">
        <v>1</v>
      </c>
      <c r="J272">
        <v>506</v>
      </c>
      <c r="K272">
        <v>60</v>
      </c>
      <c r="L272">
        <v>60</v>
      </c>
      <c r="M272">
        <v>50</v>
      </c>
      <c r="N272">
        <v>50</v>
      </c>
      <c r="O272">
        <v>1.1000000000000001</v>
      </c>
      <c r="P272" s="1">
        <v>506</v>
      </c>
      <c r="Q272" s="1">
        <v>25</v>
      </c>
      <c r="R272" s="1">
        <v>30</v>
      </c>
      <c r="S272" s="12">
        <v>1.28</v>
      </c>
      <c r="T272" s="1">
        <v>0.63</v>
      </c>
      <c r="U272" s="14">
        <f t="shared" si="85"/>
        <v>1.9100000000000001</v>
      </c>
      <c r="V272" s="1">
        <v>3433.22</v>
      </c>
      <c r="W272" s="1">
        <v>3510.27</v>
      </c>
      <c r="X272" s="1">
        <v>0.57999999999999996</v>
      </c>
      <c r="Y272" s="1">
        <v>0.27</v>
      </c>
      <c r="Z272" s="1">
        <v>0</v>
      </c>
      <c r="AA272" s="1">
        <v>6.66</v>
      </c>
      <c r="AB272" s="14">
        <v>4.2510588235294122</v>
      </c>
      <c r="AC272" s="14">
        <v>1.9689411764705889</v>
      </c>
      <c r="AD272" s="1">
        <v>8.1300000000000008</v>
      </c>
      <c r="AE272" s="1">
        <v>7</v>
      </c>
      <c r="AF272" s="1">
        <v>1</v>
      </c>
      <c r="AG272" s="1">
        <v>230</v>
      </c>
      <c r="AH272" s="1">
        <v>1358</v>
      </c>
      <c r="AI272" s="1">
        <v>1318</v>
      </c>
      <c r="AJ272" s="1">
        <f t="shared" si="86"/>
        <v>2676</v>
      </c>
      <c r="AK272" s="1">
        <v>527.22</v>
      </c>
      <c r="AL272" s="1">
        <v>3433.22</v>
      </c>
      <c r="AM272" s="1">
        <v>3433.22</v>
      </c>
      <c r="AN272" s="10">
        <f t="shared" si="87"/>
        <v>0</v>
      </c>
      <c r="AO272" s="1">
        <f t="shared" si="88"/>
        <v>0</v>
      </c>
      <c r="AP272" s="1">
        <v>506</v>
      </c>
      <c r="AQ272" s="1">
        <v>1.1549999999999998</v>
      </c>
      <c r="AR272" s="1">
        <v>1</v>
      </c>
      <c r="AS272" s="1">
        <v>230</v>
      </c>
      <c r="AT272" s="1">
        <v>1358</v>
      </c>
      <c r="AU272" s="1">
        <v>1318</v>
      </c>
      <c r="AV272" s="1">
        <f t="shared" si="89"/>
        <v>2676</v>
      </c>
      <c r="AW272" s="1">
        <v>527.22</v>
      </c>
      <c r="AX272" s="1">
        <v>3433.22</v>
      </c>
      <c r="AY272" s="1">
        <v>3433.22</v>
      </c>
      <c r="AZ272" s="1">
        <f t="shared" si="90"/>
        <v>0</v>
      </c>
      <c r="BA272" s="5">
        <f t="shared" si="91"/>
        <v>0</v>
      </c>
      <c r="BB272" s="5">
        <f t="shared" si="92"/>
        <v>0</v>
      </c>
      <c r="BC272" s="1">
        <v>506</v>
      </c>
      <c r="BD272" s="1">
        <v>37</v>
      </c>
      <c r="BE272" s="1">
        <v>0.69</v>
      </c>
      <c r="BF272" s="1">
        <v>3433.22</v>
      </c>
      <c r="BG272" s="1">
        <v>3510.27</v>
      </c>
      <c r="BH272" s="1">
        <v>0.48</v>
      </c>
      <c r="BI272" s="1">
        <v>0.31</v>
      </c>
      <c r="BJ272" s="1">
        <v>0.74</v>
      </c>
      <c r="BK272" s="1">
        <v>6.85</v>
      </c>
      <c r="BL272" s="12">
        <f t="shared" si="93"/>
        <v>4.6420253164556957</v>
      </c>
      <c r="BM272" s="12">
        <f t="shared" si="94"/>
        <v>2.9979746835443035</v>
      </c>
      <c r="BN272" s="1">
        <v>9.07</v>
      </c>
      <c r="BO272" s="1">
        <v>7</v>
      </c>
      <c r="BP272" s="1">
        <v>1</v>
      </c>
      <c r="BQ272" s="1">
        <v>230</v>
      </c>
      <c r="BR272" s="1">
        <v>1358</v>
      </c>
      <c r="BS272" s="1">
        <v>1318</v>
      </c>
      <c r="BT272" s="1">
        <v>527.22</v>
      </c>
      <c r="BU272" s="1">
        <v>3433.22</v>
      </c>
      <c r="BV272" s="1">
        <v>3433.22</v>
      </c>
      <c r="BW272" s="10">
        <f t="shared" si="95"/>
        <v>0</v>
      </c>
      <c r="BX272" s="1">
        <f t="shared" si="96"/>
        <v>0</v>
      </c>
      <c r="BY272">
        <v>506</v>
      </c>
      <c r="BZ272">
        <v>42</v>
      </c>
      <c r="CA272">
        <v>0.73</v>
      </c>
      <c r="CB272">
        <v>3433.22</v>
      </c>
      <c r="CC272">
        <v>3510.27</v>
      </c>
      <c r="CD272">
        <v>0.35</v>
      </c>
      <c r="CE272">
        <v>0.28999999999999998</v>
      </c>
      <c r="CF272">
        <v>0.37</v>
      </c>
      <c r="CG272">
        <v>7.18</v>
      </c>
      <c r="CH272" s="12">
        <f t="shared" si="97"/>
        <v>4.2765624999999998</v>
      </c>
      <c r="CI272" s="12">
        <f t="shared" si="98"/>
        <v>3.5434375000000005</v>
      </c>
      <c r="CJ272">
        <v>8.92</v>
      </c>
      <c r="CK272">
        <v>7</v>
      </c>
      <c r="CL272">
        <v>1</v>
      </c>
      <c r="CM272">
        <v>230</v>
      </c>
      <c r="CN272">
        <v>1358</v>
      </c>
      <c r="CO272">
        <v>1318</v>
      </c>
      <c r="CP272">
        <v>527.22</v>
      </c>
      <c r="CQ272">
        <v>3433.22</v>
      </c>
      <c r="CR272">
        <v>3433.22</v>
      </c>
      <c r="CS272" s="9">
        <f t="shared" si="99"/>
        <v>0</v>
      </c>
      <c r="CT272">
        <f t="shared" si="100"/>
        <v>0</v>
      </c>
      <c r="CU272" s="1">
        <v>506</v>
      </c>
      <c r="CV272" s="1">
        <v>29.81</v>
      </c>
      <c r="CW272" s="1">
        <v>3433.22</v>
      </c>
      <c r="CX272" s="1">
        <v>3433.22</v>
      </c>
      <c r="CY272" s="1">
        <v>1</v>
      </c>
      <c r="CZ272" s="1">
        <v>230</v>
      </c>
      <c r="DA272" s="1">
        <v>527.22</v>
      </c>
      <c r="DB272" s="1">
        <v>1358</v>
      </c>
      <c r="DC272" s="1">
        <v>1318</v>
      </c>
      <c r="DD272" s="1">
        <v>0</v>
      </c>
      <c r="DE272" s="4">
        <f t="shared" si="101"/>
        <v>0</v>
      </c>
      <c r="DF272" s="1">
        <f t="shared" si="84"/>
        <v>0</v>
      </c>
      <c r="DG272" s="1">
        <v>506</v>
      </c>
      <c r="DH272" s="1">
        <v>10.60507</v>
      </c>
      <c r="DI272" s="1">
        <v>3433.22</v>
      </c>
      <c r="DJ272" s="1">
        <v>3433.22</v>
      </c>
      <c r="DK272" s="1">
        <v>1</v>
      </c>
      <c r="DL272" s="1">
        <v>230</v>
      </c>
      <c r="DM272" s="1">
        <v>527.22</v>
      </c>
      <c r="DN272" s="1">
        <v>1358</v>
      </c>
      <c r="DO272" s="1">
        <v>1318</v>
      </c>
      <c r="DP272" s="1">
        <v>0</v>
      </c>
      <c r="DQ272" s="5">
        <f t="shared" si="102"/>
        <v>0</v>
      </c>
      <c r="DR272" s="1">
        <f t="shared" si="103"/>
        <v>0</v>
      </c>
      <c r="DS272" s="15">
        <v>3433.22</v>
      </c>
      <c r="DT272" s="15">
        <v>3433.22</v>
      </c>
      <c r="DU272" s="16">
        <f t="shared" si="104"/>
        <v>0</v>
      </c>
    </row>
    <row r="273" spans="1:125" x14ac:dyDescent="0.4">
      <c r="A273" t="s">
        <v>89</v>
      </c>
      <c r="B273">
        <v>0.1</v>
      </c>
      <c r="C273">
        <v>0.1</v>
      </c>
      <c r="D273">
        <v>4</v>
      </c>
      <c r="E273">
        <v>3.0000000000000001E-5</v>
      </c>
      <c r="F273">
        <v>0.1</v>
      </c>
      <c r="G273">
        <v>1</v>
      </c>
      <c r="H273">
        <v>1</v>
      </c>
      <c r="I273">
        <v>1</v>
      </c>
      <c r="J273">
        <v>507</v>
      </c>
      <c r="K273">
        <v>60</v>
      </c>
      <c r="L273">
        <v>60</v>
      </c>
      <c r="M273">
        <v>50</v>
      </c>
      <c r="N273">
        <v>50</v>
      </c>
      <c r="O273">
        <v>1.1000000000000001</v>
      </c>
      <c r="P273" s="1">
        <v>507</v>
      </c>
      <c r="Q273" s="1">
        <v>19</v>
      </c>
      <c r="R273" s="1">
        <v>30</v>
      </c>
      <c r="S273" s="12">
        <v>1.42</v>
      </c>
      <c r="T273" s="1">
        <v>0.56999999999999995</v>
      </c>
      <c r="U273" s="14">
        <f t="shared" si="85"/>
        <v>1.9899999999999998</v>
      </c>
      <c r="V273" s="1">
        <v>3705.73</v>
      </c>
      <c r="W273" s="1">
        <v>3810.85</v>
      </c>
      <c r="X273" s="1">
        <v>2.06</v>
      </c>
      <c r="Y273" s="1">
        <v>1.1599999999999999</v>
      </c>
      <c r="Z273" s="1">
        <v>0</v>
      </c>
      <c r="AA273" s="1">
        <v>8.8000000000000007</v>
      </c>
      <c r="AB273" s="14">
        <v>6.7813664596273302</v>
      </c>
      <c r="AC273" s="14">
        <v>3.8186335403726712</v>
      </c>
      <c r="AD273" s="1">
        <v>12.59</v>
      </c>
      <c r="AE273" s="1">
        <v>11</v>
      </c>
      <c r="AF273" s="1">
        <v>1</v>
      </c>
      <c r="AG273" s="1">
        <v>268</v>
      </c>
      <c r="AH273" s="1">
        <v>1331</v>
      </c>
      <c r="AI273" s="1">
        <v>1407</v>
      </c>
      <c r="AJ273" s="1">
        <f t="shared" si="86"/>
        <v>2738</v>
      </c>
      <c r="AK273" s="1">
        <v>699.73</v>
      </c>
      <c r="AL273" s="1">
        <v>3705.73</v>
      </c>
      <c r="AM273" s="1">
        <v>3705.73</v>
      </c>
      <c r="AN273" s="10">
        <f t="shared" si="87"/>
        <v>0</v>
      </c>
      <c r="AO273" s="1">
        <f t="shared" si="88"/>
        <v>0</v>
      </c>
      <c r="AP273" s="1">
        <v>507</v>
      </c>
      <c r="AQ273" s="1">
        <v>1.071</v>
      </c>
      <c r="AR273" s="1">
        <v>1</v>
      </c>
      <c r="AS273" s="1">
        <v>312</v>
      </c>
      <c r="AT273" s="1">
        <v>1307</v>
      </c>
      <c r="AU273" s="1">
        <v>1385</v>
      </c>
      <c r="AV273" s="1">
        <f t="shared" si="89"/>
        <v>2692</v>
      </c>
      <c r="AW273" s="1">
        <v>706.59</v>
      </c>
      <c r="AX273" s="1">
        <v>3705.73</v>
      </c>
      <c r="AY273" s="1">
        <v>3710.59</v>
      </c>
      <c r="AZ273" s="1">
        <f t="shared" si="90"/>
        <v>4.8600000000001273</v>
      </c>
      <c r="BA273" s="5">
        <f t="shared" si="91"/>
        <v>1.309764754392193E-3</v>
      </c>
      <c r="BB273" s="5">
        <f t="shared" si="92"/>
        <v>1.309764754392193E-3</v>
      </c>
      <c r="BC273" s="1">
        <v>507</v>
      </c>
      <c r="BD273" s="1">
        <v>44</v>
      </c>
      <c r="BE273" s="1">
        <v>0.6</v>
      </c>
      <c r="BF273" s="1">
        <v>3705.73</v>
      </c>
      <c r="BG273" s="1">
        <v>3810.85</v>
      </c>
      <c r="BH273" s="1">
        <v>1.05</v>
      </c>
      <c r="BI273" s="1">
        <v>1.08</v>
      </c>
      <c r="BJ273" s="1">
        <v>2.16</v>
      </c>
      <c r="BK273" s="1">
        <v>8.92</v>
      </c>
      <c r="BL273" s="12">
        <f t="shared" si="93"/>
        <v>5.4471830985915499</v>
      </c>
      <c r="BM273" s="12">
        <f t="shared" si="94"/>
        <v>5.6028169014084517</v>
      </c>
      <c r="BN273" s="1">
        <v>13.81</v>
      </c>
      <c r="BO273" s="1">
        <v>11</v>
      </c>
      <c r="BP273" s="1">
        <v>1</v>
      </c>
      <c r="BQ273" s="1">
        <v>268</v>
      </c>
      <c r="BR273" s="1">
        <v>1331</v>
      </c>
      <c r="BS273" s="1">
        <v>1407</v>
      </c>
      <c r="BT273" s="1">
        <v>699.73</v>
      </c>
      <c r="BU273" s="1">
        <v>3705.73</v>
      </c>
      <c r="BV273" s="1">
        <v>3705.73</v>
      </c>
      <c r="BW273" s="10">
        <f t="shared" si="95"/>
        <v>0</v>
      </c>
      <c r="BX273" s="1">
        <f t="shared" si="96"/>
        <v>0</v>
      </c>
      <c r="BY273">
        <v>507</v>
      </c>
      <c r="BZ273">
        <v>47</v>
      </c>
      <c r="CA273">
        <v>0.61</v>
      </c>
      <c r="CB273">
        <v>3705.73</v>
      </c>
      <c r="CC273">
        <v>3810.85</v>
      </c>
      <c r="CD273">
        <v>0.93</v>
      </c>
      <c r="CE273">
        <v>1.18</v>
      </c>
      <c r="CF273">
        <v>1.08</v>
      </c>
      <c r="CG273">
        <v>9.7799999999999994</v>
      </c>
      <c r="CH273" s="12">
        <f t="shared" si="97"/>
        <v>5.2406161137440757</v>
      </c>
      <c r="CI273" s="12">
        <f t="shared" si="98"/>
        <v>6.6493838862559231</v>
      </c>
      <c r="CJ273">
        <v>13.58</v>
      </c>
      <c r="CK273">
        <v>11</v>
      </c>
      <c r="CL273">
        <v>1</v>
      </c>
      <c r="CM273">
        <v>268</v>
      </c>
      <c r="CN273">
        <v>1331</v>
      </c>
      <c r="CO273">
        <v>1407</v>
      </c>
      <c r="CP273">
        <v>699.73</v>
      </c>
      <c r="CQ273">
        <v>3705.73</v>
      </c>
      <c r="CR273">
        <v>3705.73</v>
      </c>
      <c r="CS273" s="9">
        <f t="shared" si="99"/>
        <v>0</v>
      </c>
      <c r="CT273">
        <f t="shared" si="100"/>
        <v>0</v>
      </c>
      <c r="CU273" s="1">
        <v>507</v>
      </c>
      <c r="CV273" s="1">
        <v>23.645</v>
      </c>
      <c r="CW273" s="1">
        <v>3705.73</v>
      </c>
      <c r="CX273" s="1">
        <v>3705.73</v>
      </c>
      <c r="CY273" s="1">
        <v>1</v>
      </c>
      <c r="CZ273" s="1">
        <v>268</v>
      </c>
      <c r="DA273" s="1">
        <v>699.73</v>
      </c>
      <c r="DB273" s="1">
        <v>1331</v>
      </c>
      <c r="DC273" s="1">
        <v>1407</v>
      </c>
      <c r="DD273" s="1">
        <v>0</v>
      </c>
      <c r="DE273" s="4">
        <f t="shared" si="101"/>
        <v>0</v>
      </c>
      <c r="DF273" s="1">
        <f t="shared" si="84"/>
        <v>0</v>
      </c>
      <c r="DG273" s="1">
        <v>507</v>
      </c>
      <c r="DH273" s="1">
        <v>8.7286149999999996</v>
      </c>
      <c r="DI273" s="1">
        <v>3705.73</v>
      </c>
      <c r="DJ273" s="1">
        <v>3705.73</v>
      </c>
      <c r="DK273" s="1">
        <v>1</v>
      </c>
      <c r="DL273" s="1">
        <v>268</v>
      </c>
      <c r="DM273" s="1">
        <v>699.73</v>
      </c>
      <c r="DN273" s="1">
        <v>1331</v>
      </c>
      <c r="DO273" s="1">
        <v>1407</v>
      </c>
      <c r="DP273" s="1">
        <v>0</v>
      </c>
      <c r="DQ273" s="5">
        <f t="shared" si="102"/>
        <v>0</v>
      </c>
      <c r="DR273" s="1">
        <f t="shared" si="103"/>
        <v>0</v>
      </c>
      <c r="DS273" s="15">
        <v>3705.73</v>
      </c>
      <c r="DT273" s="15">
        <v>3705.73</v>
      </c>
      <c r="DU273" s="16">
        <f t="shared" si="104"/>
        <v>0</v>
      </c>
    </row>
    <row r="274" spans="1:125" x14ac:dyDescent="0.4">
      <c r="A274" t="s">
        <v>89</v>
      </c>
      <c r="B274">
        <v>0.1</v>
      </c>
      <c r="C274">
        <v>0.1</v>
      </c>
      <c r="D274">
        <v>4</v>
      </c>
      <c r="E274">
        <v>3.0000000000000001E-5</v>
      </c>
      <c r="F274">
        <v>0.1</v>
      </c>
      <c r="G274">
        <v>1</v>
      </c>
      <c r="H274">
        <v>1</v>
      </c>
      <c r="I274">
        <v>1</v>
      </c>
      <c r="J274">
        <v>508</v>
      </c>
      <c r="K274">
        <v>60</v>
      </c>
      <c r="L274">
        <v>60</v>
      </c>
      <c r="M274">
        <v>50</v>
      </c>
      <c r="N274">
        <v>50</v>
      </c>
      <c r="O274">
        <v>1.1000000000000001</v>
      </c>
      <c r="P274" s="1">
        <v>508</v>
      </c>
      <c r="Q274" s="1">
        <v>22</v>
      </c>
      <c r="R274" s="1">
        <v>30</v>
      </c>
      <c r="S274" s="12">
        <v>1.53</v>
      </c>
      <c r="T274" s="1">
        <v>0.61</v>
      </c>
      <c r="U274" s="14">
        <f t="shared" si="85"/>
        <v>2.14</v>
      </c>
      <c r="V274" s="1">
        <v>3618.96</v>
      </c>
      <c r="W274" s="1">
        <v>3664.23</v>
      </c>
      <c r="X274" s="1">
        <v>0.67</v>
      </c>
      <c r="Y274" s="1">
        <v>0.26</v>
      </c>
      <c r="Z274" s="1">
        <v>0</v>
      </c>
      <c r="AA274" s="1">
        <v>4.91</v>
      </c>
      <c r="AB274" s="14">
        <v>3.1050537634408606</v>
      </c>
      <c r="AC274" s="14">
        <v>1.2149462365591388</v>
      </c>
      <c r="AD274" s="1">
        <v>6.46</v>
      </c>
      <c r="AE274" s="1">
        <v>6</v>
      </c>
      <c r="AF274" s="1">
        <v>1</v>
      </c>
      <c r="AG274" s="1">
        <v>250</v>
      </c>
      <c r="AH274" s="1">
        <v>1365</v>
      </c>
      <c r="AI274" s="1">
        <v>1409</v>
      </c>
      <c r="AJ274" s="1">
        <f t="shared" si="86"/>
        <v>2774</v>
      </c>
      <c r="AK274" s="1">
        <v>594.96</v>
      </c>
      <c r="AL274" s="1">
        <v>3618.96</v>
      </c>
      <c r="AM274" s="1">
        <v>3618.96</v>
      </c>
      <c r="AN274" s="10">
        <f t="shared" si="87"/>
        <v>0</v>
      </c>
      <c r="AO274" s="1">
        <f t="shared" si="88"/>
        <v>0</v>
      </c>
      <c r="AP274" s="1">
        <v>508</v>
      </c>
      <c r="AQ274" s="1">
        <v>1.0639999999999998</v>
      </c>
      <c r="AR274" s="1">
        <v>1</v>
      </c>
      <c r="AS274" s="1">
        <v>250</v>
      </c>
      <c r="AT274" s="1">
        <v>1365</v>
      </c>
      <c r="AU274" s="1">
        <v>1409</v>
      </c>
      <c r="AV274" s="1">
        <f t="shared" si="89"/>
        <v>2774</v>
      </c>
      <c r="AW274" s="1">
        <v>594.96</v>
      </c>
      <c r="AX274" s="1">
        <v>3618.96</v>
      </c>
      <c r="AY274" s="1">
        <v>3618.96</v>
      </c>
      <c r="AZ274" s="1">
        <f t="shared" si="90"/>
        <v>0</v>
      </c>
      <c r="BA274" s="5">
        <f t="shared" si="91"/>
        <v>0</v>
      </c>
      <c r="BB274" s="5">
        <f t="shared" si="92"/>
        <v>0</v>
      </c>
      <c r="BC274" s="1">
        <v>508</v>
      </c>
      <c r="BD274" s="1">
        <v>37</v>
      </c>
      <c r="BE274" s="1">
        <v>0.66</v>
      </c>
      <c r="BF274" s="1">
        <v>3618.96</v>
      </c>
      <c r="BG274" s="1">
        <v>3664.23</v>
      </c>
      <c r="BH274" s="1">
        <v>0.36</v>
      </c>
      <c r="BI274" s="1">
        <v>0.26</v>
      </c>
      <c r="BJ274" s="1">
        <v>0.52</v>
      </c>
      <c r="BK274" s="1">
        <v>5.41</v>
      </c>
      <c r="BL274" s="12">
        <f t="shared" si="93"/>
        <v>3.5012903225806449</v>
      </c>
      <c r="BM274" s="12">
        <f t="shared" si="94"/>
        <v>2.5287096774193554</v>
      </c>
      <c r="BN274" s="1">
        <v>7.21</v>
      </c>
      <c r="BO274" s="1">
        <v>6</v>
      </c>
      <c r="BP274" s="1">
        <v>1</v>
      </c>
      <c r="BQ274" s="1">
        <v>250</v>
      </c>
      <c r="BR274" s="1">
        <v>1365</v>
      </c>
      <c r="BS274" s="1">
        <v>1409</v>
      </c>
      <c r="BT274" s="1">
        <v>594.96</v>
      </c>
      <c r="BU274" s="1">
        <v>3618.96</v>
      </c>
      <c r="BV274" s="1">
        <v>3618.96</v>
      </c>
      <c r="BW274" s="10">
        <f t="shared" si="95"/>
        <v>0</v>
      </c>
      <c r="BX274" s="1">
        <f t="shared" si="96"/>
        <v>0</v>
      </c>
      <c r="BY274">
        <v>508</v>
      </c>
      <c r="BZ274">
        <v>41</v>
      </c>
      <c r="CA274">
        <v>0.71</v>
      </c>
      <c r="CB274">
        <v>3618.96</v>
      </c>
      <c r="CC274">
        <v>3664.23</v>
      </c>
      <c r="CD274">
        <v>0.35</v>
      </c>
      <c r="CE274">
        <v>0.3</v>
      </c>
      <c r="CF274">
        <v>0.41</v>
      </c>
      <c r="CG274">
        <v>5.62</v>
      </c>
      <c r="CH274" s="12">
        <f t="shared" si="97"/>
        <v>3.3761538461538469</v>
      </c>
      <c r="CI274" s="12">
        <f t="shared" si="98"/>
        <v>2.893846153846154</v>
      </c>
      <c r="CJ274">
        <v>7.39</v>
      </c>
      <c r="CK274">
        <v>6</v>
      </c>
      <c r="CL274">
        <v>1</v>
      </c>
      <c r="CM274">
        <v>250</v>
      </c>
      <c r="CN274">
        <v>1365</v>
      </c>
      <c r="CO274">
        <v>1409</v>
      </c>
      <c r="CP274">
        <v>594.96</v>
      </c>
      <c r="CQ274">
        <v>3618.96</v>
      </c>
      <c r="CR274">
        <v>3618.96</v>
      </c>
      <c r="CS274" s="9">
        <f t="shared" si="99"/>
        <v>0</v>
      </c>
      <c r="CT274">
        <f t="shared" si="100"/>
        <v>0</v>
      </c>
      <c r="CU274" s="1">
        <v>508</v>
      </c>
      <c r="CV274" s="1">
        <v>29.954999999999998</v>
      </c>
      <c r="CW274" s="1">
        <v>3618.96</v>
      </c>
      <c r="CX274" s="1">
        <v>3618.96</v>
      </c>
      <c r="CY274" s="1">
        <v>1</v>
      </c>
      <c r="CZ274" s="1">
        <v>250</v>
      </c>
      <c r="DA274" s="1">
        <v>594.96</v>
      </c>
      <c r="DB274" s="1">
        <v>1365</v>
      </c>
      <c r="DC274" s="1">
        <v>1409</v>
      </c>
      <c r="DD274" s="1">
        <v>0</v>
      </c>
      <c r="DE274" s="4">
        <f t="shared" si="101"/>
        <v>0</v>
      </c>
      <c r="DF274" s="1">
        <f t="shared" si="84"/>
        <v>0</v>
      </c>
      <c r="DG274" s="1">
        <v>508</v>
      </c>
      <c r="DH274" s="1">
        <v>10.058475</v>
      </c>
      <c r="DI274" s="1">
        <v>3618.96</v>
      </c>
      <c r="DJ274" s="1">
        <v>3618.96</v>
      </c>
      <c r="DK274" s="1">
        <v>1</v>
      </c>
      <c r="DL274" s="1">
        <v>250</v>
      </c>
      <c r="DM274" s="1">
        <v>594.96</v>
      </c>
      <c r="DN274" s="1">
        <v>1365</v>
      </c>
      <c r="DO274" s="1">
        <v>1409</v>
      </c>
      <c r="DP274" s="1">
        <v>0</v>
      </c>
      <c r="DQ274" s="5">
        <f t="shared" si="102"/>
        <v>0</v>
      </c>
      <c r="DR274" s="1">
        <f t="shared" si="103"/>
        <v>0</v>
      </c>
      <c r="DS274" s="15">
        <v>3618.96</v>
      </c>
      <c r="DT274" s="15">
        <v>3618.96</v>
      </c>
      <c r="DU274" s="16">
        <f t="shared" si="104"/>
        <v>0</v>
      </c>
    </row>
    <row r="275" spans="1:125" x14ac:dyDescent="0.4">
      <c r="A275" t="s">
        <v>89</v>
      </c>
      <c r="B275">
        <v>0.1</v>
      </c>
      <c r="C275">
        <v>0.1</v>
      </c>
      <c r="D275">
        <v>4</v>
      </c>
      <c r="E275">
        <v>3.0000000000000001E-5</v>
      </c>
      <c r="F275">
        <v>0.1</v>
      </c>
      <c r="G275">
        <v>1</v>
      </c>
      <c r="H275">
        <v>1</v>
      </c>
      <c r="I275">
        <v>1</v>
      </c>
      <c r="J275">
        <v>509</v>
      </c>
      <c r="K275">
        <v>60</v>
      </c>
      <c r="L275">
        <v>60</v>
      </c>
      <c r="M275">
        <v>50</v>
      </c>
      <c r="N275">
        <v>50</v>
      </c>
      <c r="O275">
        <v>1.1000000000000001</v>
      </c>
      <c r="P275" s="1">
        <v>509</v>
      </c>
      <c r="Q275" s="1">
        <v>28</v>
      </c>
      <c r="R275" s="1">
        <v>30</v>
      </c>
      <c r="S275" s="12">
        <v>1.63</v>
      </c>
      <c r="T275" s="1">
        <v>0.62</v>
      </c>
      <c r="U275" s="14">
        <f t="shared" si="85"/>
        <v>2.25</v>
      </c>
      <c r="V275" s="1">
        <v>3483.69</v>
      </c>
      <c r="W275" s="1">
        <v>3506.63</v>
      </c>
      <c r="X275" s="1">
        <v>0.48</v>
      </c>
      <c r="Y275" s="1">
        <v>0.23</v>
      </c>
      <c r="Z275" s="1">
        <v>0</v>
      </c>
      <c r="AA275" s="1">
        <v>6.22</v>
      </c>
      <c r="AB275" s="14">
        <v>3.5830985915492963</v>
      </c>
      <c r="AC275" s="14">
        <v>1.7269014084507033</v>
      </c>
      <c r="AD275" s="1">
        <v>7.56</v>
      </c>
      <c r="AE275" s="1">
        <v>7</v>
      </c>
      <c r="AF275" s="1">
        <v>1</v>
      </c>
      <c r="AG275" s="1">
        <v>288</v>
      </c>
      <c r="AH275" s="1">
        <v>1352</v>
      </c>
      <c r="AI275" s="1">
        <v>1342</v>
      </c>
      <c r="AJ275" s="1">
        <f t="shared" si="86"/>
        <v>2694</v>
      </c>
      <c r="AK275" s="1">
        <v>501.69</v>
      </c>
      <c r="AL275" s="1">
        <v>3483.69</v>
      </c>
      <c r="AM275" s="1">
        <v>3483.69</v>
      </c>
      <c r="AN275" s="10">
        <f t="shared" si="87"/>
        <v>0</v>
      </c>
      <c r="AO275" s="1">
        <f t="shared" si="88"/>
        <v>0</v>
      </c>
      <c r="AP275" s="1">
        <v>509</v>
      </c>
      <c r="AQ275" s="1">
        <v>1.1409999999999998</v>
      </c>
      <c r="AR275" s="1">
        <v>1</v>
      </c>
      <c r="AS275" s="1">
        <v>288</v>
      </c>
      <c r="AT275" s="1">
        <v>1352</v>
      </c>
      <c r="AU275" s="1">
        <v>1342</v>
      </c>
      <c r="AV275" s="1">
        <f t="shared" si="89"/>
        <v>2694</v>
      </c>
      <c r="AW275" s="1">
        <v>501.69</v>
      </c>
      <c r="AX275" s="1">
        <v>3483.69</v>
      </c>
      <c r="AY275" s="1">
        <v>3483.69</v>
      </c>
      <c r="AZ275" s="1">
        <f t="shared" si="90"/>
        <v>0</v>
      </c>
      <c r="BA275" s="5">
        <f t="shared" si="91"/>
        <v>0</v>
      </c>
      <c r="BB275" s="5">
        <f t="shared" si="92"/>
        <v>0</v>
      </c>
      <c r="BC275" s="1">
        <v>509</v>
      </c>
      <c r="BD275" s="1">
        <v>44</v>
      </c>
      <c r="BE275" s="1">
        <v>0.65</v>
      </c>
      <c r="BF275" s="1">
        <v>3483.69</v>
      </c>
      <c r="BG275" s="1">
        <v>3506.63</v>
      </c>
      <c r="BH275" s="1">
        <v>0.66</v>
      </c>
      <c r="BI275" s="1">
        <v>0.53</v>
      </c>
      <c r="BJ275" s="1">
        <v>0.81</v>
      </c>
      <c r="BK275" s="1">
        <v>6.49</v>
      </c>
      <c r="BL275" s="12">
        <f t="shared" si="93"/>
        <v>4.2594957983193282</v>
      </c>
      <c r="BM275" s="12">
        <f t="shared" si="94"/>
        <v>3.4205042016806724</v>
      </c>
      <c r="BN275" s="1">
        <v>9.14</v>
      </c>
      <c r="BO275" s="1">
        <v>8</v>
      </c>
      <c r="BP275" s="1">
        <v>1</v>
      </c>
      <c r="BQ275" s="1">
        <v>288</v>
      </c>
      <c r="BR275" s="1">
        <v>1352</v>
      </c>
      <c r="BS275" s="1">
        <v>1342</v>
      </c>
      <c r="BT275" s="1">
        <v>501.69</v>
      </c>
      <c r="BU275" s="1">
        <v>3483.69</v>
      </c>
      <c r="BV275" s="1">
        <v>3483.69</v>
      </c>
      <c r="BW275" s="10">
        <f t="shared" si="95"/>
        <v>0</v>
      </c>
      <c r="BX275" s="1">
        <f t="shared" si="96"/>
        <v>0</v>
      </c>
      <c r="BY275">
        <v>509</v>
      </c>
      <c r="BZ275">
        <v>45</v>
      </c>
      <c r="CA275">
        <v>0.72</v>
      </c>
      <c r="CB275">
        <v>3483.69</v>
      </c>
      <c r="CC275">
        <v>3506.63</v>
      </c>
      <c r="CD275">
        <v>0.68</v>
      </c>
      <c r="CE275">
        <v>0.56000000000000005</v>
      </c>
      <c r="CF275">
        <v>0.67</v>
      </c>
      <c r="CG275">
        <v>6.84</v>
      </c>
      <c r="CH275" s="12">
        <f t="shared" si="97"/>
        <v>4.4309677419354836</v>
      </c>
      <c r="CI275" s="12">
        <f t="shared" si="98"/>
        <v>3.649032258064516</v>
      </c>
      <c r="CJ275">
        <v>9.4600000000000009</v>
      </c>
      <c r="CK275">
        <v>8</v>
      </c>
      <c r="CL275">
        <v>1</v>
      </c>
      <c r="CM275">
        <v>288</v>
      </c>
      <c r="CN275">
        <v>1352</v>
      </c>
      <c r="CO275">
        <v>1342</v>
      </c>
      <c r="CP275">
        <v>501.69</v>
      </c>
      <c r="CQ275">
        <v>3483.69</v>
      </c>
      <c r="CR275">
        <v>3483.69</v>
      </c>
      <c r="CS275" s="9">
        <f t="shared" si="99"/>
        <v>0</v>
      </c>
      <c r="CT275">
        <f t="shared" si="100"/>
        <v>0</v>
      </c>
      <c r="CU275" s="1">
        <v>509</v>
      </c>
      <c r="CV275" s="1">
        <v>26.925000000000001</v>
      </c>
      <c r="CW275" s="1">
        <v>3483.69</v>
      </c>
      <c r="CX275" s="1">
        <v>3483.69</v>
      </c>
      <c r="CY275" s="1">
        <v>1</v>
      </c>
      <c r="CZ275" s="1">
        <v>288</v>
      </c>
      <c r="DA275" s="1">
        <v>501.69</v>
      </c>
      <c r="DB275" s="1">
        <v>1352</v>
      </c>
      <c r="DC275" s="1">
        <v>1342</v>
      </c>
      <c r="DD275" s="1">
        <v>0</v>
      </c>
      <c r="DE275" s="4">
        <f t="shared" si="101"/>
        <v>0</v>
      </c>
      <c r="DF275" s="1">
        <f t="shared" si="84"/>
        <v>0</v>
      </c>
      <c r="DG275" s="1">
        <v>509</v>
      </c>
      <c r="DH275" s="1">
        <v>11.625004999999998</v>
      </c>
      <c r="DI275" s="1">
        <v>3483.69</v>
      </c>
      <c r="DJ275" s="1">
        <v>3483.69</v>
      </c>
      <c r="DK275" s="1">
        <v>1</v>
      </c>
      <c r="DL275" s="1">
        <v>288</v>
      </c>
      <c r="DM275" s="1">
        <v>501.69</v>
      </c>
      <c r="DN275" s="1">
        <v>1352</v>
      </c>
      <c r="DO275" s="1">
        <v>1342</v>
      </c>
      <c r="DP275" s="1">
        <v>0</v>
      </c>
      <c r="DQ275" s="5">
        <f t="shared" si="102"/>
        <v>0</v>
      </c>
      <c r="DR275" s="1">
        <f t="shared" si="103"/>
        <v>0</v>
      </c>
      <c r="DS275" s="15">
        <v>3483.69</v>
      </c>
      <c r="DT275" s="15">
        <v>3483.69</v>
      </c>
      <c r="DU275" s="16">
        <f t="shared" si="104"/>
        <v>0</v>
      </c>
    </row>
    <row r="276" spans="1:125" x14ac:dyDescent="0.4">
      <c r="A276" t="s">
        <v>89</v>
      </c>
      <c r="B276">
        <v>0.1</v>
      </c>
      <c r="C276">
        <v>0.1</v>
      </c>
      <c r="D276">
        <v>4</v>
      </c>
      <c r="E276">
        <v>3.0000000000000001E-5</v>
      </c>
      <c r="F276">
        <v>0.1</v>
      </c>
      <c r="G276">
        <v>1</v>
      </c>
      <c r="H276">
        <v>1</v>
      </c>
      <c r="I276">
        <v>1</v>
      </c>
      <c r="J276">
        <v>510</v>
      </c>
      <c r="K276">
        <v>60</v>
      </c>
      <c r="L276">
        <v>60</v>
      </c>
      <c r="M276">
        <v>50</v>
      </c>
      <c r="N276">
        <v>50</v>
      </c>
      <c r="O276">
        <v>1.1000000000000001</v>
      </c>
      <c r="P276" s="1">
        <v>510</v>
      </c>
      <c r="Q276" s="1">
        <v>15</v>
      </c>
      <c r="R276" s="1">
        <v>30</v>
      </c>
      <c r="S276" s="12">
        <v>1.67</v>
      </c>
      <c r="T276" s="1">
        <v>0.69</v>
      </c>
      <c r="U276" s="14">
        <f t="shared" si="85"/>
        <v>2.36</v>
      </c>
      <c r="V276" s="1">
        <v>3533.88</v>
      </c>
      <c r="W276" s="1">
        <v>3606.89</v>
      </c>
      <c r="X276" s="1">
        <v>0.91</v>
      </c>
      <c r="Y276" s="1">
        <v>0.45</v>
      </c>
      <c r="Z276" s="1">
        <v>0</v>
      </c>
      <c r="AA276" s="1">
        <v>12.41</v>
      </c>
      <c r="AB276" s="14">
        <v>8.0963235294117641</v>
      </c>
      <c r="AC276" s="14">
        <v>4.0036764705882355</v>
      </c>
      <c r="AD276" s="1">
        <v>14.46</v>
      </c>
      <c r="AE276" s="1">
        <v>10</v>
      </c>
      <c r="AF276" s="1">
        <v>1</v>
      </c>
      <c r="AG276" s="1">
        <v>250</v>
      </c>
      <c r="AH276" s="1">
        <v>1332</v>
      </c>
      <c r="AI276" s="1">
        <v>1290</v>
      </c>
      <c r="AJ276" s="1">
        <f t="shared" si="86"/>
        <v>2622</v>
      </c>
      <c r="AK276" s="1">
        <v>661.88</v>
      </c>
      <c r="AL276" s="1">
        <v>3533.88</v>
      </c>
      <c r="AM276" s="1">
        <v>3533.88</v>
      </c>
      <c r="AN276" s="10">
        <f t="shared" si="87"/>
        <v>0</v>
      </c>
      <c r="AO276" s="1">
        <f t="shared" si="88"/>
        <v>0</v>
      </c>
      <c r="AP276" s="1">
        <v>510</v>
      </c>
      <c r="AQ276" s="1">
        <v>1.3089999999999999</v>
      </c>
      <c r="AR276" s="1">
        <v>1</v>
      </c>
      <c r="AS276" s="1">
        <v>250</v>
      </c>
      <c r="AT276" s="1">
        <v>1332</v>
      </c>
      <c r="AU276" s="1">
        <v>1290</v>
      </c>
      <c r="AV276" s="1">
        <f t="shared" si="89"/>
        <v>2622</v>
      </c>
      <c r="AW276" s="1">
        <v>661.88</v>
      </c>
      <c r="AX276" s="1">
        <v>3533.88</v>
      </c>
      <c r="AY276" s="1">
        <v>3533.88</v>
      </c>
      <c r="AZ276" s="1">
        <f t="shared" si="90"/>
        <v>0</v>
      </c>
      <c r="BA276" s="5">
        <f t="shared" si="91"/>
        <v>0</v>
      </c>
      <c r="BB276" s="5">
        <f t="shared" si="92"/>
        <v>0</v>
      </c>
      <c r="BC276" s="1">
        <v>510</v>
      </c>
      <c r="BD276" s="1">
        <v>33</v>
      </c>
      <c r="BE276" s="1">
        <v>0.72</v>
      </c>
      <c r="BF276" s="1">
        <v>3533.88</v>
      </c>
      <c r="BG276" s="1">
        <v>3606.89</v>
      </c>
      <c r="BH276" s="1">
        <v>0.52</v>
      </c>
      <c r="BI276" s="1">
        <v>0.47</v>
      </c>
      <c r="BJ276" s="1">
        <v>1.35</v>
      </c>
      <c r="BK276" s="1">
        <v>12.67</v>
      </c>
      <c r="BL276" s="12">
        <f t="shared" si="93"/>
        <v>7.1749494949494963</v>
      </c>
      <c r="BM276" s="12">
        <f t="shared" si="94"/>
        <v>6.4850505050505047</v>
      </c>
      <c r="BN276" s="1">
        <v>15.72</v>
      </c>
      <c r="BO276" s="1">
        <v>10</v>
      </c>
      <c r="BP276" s="1">
        <v>1</v>
      </c>
      <c r="BQ276" s="1">
        <v>250</v>
      </c>
      <c r="BR276" s="1">
        <v>1332</v>
      </c>
      <c r="BS276" s="1">
        <v>1290</v>
      </c>
      <c r="BT276" s="1">
        <v>661.88</v>
      </c>
      <c r="BU276" s="1">
        <v>3533.88</v>
      </c>
      <c r="BV276" s="1">
        <v>3533.88</v>
      </c>
      <c r="BW276" s="10">
        <f t="shared" si="95"/>
        <v>0</v>
      </c>
      <c r="BX276" s="1">
        <f t="shared" si="96"/>
        <v>0</v>
      </c>
      <c r="BY276">
        <v>510</v>
      </c>
      <c r="BZ276">
        <v>37</v>
      </c>
      <c r="CA276">
        <v>0.8</v>
      </c>
      <c r="CB276">
        <v>3533.88</v>
      </c>
      <c r="CC276">
        <v>3606.89</v>
      </c>
      <c r="CD276">
        <v>0.48</v>
      </c>
      <c r="CE276">
        <v>0.5</v>
      </c>
      <c r="CF276">
        <v>0.51</v>
      </c>
      <c r="CG276">
        <v>13.75</v>
      </c>
      <c r="CH276" s="12">
        <f t="shared" si="97"/>
        <v>7.2146938775510208</v>
      </c>
      <c r="CI276" s="12">
        <f t="shared" si="98"/>
        <v>7.5153061224489797</v>
      </c>
      <c r="CJ276">
        <v>16.03</v>
      </c>
      <c r="CK276">
        <v>10</v>
      </c>
      <c r="CL276">
        <v>1</v>
      </c>
      <c r="CM276">
        <v>250</v>
      </c>
      <c r="CN276">
        <v>1332</v>
      </c>
      <c r="CO276">
        <v>1290</v>
      </c>
      <c r="CP276">
        <v>661.88</v>
      </c>
      <c r="CQ276">
        <v>3533.88</v>
      </c>
      <c r="CR276">
        <v>3533.88</v>
      </c>
      <c r="CS276" s="9">
        <f t="shared" si="99"/>
        <v>0</v>
      </c>
      <c r="CT276">
        <f t="shared" si="100"/>
        <v>0</v>
      </c>
      <c r="CU276" s="1">
        <v>510</v>
      </c>
      <c r="CV276" s="1">
        <v>32.244999999999997</v>
      </c>
      <c r="CW276" s="1">
        <v>3533.88</v>
      </c>
      <c r="CX276" s="1">
        <v>3533.88</v>
      </c>
      <c r="CY276" s="1">
        <v>1</v>
      </c>
      <c r="CZ276" s="1">
        <v>250</v>
      </c>
      <c r="DA276" s="1">
        <v>661.88</v>
      </c>
      <c r="DB276" s="1">
        <v>1332</v>
      </c>
      <c r="DC276" s="1">
        <v>1290</v>
      </c>
      <c r="DD276" s="1">
        <v>0</v>
      </c>
      <c r="DE276" s="4">
        <f t="shared" si="101"/>
        <v>0</v>
      </c>
      <c r="DF276" s="1">
        <f t="shared" si="84"/>
        <v>0</v>
      </c>
      <c r="DG276" s="1">
        <v>510</v>
      </c>
      <c r="DH276" s="1">
        <v>12.041995</v>
      </c>
      <c r="DI276" s="1">
        <v>3533.88</v>
      </c>
      <c r="DJ276" s="1">
        <v>3533.88</v>
      </c>
      <c r="DK276" s="1">
        <v>1</v>
      </c>
      <c r="DL276" s="1">
        <v>250</v>
      </c>
      <c r="DM276" s="1">
        <v>661.88</v>
      </c>
      <c r="DN276" s="1">
        <v>1332</v>
      </c>
      <c r="DO276" s="1">
        <v>1290</v>
      </c>
      <c r="DP276" s="1">
        <v>0</v>
      </c>
      <c r="DQ276" s="5">
        <f t="shared" si="102"/>
        <v>0</v>
      </c>
      <c r="DR276" s="1">
        <f t="shared" si="103"/>
        <v>0</v>
      </c>
      <c r="DS276" s="15">
        <v>3533.88</v>
      </c>
      <c r="DT276" s="15">
        <v>3533.88</v>
      </c>
      <c r="DU276" s="16">
        <f t="shared" si="104"/>
        <v>0</v>
      </c>
    </row>
    <row r="277" spans="1:125" x14ac:dyDescent="0.4">
      <c r="A277" t="s">
        <v>89</v>
      </c>
      <c r="B277">
        <v>0.1</v>
      </c>
      <c r="C277">
        <v>0.1</v>
      </c>
      <c r="D277">
        <v>4</v>
      </c>
      <c r="E277">
        <v>3.0000000000000001E-5</v>
      </c>
      <c r="F277">
        <v>0.1</v>
      </c>
      <c r="G277">
        <v>1</v>
      </c>
      <c r="H277">
        <v>1</v>
      </c>
      <c r="I277">
        <v>1</v>
      </c>
      <c r="J277">
        <v>511</v>
      </c>
      <c r="K277">
        <v>60</v>
      </c>
      <c r="L277">
        <v>60</v>
      </c>
      <c r="M277">
        <v>50</v>
      </c>
      <c r="N277">
        <v>50</v>
      </c>
      <c r="O277">
        <v>1.1000000000000001</v>
      </c>
      <c r="P277" s="1">
        <v>511</v>
      </c>
      <c r="Q277" s="1">
        <v>19</v>
      </c>
      <c r="R277" s="1">
        <v>30</v>
      </c>
      <c r="S277" s="12">
        <v>1.52</v>
      </c>
      <c r="T277" s="1">
        <v>0.66</v>
      </c>
      <c r="U277" s="14">
        <f t="shared" si="85"/>
        <v>2.1800000000000002</v>
      </c>
      <c r="V277" s="1">
        <v>3483.15</v>
      </c>
      <c r="W277" s="1">
        <v>3581.08</v>
      </c>
      <c r="X277" s="1">
        <v>0.69</v>
      </c>
      <c r="Y277" s="1">
        <v>0.24</v>
      </c>
      <c r="Z277" s="1">
        <v>0</v>
      </c>
      <c r="AA277" s="1">
        <v>6.8</v>
      </c>
      <c r="AB277" s="14">
        <v>4.6074193548387088</v>
      </c>
      <c r="AC277" s="14">
        <v>1.6025806451612901</v>
      </c>
      <c r="AD277" s="1">
        <v>8.39</v>
      </c>
      <c r="AE277" s="1">
        <v>7</v>
      </c>
      <c r="AF277" s="1">
        <v>1</v>
      </c>
      <c r="AG277" s="1">
        <v>228</v>
      </c>
      <c r="AH277" s="1">
        <v>1332</v>
      </c>
      <c r="AI277" s="1">
        <v>1330</v>
      </c>
      <c r="AJ277" s="1">
        <f t="shared" si="86"/>
        <v>2662</v>
      </c>
      <c r="AK277" s="1">
        <v>593.15</v>
      </c>
      <c r="AL277" s="1">
        <v>3483.15</v>
      </c>
      <c r="AM277" s="1">
        <v>3483.15</v>
      </c>
      <c r="AN277" s="10">
        <f t="shared" si="87"/>
        <v>0</v>
      </c>
      <c r="AO277" s="1">
        <f t="shared" si="88"/>
        <v>0</v>
      </c>
      <c r="AP277" s="1">
        <v>511</v>
      </c>
      <c r="AQ277" s="1">
        <v>1.2249999999999999</v>
      </c>
      <c r="AR277" s="1">
        <v>1</v>
      </c>
      <c r="AS277" s="1">
        <v>228</v>
      </c>
      <c r="AT277" s="1">
        <v>1332</v>
      </c>
      <c r="AU277" s="1">
        <v>1330</v>
      </c>
      <c r="AV277" s="1">
        <f t="shared" si="89"/>
        <v>2662</v>
      </c>
      <c r="AW277" s="1">
        <v>593.15</v>
      </c>
      <c r="AX277" s="1">
        <v>3483.15</v>
      </c>
      <c r="AY277" s="1">
        <v>3483.15</v>
      </c>
      <c r="AZ277" s="1">
        <f t="shared" si="90"/>
        <v>0</v>
      </c>
      <c r="BA277" s="5">
        <f t="shared" si="91"/>
        <v>0</v>
      </c>
      <c r="BB277" s="5">
        <f t="shared" si="92"/>
        <v>0</v>
      </c>
      <c r="BC277" s="1">
        <v>511</v>
      </c>
      <c r="BD277" s="1">
        <v>36</v>
      </c>
      <c r="BE277" s="1">
        <v>0.7</v>
      </c>
      <c r="BF277" s="1">
        <v>3483.15</v>
      </c>
      <c r="BG277" s="1">
        <v>3581.08</v>
      </c>
      <c r="BH277" s="1">
        <v>0.39</v>
      </c>
      <c r="BI277" s="1">
        <v>0.32</v>
      </c>
      <c r="BJ277" s="1">
        <v>0.32</v>
      </c>
      <c r="BK277" s="1">
        <v>7.31</v>
      </c>
      <c r="BL277" s="12">
        <f t="shared" si="93"/>
        <v>4.4053521126760558</v>
      </c>
      <c r="BM277" s="12">
        <f t="shared" si="94"/>
        <v>3.6146478873239434</v>
      </c>
      <c r="BN277" s="1">
        <v>9.0299999999999994</v>
      </c>
      <c r="BO277" s="1">
        <v>7</v>
      </c>
      <c r="BP277" s="1">
        <v>1</v>
      </c>
      <c r="BQ277" s="1">
        <v>228</v>
      </c>
      <c r="BR277" s="1">
        <v>1332</v>
      </c>
      <c r="BS277" s="1">
        <v>1330</v>
      </c>
      <c r="BT277" s="1">
        <v>593.15</v>
      </c>
      <c r="BU277" s="1">
        <v>3483.15</v>
      </c>
      <c r="BV277" s="1">
        <v>3483.15</v>
      </c>
      <c r="BW277" s="10">
        <f t="shared" si="95"/>
        <v>0</v>
      </c>
      <c r="BX277" s="1">
        <f t="shared" si="96"/>
        <v>0</v>
      </c>
      <c r="BY277">
        <v>511</v>
      </c>
      <c r="BZ277">
        <v>42</v>
      </c>
      <c r="CA277">
        <v>0.75</v>
      </c>
      <c r="CB277">
        <v>3483.15</v>
      </c>
      <c r="CC277">
        <v>3581.08</v>
      </c>
      <c r="CD277">
        <v>0.35</v>
      </c>
      <c r="CE277">
        <v>0.26</v>
      </c>
      <c r="CF277">
        <v>0.34</v>
      </c>
      <c r="CG277">
        <v>7.67</v>
      </c>
      <c r="CH277" s="12">
        <f t="shared" si="97"/>
        <v>4.7508196721311471</v>
      </c>
      <c r="CI277" s="12">
        <f t="shared" si="98"/>
        <v>3.5291803278688523</v>
      </c>
      <c r="CJ277">
        <v>9.3800000000000008</v>
      </c>
      <c r="CK277">
        <v>7</v>
      </c>
      <c r="CL277">
        <v>1</v>
      </c>
      <c r="CM277">
        <v>228</v>
      </c>
      <c r="CN277">
        <v>1332</v>
      </c>
      <c r="CO277">
        <v>1330</v>
      </c>
      <c r="CP277">
        <v>593.15</v>
      </c>
      <c r="CQ277">
        <v>3483.15</v>
      </c>
      <c r="CR277">
        <v>3483.15</v>
      </c>
      <c r="CS277" s="9">
        <f t="shared" si="99"/>
        <v>0</v>
      </c>
      <c r="CT277">
        <f t="shared" si="100"/>
        <v>0</v>
      </c>
      <c r="CU277" s="1">
        <v>511</v>
      </c>
      <c r="CV277" s="1">
        <v>28.684999999999999</v>
      </c>
      <c r="CW277" s="1">
        <v>3483.15</v>
      </c>
      <c r="CX277" s="1">
        <v>3483.15</v>
      </c>
      <c r="CY277" s="1">
        <v>1</v>
      </c>
      <c r="CZ277" s="1">
        <v>228</v>
      </c>
      <c r="DA277" s="1">
        <v>593.15</v>
      </c>
      <c r="DB277" s="1">
        <v>1332</v>
      </c>
      <c r="DC277" s="1">
        <v>1330</v>
      </c>
      <c r="DD277" s="1">
        <v>0</v>
      </c>
      <c r="DE277" s="4">
        <f t="shared" si="101"/>
        <v>0</v>
      </c>
      <c r="DF277" s="1">
        <f t="shared" si="84"/>
        <v>0</v>
      </c>
      <c r="DG277" s="1">
        <v>511</v>
      </c>
      <c r="DH277" s="1">
        <v>11.833499999999997</v>
      </c>
      <c r="DI277" s="1">
        <v>3483.15</v>
      </c>
      <c r="DJ277" s="1">
        <v>3483.15</v>
      </c>
      <c r="DK277" s="1">
        <v>1</v>
      </c>
      <c r="DL277" s="1">
        <v>228</v>
      </c>
      <c r="DM277" s="1">
        <v>593.15</v>
      </c>
      <c r="DN277" s="1">
        <v>1332</v>
      </c>
      <c r="DO277" s="1">
        <v>1330</v>
      </c>
      <c r="DP277" s="1">
        <v>0</v>
      </c>
      <c r="DQ277" s="5">
        <f t="shared" si="102"/>
        <v>0</v>
      </c>
      <c r="DR277" s="1">
        <f t="shared" si="103"/>
        <v>0</v>
      </c>
      <c r="DS277" s="15">
        <v>3483.15</v>
      </c>
      <c r="DT277" s="15">
        <v>3483.15</v>
      </c>
      <c r="DU277" s="16">
        <f t="shared" si="104"/>
        <v>0</v>
      </c>
    </row>
    <row r="278" spans="1:125" x14ac:dyDescent="0.4">
      <c r="A278" t="s">
        <v>89</v>
      </c>
      <c r="B278">
        <v>0.1</v>
      </c>
      <c r="C278">
        <v>0.1</v>
      </c>
      <c r="D278">
        <v>4</v>
      </c>
      <c r="E278">
        <v>3.0000000000000001E-5</v>
      </c>
      <c r="F278">
        <v>0.1</v>
      </c>
      <c r="G278">
        <v>1</v>
      </c>
      <c r="H278">
        <v>1</v>
      </c>
      <c r="I278">
        <v>1</v>
      </c>
      <c r="J278">
        <v>512</v>
      </c>
      <c r="K278">
        <v>60</v>
      </c>
      <c r="L278">
        <v>60</v>
      </c>
      <c r="M278">
        <v>50</v>
      </c>
      <c r="N278">
        <v>50</v>
      </c>
      <c r="O278">
        <v>1.1000000000000001</v>
      </c>
      <c r="P278" s="1">
        <v>512</v>
      </c>
      <c r="Q278" s="1">
        <v>23</v>
      </c>
      <c r="R278" s="1">
        <v>30</v>
      </c>
      <c r="S278" s="12">
        <v>1.41</v>
      </c>
      <c r="T278" s="1">
        <v>0.56999999999999995</v>
      </c>
      <c r="U278" s="14">
        <f t="shared" si="85"/>
        <v>1.98</v>
      </c>
      <c r="V278" s="1">
        <v>3592.99</v>
      </c>
      <c r="W278" s="1">
        <v>3642.12</v>
      </c>
      <c r="X278" s="1">
        <v>0.99</v>
      </c>
      <c r="Y278" s="1">
        <v>0.42</v>
      </c>
      <c r="Z278" s="1">
        <v>0</v>
      </c>
      <c r="AA278" s="1">
        <v>3.47</v>
      </c>
      <c r="AB278" s="14">
        <v>2.4363829787234046</v>
      </c>
      <c r="AC278" s="14">
        <v>1.0336170212765958</v>
      </c>
      <c r="AD278" s="1">
        <v>5.45</v>
      </c>
      <c r="AE278" s="1">
        <v>6</v>
      </c>
      <c r="AF278" s="1">
        <v>1</v>
      </c>
      <c r="AG278" s="1">
        <v>249</v>
      </c>
      <c r="AH278" s="1">
        <v>1385</v>
      </c>
      <c r="AI278" s="1">
        <v>1375</v>
      </c>
      <c r="AJ278" s="1">
        <f t="shared" si="86"/>
        <v>2760</v>
      </c>
      <c r="AK278" s="1">
        <v>583.99</v>
      </c>
      <c r="AL278" s="1">
        <v>3592.99</v>
      </c>
      <c r="AM278" s="1">
        <v>3592.99</v>
      </c>
      <c r="AN278" s="10">
        <f t="shared" si="87"/>
        <v>0</v>
      </c>
      <c r="AO278" s="1">
        <f t="shared" si="88"/>
        <v>0</v>
      </c>
      <c r="AP278" s="1">
        <v>512</v>
      </c>
      <c r="AQ278" s="1">
        <v>1.1199999999999999</v>
      </c>
      <c r="AR278" s="1">
        <v>1</v>
      </c>
      <c r="AS278" s="1">
        <v>249</v>
      </c>
      <c r="AT278" s="1">
        <v>1385</v>
      </c>
      <c r="AU278" s="1">
        <v>1375</v>
      </c>
      <c r="AV278" s="1">
        <f t="shared" si="89"/>
        <v>2760</v>
      </c>
      <c r="AW278" s="1">
        <v>583.99</v>
      </c>
      <c r="AX278" s="1">
        <v>3592.99</v>
      </c>
      <c r="AY278" s="1">
        <v>3592.99</v>
      </c>
      <c r="AZ278" s="1">
        <f t="shared" si="90"/>
        <v>0</v>
      </c>
      <c r="BA278" s="5">
        <f t="shared" si="91"/>
        <v>0</v>
      </c>
      <c r="BB278" s="5">
        <f t="shared" si="92"/>
        <v>0</v>
      </c>
      <c r="BC278" s="1">
        <v>512</v>
      </c>
      <c r="BD278" s="1">
        <v>43</v>
      </c>
      <c r="BE278" s="1">
        <v>0.62</v>
      </c>
      <c r="BF278" s="1">
        <v>3592.99</v>
      </c>
      <c r="BG278" s="1">
        <v>3642.12</v>
      </c>
      <c r="BH278" s="1">
        <v>0.55000000000000004</v>
      </c>
      <c r="BI278" s="1">
        <v>0.47</v>
      </c>
      <c r="BJ278" s="1">
        <v>0.56000000000000005</v>
      </c>
      <c r="BK278" s="1">
        <v>3.61</v>
      </c>
      <c r="BL278" s="12">
        <f t="shared" si="93"/>
        <v>2.4965686274509808</v>
      </c>
      <c r="BM278" s="12">
        <f t="shared" si="94"/>
        <v>2.1334313725490195</v>
      </c>
      <c r="BN278" s="1">
        <v>5.81</v>
      </c>
      <c r="BO278" s="1">
        <v>6</v>
      </c>
      <c r="BP278" s="1">
        <v>1</v>
      </c>
      <c r="BQ278" s="1">
        <v>249</v>
      </c>
      <c r="BR278" s="1">
        <v>1385</v>
      </c>
      <c r="BS278" s="1">
        <v>1375</v>
      </c>
      <c r="BT278" s="1">
        <v>583.99</v>
      </c>
      <c r="BU278" s="1">
        <v>3592.99</v>
      </c>
      <c r="BV278" s="1">
        <v>3592.99</v>
      </c>
      <c r="BW278" s="10">
        <f t="shared" si="95"/>
        <v>0</v>
      </c>
      <c r="BX278" s="1">
        <f t="shared" si="96"/>
        <v>0</v>
      </c>
      <c r="BY278">
        <v>512</v>
      </c>
      <c r="BZ278">
        <v>41</v>
      </c>
      <c r="CA278">
        <v>0.66</v>
      </c>
      <c r="CB278">
        <v>3592.99</v>
      </c>
      <c r="CC278">
        <v>3642.12</v>
      </c>
      <c r="CD278">
        <v>0.33</v>
      </c>
      <c r="CE278">
        <v>0.22</v>
      </c>
      <c r="CF278">
        <v>0.26</v>
      </c>
      <c r="CG278">
        <v>3.93</v>
      </c>
      <c r="CH278" s="12">
        <f t="shared" si="97"/>
        <v>2.6880000000000002</v>
      </c>
      <c r="CI278" s="12">
        <f t="shared" si="98"/>
        <v>1.7919999999999998</v>
      </c>
      <c r="CJ278">
        <v>5.4</v>
      </c>
      <c r="CK278">
        <v>5</v>
      </c>
      <c r="CL278">
        <v>1</v>
      </c>
      <c r="CM278">
        <v>249</v>
      </c>
      <c r="CN278">
        <v>1385</v>
      </c>
      <c r="CO278">
        <v>1375</v>
      </c>
      <c r="CP278">
        <v>583.99</v>
      </c>
      <c r="CQ278">
        <v>3592.99</v>
      </c>
      <c r="CR278">
        <v>3592.99</v>
      </c>
      <c r="CS278" s="9">
        <f t="shared" si="99"/>
        <v>0</v>
      </c>
      <c r="CT278">
        <f t="shared" si="100"/>
        <v>0</v>
      </c>
      <c r="CU278" s="1">
        <v>512</v>
      </c>
      <c r="CV278" s="1">
        <v>26.74</v>
      </c>
      <c r="CW278" s="1">
        <v>3592.99</v>
      </c>
      <c r="CX278" s="1">
        <v>3592.99</v>
      </c>
      <c r="CY278" s="1">
        <v>1</v>
      </c>
      <c r="CZ278" s="1">
        <v>249</v>
      </c>
      <c r="DA278" s="1">
        <v>583.99</v>
      </c>
      <c r="DB278" s="1">
        <v>1385</v>
      </c>
      <c r="DC278" s="1">
        <v>1375</v>
      </c>
      <c r="DD278" s="1">
        <v>0</v>
      </c>
      <c r="DE278" s="4">
        <f t="shared" si="101"/>
        <v>0</v>
      </c>
      <c r="DF278" s="1">
        <f t="shared" si="84"/>
        <v>0</v>
      </c>
      <c r="DG278" s="1">
        <v>512</v>
      </c>
      <c r="DH278" s="1">
        <v>9.2526699999999984</v>
      </c>
      <c r="DI278" s="1">
        <v>3592.99</v>
      </c>
      <c r="DJ278" s="1">
        <v>3592.99</v>
      </c>
      <c r="DK278" s="1">
        <v>1</v>
      </c>
      <c r="DL278" s="1">
        <v>249</v>
      </c>
      <c r="DM278" s="1">
        <v>583.99</v>
      </c>
      <c r="DN278" s="1">
        <v>1385</v>
      </c>
      <c r="DO278" s="1">
        <v>1375</v>
      </c>
      <c r="DP278" s="1">
        <v>0</v>
      </c>
      <c r="DQ278" s="5">
        <f t="shared" si="102"/>
        <v>0</v>
      </c>
      <c r="DR278" s="1">
        <f t="shared" si="103"/>
        <v>0</v>
      </c>
      <c r="DS278" s="15">
        <v>3592.99</v>
      </c>
      <c r="DT278" s="15">
        <v>3592.99</v>
      </c>
      <c r="DU278" s="16">
        <f t="shared" si="104"/>
        <v>0</v>
      </c>
    </row>
    <row r="279" spans="1:125" x14ac:dyDescent="0.4">
      <c r="A279" t="s">
        <v>89</v>
      </c>
      <c r="B279">
        <v>0.1</v>
      </c>
      <c r="C279">
        <v>0.1</v>
      </c>
      <c r="D279">
        <v>4</v>
      </c>
      <c r="E279">
        <v>3.0000000000000001E-5</v>
      </c>
      <c r="F279">
        <v>0.1</v>
      </c>
      <c r="G279">
        <v>1</v>
      </c>
      <c r="H279">
        <v>1</v>
      </c>
      <c r="I279">
        <v>1</v>
      </c>
      <c r="J279">
        <v>513</v>
      </c>
      <c r="K279">
        <v>60</v>
      </c>
      <c r="L279">
        <v>60</v>
      </c>
      <c r="M279">
        <v>50</v>
      </c>
      <c r="N279">
        <v>50</v>
      </c>
      <c r="O279">
        <v>1.1000000000000001</v>
      </c>
      <c r="P279" s="1">
        <v>513</v>
      </c>
      <c r="Q279" s="1">
        <v>23</v>
      </c>
      <c r="R279" s="1">
        <v>30</v>
      </c>
      <c r="S279" s="12">
        <v>1.66</v>
      </c>
      <c r="T279" s="1">
        <v>0.68</v>
      </c>
      <c r="U279" s="14">
        <f t="shared" si="85"/>
        <v>2.34</v>
      </c>
      <c r="V279" s="1">
        <v>3592.19</v>
      </c>
      <c r="W279" s="1">
        <v>3611.02</v>
      </c>
      <c r="X279" s="1">
        <v>0.61</v>
      </c>
      <c r="Y279" s="1">
        <v>0.23</v>
      </c>
      <c r="Z279" s="1">
        <v>0</v>
      </c>
      <c r="AA279" s="1">
        <v>4.92</v>
      </c>
      <c r="AB279" s="14">
        <v>2.977380952380952</v>
      </c>
      <c r="AC279" s="14">
        <v>1.1126190476190478</v>
      </c>
      <c r="AD279" s="1">
        <v>6.43</v>
      </c>
      <c r="AE279" s="1">
        <v>6</v>
      </c>
      <c r="AF279" s="1">
        <v>1</v>
      </c>
      <c r="AG279" s="1">
        <v>260</v>
      </c>
      <c r="AH279" s="1">
        <v>1367</v>
      </c>
      <c r="AI279" s="1">
        <v>1318</v>
      </c>
      <c r="AJ279" s="1">
        <f t="shared" si="86"/>
        <v>2685</v>
      </c>
      <c r="AK279" s="1">
        <v>647.19000000000005</v>
      </c>
      <c r="AL279" s="1">
        <v>3592.19</v>
      </c>
      <c r="AM279" s="1">
        <v>3592.19</v>
      </c>
      <c r="AN279" s="10">
        <f t="shared" si="87"/>
        <v>0</v>
      </c>
      <c r="AO279" s="1">
        <f t="shared" si="88"/>
        <v>0</v>
      </c>
      <c r="AP279" s="1">
        <v>513</v>
      </c>
      <c r="AQ279" s="1">
        <v>1.1759999999999999</v>
      </c>
      <c r="AR279" s="1">
        <v>1</v>
      </c>
      <c r="AS279" s="1">
        <v>260</v>
      </c>
      <c r="AT279" s="1">
        <v>1367</v>
      </c>
      <c r="AU279" s="1">
        <v>1318</v>
      </c>
      <c r="AV279" s="1">
        <f t="shared" si="89"/>
        <v>2685</v>
      </c>
      <c r="AW279" s="1">
        <v>647.19000000000005</v>
      </c>
      <c r="AX279" s="1">
        <v>3592.19</v>
      </c>
      <c r="AY279" s="1">
        <v>3592.19</v>
      </c>
      <c r="AZ279" s="1">
        <f t="shared" si="90"/>
        <v>0</v>
      </c>
      <c r="BA279" s="5">
        <f t="shared" si="91"/>
        <v>0</v>
      </c>
      <c r="BB279" s="5">
        <f t="shared" si="92"/>
        <v>0</v>
      </c>
      <c r="BC279" s="1">
        <v>513</v>
      </c>
      <c r="BD279" s="1">
        <v>37</v>
      </c>
      <c r="BE279" s="1">
        <v>0.7</v>
      </c>
      <c r="BF279" s="1">
        <v>3592.19</v>
      </c>
      <c r="BG279" s="1">
        <v>3611.02</v>
      </c>
      <c r="BH279" s="1">
        <v>0.34</v>
      </c>
      <c r="BI279" s="1">
        <v>0.27</v>
      </c>
      <c r="BJ279" s="1">
        <v>0.33</v>
      </c>
      <c r="BK279" s="1">
        <v>4.97</v>
      </c>
      <c r="BL279" s="12">
        <f t="shared" si="93"/>
        <v>3.1101639344262288</v>
      </c>
      <c r="BM279" s="12">
        <f t="shared" si="94"/>
        <v>2.4698360655737699</v>
      </c>
      <c r="BN279" s="1">
        <v>6.61</v>
      </c>
      <c r="BO279" s="1">
        <v>6</v>
      </c>
      <c r="BP279" s="1">
        <v>1</v>
      </c>
      <c r="BQ279" s="1">
        <v>260</v>
      </c>
      <c r="BR279" s="1">
        <v>1367</v>
      </c>
      <c r="BS279" s="1">
        <v>1318</v>
      </c>
      <c r="BT279" s="1">
        <v>647.19000000000005</v>
      </c>
      <c r="BU279" s="1">
        <v>3592.19</v>
      </c>
      <c r="BV279" s="1">
        <v>3592.19</v>
      </c>
      <c r="BW279" s="10">
        <f t="shared" si="95"/>
        <v>0</v>
      </c>
      <c r="BX279" s="1">
        <f t="shared" si="96"/>
        <v>0</v>
      </c>
      <c r="BY279">
        <v>513</v>
      </c>
      <c r="BZ279">
        <v>45</v>
      </c>
      <c r="CA279">
        <v>0.71</v>
      </c>
      <c r="CB279">
        <v>3592.19</v>
      </c>
      <c r="CC279">
        <v>3611.02</v>
      </c>
      <c r="CD279">
        <v>0.28999999999999998</v>
      </c>
      <c r="CE279">
        <v>0.24</v>
      </c>
      <c r="CF279">
        <v>0.26</v>
      </c>
      <c r="CG279">
        <v>5.4</v>
      </c>
      <c r="CH279" s="12">
        <f t="shared" si="97"/>
        <v>3.2447169811320755</v>
      </c>
      <c r="CI279" s="12">
        <f t="shared" si="98"/>
        <v>2.6852830188679242</v>
      </c>
      <c r="CJ279">
        <v>6.9</v>
      </c>
      <c r="CK279">
        <v>6</v>
      </c>
      <c r="CL279">
        <v>1</v>
      </c>
      <c r="CM279">
        <v>260</v>
      </c>
      <c r="CN279">
        <v>1367</v>
      </c>
      <c r="CO279">
        <v>1318</v>
      </c>
      <c r="CP279">
        <v>647.19000000000005</v>
      </c>
      <c r="CQ279">
        <v>3592.19</v>
      </c>
      <c r="CR279">
        <v>3592.19</v>
      </c>
      <c r="CS279" s="9">
        <f t="shared" si="99"/>
        <v>0</v>
      </c>
      <c r="CT279">
        <f t="shared" si="100"/>
        <v>0</v>
      </c>
      <c r="CU279" s="1">
        <v>513</v>
      </c>
      <c r="CV279" s="1">
        <v>28.48</v>
      </c>
      <c r="CW279" s="1">
        <v>3592.19</v>
      </c>
      <c r="CX279" s="1">
        <v>3592.19</v>
      </c>
      <c r="CY279" s="1">
        <v>1</v>
      </c>
      <c r="CZ279" s="1">
        <v>260</v>
      </c>
      <c r="DA279" s="1">
        <v>647.19000000000005</v>
      </c>
      <c r="DB279" s="1">
        <v>1367</v>
      </c>
      <c r="DC279" s="1">
        <v>1318</v>
      </c>
      <c r="DD279" s="1">
        <v>0</v>
      </c>
      <c r="DE279" s="4">
        <f t="shared" si="101"/>
        <v>0</v>
      </c>
      <c r="DF279" s="1">
        <f t="shared" si="84"/>
        <v>0</v>
      </c>
      <c r="DG279" s="1">
        <v>513</v>
      </c>
      <c r="DH279" s="1">
        <v>9.68093</v>
      </c>
      <c r="DI279" s="1">
        <v>3592.19</v>
      </c>
      <c r="DJ279" s="1">
        <v>3592.19</v>
      </c>
      <c r="DK279" s="1">
        <v>1</v>
      </c>
      <c r="DL279" s="1">
        <v>260</v>
      </c>
      <c r="DM279" s="1">
        <v>647.19000000000005</v>
      </c>
      <c r="DN279" s="1">
        <v>1367</v>
      </c>
      <c r="DO279" s="1">
        <v>1318</v>
      </c>
      <c r="DP279" s="1">
        <v>0</v>
      </c>
      <c r="DQ279" s="5">
        <f t="shared" si="102"/>
        <v>0</v>
      </c>
      <c r="DR279" s="1">
        <f t="shared" si="103"/>
        <v>0</v>
      </c>
      <c r="DS279" s="15">
        <v>3592.19</v>
      </c>
      <c r="DT279" s="15">
        <v>3592.19</v>
      </c>
      <c r="DU279" s="16">
        <f t="shared" si="104"/>
        <v>0</v>
      </c>
    </row>
    <row r="280" spans="1:125" x14ac:dyDescent="0.4">
      <c r="A280" t="s">
        <v>89</v>
      </c>
      <c r="B280">
        <v>0.1</v>
      </c>
      <c r="C280">
        <v>0.1</v>
      </c>
      <c r="D280">
        <v>4</v>
      </c>
      <c r="E280">
        <v>3.0000000000000001E-5</v>
      </c>
      <c r="F280">
        <v>0.1</v>
      </c>
      <c r="G280">
        <v>1</v>
      </c>
      <c r="H280">
        <v>1</v>
      </c>
      <c r="I280">
        <v>1</v>
      </c>
      <c r="J280">
        <v>514</v>
      </c>
      <c r="K280">
        <v>60</v>
      </c>
      <c r="L280">
        <v>60</v>
      </c>
      <c r="M280">
        <v>50</v>
      </c>
      <c r="N280">
        <v>50</v>
      </c>
      <c r="O280">
        <v>1.1000000000000001</v>
      </c>
      <c r="P280" s="1">
        <v>514</v>
      </c>
      <c r="Q280" s="1">
        <v>19</v>
      </c>
      <c r="R280" s="1">
        <v>30</v>
      </c>
      <c r="S280" s="12">
        <v>1.64</v>
      </c>
      <c r="T280" s="1">
        <v>0.68</v>
      </c>
      <c r="U280" s="14">
        <f t="shared" si="85"/>
        <v>2.3199999999999998</v>
      </c>
      <c r="V280" s="1">
        <v>3564.41</v>
      </c>
      <c r="W280" s="1">
        <v>3614.43</v>
      </c>
      <c r="X280" s="1">
        <v>0.69</v>
      </c>
      <c r="Y280" s="1">
        <v>0.25</v>
      </c>
      <c r="Z280" s="1">
        <v>0</v>
      </c>
      <c r="AA280" s="1">
        <v>5.57</v>
      </c>
      <c r="AB280" s="14">
        <v>3.5747872340425531</v>
      </c>
      <c r="AC280" s="14">
        <v>1.2952127659574468</v>
      </c>
      <c r="AD280" s="1">
        <v>7.19</v>
      </c>
      <c r="AE280" s="1">
        <v>6</v>
      </c>
      <c r="AF280" s="1">
        <v>1</v>
      </c>
      <c r="AG280" s="1">
        <v>269</v>
      </c>
      <c r="AH280" s="1">
        <v>1367</v>
      </c>
      <c r="AI280" s="1">
        <v>1364</v>
      </c>
      <c r="AJ280" s="1">
        <f t="shared" si="86"/>
        <v>2731</v>
      </c>
      <c r="AK280" s="1">
        <v>564.41</v>
      </c>
      <c r="AL280" s="1">
        <v>3564.41</v>
      </c>
      <c r="AM280" s="1">
        <v>3564.41</v>
      </c>
      <c r="AN280" s="10">
        <f t="shared" si="87"/>
        <v>0</v>
      </c>
      <c r="AO280" s="1">
        <f t="shared" si="88"/>
        <v>0</v>
      </c>
      <c r="AP280" s="1">
        <v>514</v>
      </c>
      <c r="AQ280" s="1">
        <v>1.204</v>
      </c>
      <c r="AR280" s="1">
        <v>1</v>
      </c>
      <c r="AS280" s="1">
        <v>288</v>
      </c>
      <c r="AT280" s="1">
        <v>1336</v>
      </c>
      <c r="AU280" s="1">
        <v>1365</v>
      </c>
      <c r="AV280" s="1">
        <f t="shared" si="89"/>
        <v>2701</v>
      </c>
      <c r="AW280" s="1">
        <v>587.34</v>
      </c>
      <c r="AX280" s="1">
        <v>3564.41</v>
      </c>
      <c r="AY280" s="1">
        <v>3576.34</v>
      </c>
      <c r="AZ280" s="1">
        <f t="shared" si="90"/>
        <v>11.930000000000291</v>
      </c>
      <c r="BA280" s="5">
        <f t="shared" si="91"/>
        <v>3.3358125905255907E-3</v>
      </c>
      <c r="BB280" s="5">
        <f t="shared" si="92"/>
        <v>3.3358125905255907E-3</v>
      </c>
      <c r="BC280" s="1">
        <v>514</v>
      </c>
      <c r="BD280" s="1">
        <v>36</v>
      </c>
      <c r="BE280" s="1">
        <v>0.73</v>
      </c>
      <c r="BF280" s="1">
        <v>3564.41</v>
      </c>
      <c r="BG280" s="1">
        <v>3614.43</v>
      </c>
      <c r="BH280" s="1">
        <v>0.41</v>
      </c>
      <c r="BI280" s="1">
        <v>0.33</v>
      </c>
      <c r="BJ280" s="1">
        <v>0.33</v>
      </c>
      <c r="BK280" s="1">
        <v>5.78</v>
      </c>
      <c r="BL280" s="12">
        <f t="shared" si="93"/>
        <v>3.6124324324324326</v>
      </c>
      <c r="BM280" s="12">
        <f t="shared" si="94"/>
        <v>2.9075675675675678</v>
      </c>
      <c r="BN280" s="1">
        <v>7.58</v>
      </c>
      <c r="BO280" s="1">
        <v>6</v>
      </c>
      <c r="BP280" s="1">
        <v>1</v>
      </c>
      <c r="BQ280" s="1">
        <v>269</v>
      </c>
      <c r="BR280" s="1">
        <v>1367</v>
      </c>
      <c r="BS280" s="1">
        <v>1364</v>
      </c>
      <c r="BT280" s="1">
        <v>564.41</v>
      </c>
      <c r="BU280" s="1">
        <v>3564.41</v>
      </c>
      <c r="BV280" s="1">
        <v>3564.41</v>
      </c>
      <c r="BW280" s="10">
        <f t="shared" si="95"/>
        <v>0</v>
      </c>
      <c r="BX280" s="1">
        <f t="shared" si="96"/>
        <v>0</v>
      </c>
      <c r="BY280">
        <v>514</v>
      </c>
      <c r="BZ280">
        <v>41</v>
      </c>
      <c r="CA280">
        <v>0.79</v>
      </c>
      <c r="CB280">
        <v>3564.41</v>
      </c>
      <c r="CC280">
        <v>3614.43</v>
      </c>
      <c r="CD280">
        <v>0.38</v>
      </c>
      <c r="CE280">
        <v>0.3</v>
      </c>
      <c r="CF280">
        <v>0.37</v>
      </c>
      <c r="CG280">
        <v>5.93</v>
      </c>
      <c r="CH280" s="12">
        <f t="shared" si="97"/>
        <v>3.6938235294117647</v>
      </c>
      <c r="CI280" s="12">
        <f t="shared" si="98"/>
        <v>2.9161764705882351</v>
      </c>
      <c r="CJ280">
        <v>7.77</v>
      </c>
      <c r="CK280">
        <v>6</v>
      </c>
      <c r="CL280">
        <v>1</v>
      </c>
      <c r="CM280">
        <v>269</v>
      </c>
      <c r="CN280">
        <v>1367</v>
      </c>
      <c r="CO280">
        <v>1364</v>
      </c>
      <c r="CP280">
        <v>564.41</v>
      </c>
      <c r="CQ280">
        <v>3564.41</v>
      </c>
      <c r="CR280">
        <v>3564.41</v>
      </c>
      <c r="CS280" s="9">
        <f t="shared" si="99"/>
        <v>0</v>
      </c>
      <c r="CT280">
        <f t="shared" si="100"/>
        <v>0</v>
      </c>
      <c r="CU280" s="1">
        <v>514</v>
      </c>
      <c r="CV280" s="1">
        <v>30.754999999999999</v>
      </c>
      <c r="CW280" s="1">
        <v>3564.41</v>
      </c>
      <c r="CX280" s="1">
        <v>3564.41</v>
      </c>
      <c r="CY280" s="1">
        <v>1</v>
      </c>
      <c r="CZ280" s="1">
        <v>269</v>
      </c>
      <c r="DA280" s="1">
        <v>564.41</v>
      </c>
      <c r="DB280" s="1">
        <v>1367</v>
      </c>
      <c r="DC280" s="1">
        <v>1364</v>
      </c>
      <c r="DD280" s="1">
        <v>0</v>
      </c>
      <c r="DE280" s="4">
        <f t="shared" si="101"/>
        <v>0</v>
      </c>
      <c r="DF280" s="1">
        <f t="shared" si="84"/>
        <v>0</v>
      </c>
      <c r="DG280" s="1">
        <v>514</v>
      </c>
      <c r="DH280" s="1">
        <v>10.779754999999998</v>
      </c>
      <c r="DI280" s="1">
        <v>3564.41</v>
      </c>
      <c r="DJ280" s="1">
        <v>3564.41</v>
      </c>
      <c r="DK280" s="1">
        <v>1</v>
      </c>
      <c r="DL280" s="1">
        <v>269</v>
      </c>
      <c r="DM280" s="1">
        <v>564.41</v>
      </c>
      <c r="DN280" s="1">
        <v>1367</v>
      </c>
      <c r="DO280" s="1">
        <v>1364</v>
      </c>
      <c r="DP280" s="1">
        <v>0</v>
      </c>
      <c r="DQ280" s="5">
        <f t="shared" si="102"/>
        <v>0</v>
      </c>
      <c r="DR280" s="1">
        <f t="shared" si="103"/>
        <v>0</v>
      </c>
      <c r="DS280" s="15">
        <v>3564.41</v>
      </c>
      <c r="DT280" s="15">
        <v>3564.41</v>
      </c>
      <c r="DU280" s="16">
        <f t="shared" si="104"/>
        <v>0</v>
      </c>
    </row>
    <row r="281" spans="1:125" x14ac:dyDescent="0.4">
      <c r="A281" t="s">
        <v>89</v>
      </c>
      <c r="B281">
        <v>0.1</v>
      </c>
      <c r="C281">
        <v>0.1</v>
      </c>
      <c r="D281">
        <v>4</v>
      </c>
      <c r="E281">
        <v>3.0000000000000001E-5</v>
      </c>
      <c r="F281">
        <v>0.1</v>
      </c>
      <c r="G281">
        <v>1</v>
      </c>
      <c r="H281">
        <v>1</v>
      </c>
      <c r="I281">
        <v>1</v>
      </c>
      <c r="J281">
        <v>515</v>
      </c>
      <c r="K281">
        <v>60</v>
      </c>
      <c r="L281">
        <v>60</v>
      </c>
      <c r="M281">
        <v>50</v>
      </c>
      <c r="N281">
        <v>50</v>
      </c>
      <c r="O281">
        <v>1.1000000000000001</v>
      </c>
      <c r="P281" s="1">
        <v>515</v>
      </c>
      <c r="Q281" s="1">
        <v>20</v>
      </c>
      <c r="R281" s="1">
        <v>30</v>
      </c>
      <c r="S281" s="12">
        <v>1.41</v>
      </c>
      <c r="T281" s="1">
        <v>0.67</v>
      </c>
      <c r="U281" s="14">
        <f t="shared" si="85"/>
        <v>2.08</v>
      </c>
      <c r="V281" s="1">
        <v>3436.14</v>
      </c>
      <c r="W281" s="1">
        <v>3472.04</v>
      </c>
      <c r="X281" s="1">
        <v>0.68</v>
      </c>
      <c r="Y281" s="1">
        <v>0.35</v>
      </c>
      <c r="Z281" s="1">
        <v>0</v>
      </c>
      <c r="AA281" s="1">
        <v>8.44</v>
      </c>
      <c r="AB281" s="14">
        <v>5.3211650485436888</v>
      </c>
      <c r="AC281" s="14">
        <v>2.73883495145631</v>
      </c>
      <c r="AD281" s="1">
        <v>10.14</v>
      </c>
      <c r="AE281" s="1">
        <v>8</v>
      </c>
      <c r="AF281" s="1">
        <v>1</v>
      </c>
      <c r="AG281" s="1">
        <v>284</v>
      </c>
      <c r="AH281" s="1">
        <v>1297</v>
      </c>
      <c r="AI281" s="1">
        <v>1331</v>
      </c>
      <c r="AJ281" s="1">
        <f t="shared" si="86"/>
        <v>2628</v>
      </c>
      <c r="AK281" s="1">
        <v>524.14</v>
      </c>
      <c r="AL281" s="1">
        <v>3436.14</v>
      </c>
      <c r="AM281" s="1">
        <v>3436.14</v>
      </c>
      <c r="AN281" s="10">
        <f t="shared" si="87"/>
        <v>0</v>
      </c>
      <c r="AO281" s="1">
        <f t="shared" si="88"/>
        <v>0</v>
      </c>
      <c r="AP281" s="1">
        <v>515</v>
      </c>
      <c r="AQ281" s="1">
        <v>1.1829999999999998</v>
      </c>
      <c r="AR281" s="1">
        <v>1</v>
      </c>
      <c r="AS281" s="1">
        <v>284</v>
      </c>
      <c r="AT281" s="1">
        <v>1297</v>
      </c>
      <c r="AU281" s="1">
        <v>1331</v>
      </c>
      <c r="AV281" s="1">
        <f t="shared" si="89"/>
        <v>2628</v>
      </c>
      <c r="AW281" s="1">
        <v>524.14</v>
      </c>
      <c r="AX281" s="1">
        <v>3436.14</v>
      </c>
      <c r="AY281" s="1">
        <v>3436.14</v>
      </c>
      <c r="AZ281" s="1">
        <f t="shared" si="90"/>
        <v>0</v>
      </c>
      <c r="BA281" s="5">
        <f t="shared" si="91"/>
        <v>0</v>
      </c>
      <c r="BB281" s="5">
        <f t="shared" si="92"/>
        <v>0</v>
      </c>
      <c r="BC281" s="1">
        <v>515</v>
      </c>
      <c r="BD281" s="1">
        <v>35</v>
      </c>
      <c r="BE281" s="1">
        <v>0.72</v>
      </c>
      <c r="BF281" s="1">
        <v>3436.14</v>
      </c>
      <c r="BG281" s="1">
        <v>3472.04</v>
      </c>
      <c r="BH281" s="1">
        <v>0.41</v>
      </c>
      <c r="BI281" s="1">
        <v>0.34</v>
      </c>
      <c r="BJ281" s="1">
        <v>0.77</v>
      </c>
      <c r="BK281" s="1">
        <v>8.4600000000000009</v>
      </c>
      <c r="BL281" s="12">
        <f t="shared" si="93"/>
        <v>5.0348000000000006</v>
      </c>
      <c r="BM281" s="12">
        <f t="shared" si="94"/>
        <v>4.1752000000000011</v>
      </c>
      <c r="BN281" s="1">
        <v>10.7</v>
      </c>
      <c r="BO281" s="1">
        <v>8</v>
      </c>
      <c r="BP281" s="1">
        <v>1</v>
      </c>
      <c r="BQ281" s="1">
        <v>284</v>
      </c>
      <c r="BR281" s="1">
        <v>1297</v>
      </c>
      <c r="BS281" s="1">
        <v>1331</v>
      </c>
      <c r="BT281" s="1">
        <v>524.14</v>
      </c>
      <c r="BU281" s="1">
        <v>3436.14</v>
      </c>
      <c r="BV281" s="1">
        <v>3436.14</v>
      </c>
      <c r="BW281" s="10">
        <f t="shared" si="95"/>
        <v>0</v>
      </c>
      <c r="BX281" s="1">
        <f t="shared" si="96"/>
        <v>0</v>
      </c>
      <c r="BY281">
        <v>515</v>
      </c>
      <c r="BZ281">
        <v>38</v>
      </c>
      <c r="CA281">
        <v>0.73</v>
      </c>
      <c r="CB281">
        <v>3436.14</v>
      </c>
      <c r="CC281">
        <v>3472.04</v>
      </c>
      <c r="CD281">
        <v>0.41</v>
      </c>
      <c r="CE281">
        <v>0.38</v>
      </c>
      <c r="CF281">
        <v>0.36</v>
      </c>
      <c r="CG281">
        <v>8.8800000000000008</v>
      </c>
      <c r="CH281" s="12">
        <f t="shared" si="97"/>
        <v>5.018607594936709</v>
      </c>
      <c r="CI281" s="12">
        <f t="shared" si="98"/>
        <v>4.6513924050632918</v>
      </c>
      <c r="CJ281">
        <v>10.76</v>
      </c>
      <c r="CK281">
        <v>8</v>
      </c>
      <c r="CL281">
        <v>1</v>
      </c>
      <c r="CM281">
        <v>284</v>
      </c>
      <c r="CN281">
        <v>1297</v>
      </c>
      <c r="CO281">
        <v>1331</v>
      </c>
      <c r="CP281">
        <v>524.14</v>
      </c>
      <c r="CQ281">
        <v>3436.14</v>
      </c>
      <c r="CR281">
        <v>3436.14</v>
      </c>
      <c r="CS281" s="9">
        <f t="shared" si="99"/>
        <v>0</v>
      </c>
      <c r="CT281">
        <f t="shared" si="100"/>
        <v>0</v>
      </c>
      <c r="CU281" s="1">
        <v>515</v>
      </c>
      <c r="CV281" s="1">
        <v>28.734999999999999</v>
      </c>
      <c r="CW281" s="1">
        <v>3436.14</v>
      </c>
      <c r="CX281" s="1">
        <v>3436.14</v>
      </c>
      <c r="CY281" s="1">
        <v>1</v>
      </c>
      <c r="CZ281" s="1">
        <v>284</v>
      </c>
      <c r="DA281" s="1">
        <v>524.14</v>
      </c>
      <c r="DB281" s="1">
        <v>1297</v>
      </c>
      <c r="DC281" s="1">
        <v>1331</v>
      </c>
      <c r="DD281" s="1">
        <v>0</v>
      </c>
      <c r="DE281" s="4">
        <f t="shared" si="101"/>
        <v>0</v>
      </c>
      <c r="DF281" s="1">
        <f t="shared" si="84"/>
        <v>0</v>
      </c>
      <c r="DG281" s="1">
        <v>515</v>
      </c>
      <c r="DH281" s="1">
        <v>10.278239999999998</v>
      </c>
      <c r="DI281" s="1">
        <v>3436.14</v>
      </c>
      <c r="DJ281" s="1">
        <v>3436.14</v>
      </c>
      <c r="DK281" s="1">
        <v>1</v>
      </c>
      <c r="DL281" s="1">
        <v>284</v>
      </c>
      <c r="DM281" s="1">
        <v>524.14</v>
      </c>
      <c r="DN281" s="1">
        <v>1297</v>
      </c>
      <c r="DO281" s="1">
        <v>1331</v>
      </c>
      <c r="DP281" s="1">
        <v>0</v>
      </c>
      <c r="DQ281" s="5">
        <f t="shared" si="102"/>
        <v>0</v>
      </c>
      <c r="DR281" s="1">
        <f t="shared" si="103"/>
        <v>0</v>
      </c>
      <c r="DS281" s="15">
        <v>3436.14</v>
      </c>
      <c r="DT281" s="15">
        <v>3436.14</v>
      </c>
      <c r="DU281" s="16">
        <f t="shared" si="104"/>
        <v>0</v>
      </c>
    </row>
    <row r="282" spans="1:125" x14ac:dyDescent="0.4">
      <c r="A282" t="s">
        <v>89</v>
      </c>
      <c r="B282">
        <v>0.1</v>
      </c>
      <c r="C282">
        <v>0.1</v>
      </c>
      <c r="D282">
        <v>4</v>
      </c>
      <c r="E282">
        <v>3.0000000000000001E-5</v>
      </c>
      <c r="F282">
        <v>0.1</v>
      </c>
      <c r="G282">
        <v>1</v>
      </c>
      <c r="H282">
        <v>1</v>
      </c>
      <c r="I282">
        <v>1</v>
      </c>
      <c r="J282">
        <v>521</v>
      </c>
      <c r="K282">
        <v>60</v>
      </c>
      <c r="L282">
        <v>60</v>
      </c>
      <c r="M282">
        <v>50</v>
      </c>
      <c r="N282">
        <v>50</v>
      </c>
      <c r="O282">
        <v>1</v>
      </c>
      <c r="P282" s="1">
        <v>521</v>
      </c>
      <c r="Q282" s="1">
        <v>31</v>
      </c>
      <c r="R282" s="1">
        <v>30</v>
      </c>
      <c r="S282" s="12">
        <v>1.57</v>
      </c>
      <c r="T282" s="1">
        <v>0.67</v>
      </c>
      <c r="U282" s="14">
        <f t="shared" si="85"/>
        <v>2.2400000000000002</v>
      </c>
      <c r="V282" s="1">
        <v>3448.13</v>
      </c>
      <c r="W282" s="1">
        <v>3887.24</v>
      </c>
      <c r="X282" s="1">
        <v>5.26</v>
      </c>
      <c r="Y282" s="1">
        <v>1.67</v>
      </c>
      <c r="Z282" s="1">
        <v>0</v>
      </c>
      <c r="AA282" s="1">
        <v>0</v>
      </c>
      <c r="AB282" s="14">
        <v>4.0683405483405481</v>
      </c>
      <c r="AC282" s="14">
        <v>1.2816594516594517</v>
      </c>
      <c r="AD282" s="1">
        <v>7.59</v>
      </c>
      <c r="AE282" s="1">
        <v>8</v>
      </c>
      <c r="AF282" s="1">
        <v>1</v>
      </c>
      <c r="AG282" s="1">
        <v>230</v>
      </c>
      <c r="AH282" s="1">
        <v>1401</v>
      </c>
      <c r="AI282" s="1">
        <v>1454</v>
      </c>
      <c r="AJ282" s="1">
        <f t="shared" si="86"/>
        <v>2855</v>
      </c>
      <c r="AK282" s="1">
        <v>530.72</v>
      </c>
      <c r="AL282" s="1">
        <v>3615.72</v>
      </c>
      <c r="AM282" s="1">
        <v>3615.72</v>
      </c>
      <c r="AN282" s="10">
        <f t="shared" si="87"/>
        <v>0</v>
      </c>
      <c r="AO282" s="1">
        <f t="shared" si="88"/>
        <v>0</v>
      </c>
      <c r="AP282" s="1">
        <v>521</v>
      </c>
      <c r="AQ282" s="1">
        <v>1.2249999999999999</v>
      </c>
      <c r="AR282" s="1">
        <v>1</v>
      </c>
      <c r="AS282" s="1">
        <v>230</v>
      </c>
      <c r="AT282" s="1">
        <v>1401</v>
      </c>
      <c r="AU282" s="1">
        <v>1454</v>
      </c>
      <c r="AV282" s="1">
        <f t="shared" si="89"/>
        <v>2855</v>
      </c>
      <c r="AW282" s="1">
        <v>530.72</v>
      </c>
      <c r="AX282" s="1">
        <v>3615.72</v>
      </c>
      <c r="AY282" s="1">
        <v>3615.72</v>
      </c>
      <c r="AZ282" s="1">
        <f t="shared" si="90"/>
        <v>0</v>
      </c>
      <c r="BA282" s="5">
        <f t="shared" si="91"/>
        <v>0</v>
      </c>
      <c r="BB282" s="5">
        <f t="shared" si="92"/>
        <v>0</v>
      </c>
      <c r="BC282" s="1">
        <v>521</v>
      </c>
      <c r="BD282" s="1">
        <v>46</v>
      </c>
      <c r="BE282" s="1">
        <v>0.67</v>
      </c>
      <c r="BF282" s="1">
        <v>3448.13</v>
      </c>
      <c r="BG282" s="1">
        <v>3887.24</v>
      </c>
      <c r="BH282" s="1">
        <v>3.48</v>
      </c>
      <c r="BI282" s="1">
        <v>1.1000000000000001</v>
      </c>
      <c r="BJ282" s="1">
        <v>39.19</v>
      </c>
      <c r="BK282" s="1">
        <v>0</v>
      </c>
      <c r="BL282" s="12">
        <f t="shared" si="93"/>
        <v>3.48</v>
      </c>
      <c r="BM282" s="12">
        <f t="shared" si="94"/>
        <v>1.1000000000000001</v>
      </c>
      <c r="BN282" s="1">
        <v>44.44</v>
      </c>
      <c r="BO282" s="1">
        <v>6</v>
      </c>
      <c r="BP282" s="1">
        <v>1</v>
      </c>
      <c r="BQ282" s="1">
        <v>230</v>
      </c>
      <c r="BR282" s="1">
        <v>1401</v>
      </c>
      <c r="BS282" s="1">
        <v>1454</v>
      </c>
      <c r="BT282" s="1">
        <v>530.72</v>
      </c>
      <c r="BU282" s="1">
        <v>3615.72</v>
      </c>
      <c r="BV282" s="1">
        <v>3615.72</v>
      </c>
      <c r="BW282" s="10">
        <f t="shared" si="95"/>
        <v>0</v>
      </c>
      <c r="BX282" s="1">
        <f t="shared" si="96"/>
        <v>0</v>
      </c>
      <c r="BY282">
        <v>521</v>
      </c>
      <c r="BZ282">
        <v>46</v>
      </c>
      <c r="CA282">
        <v>0.74</v>
      </c>
      <c r="CB282">
        <v>3448.13</v>
      </c>
      <c r="CC282">
        <v>3887.24</v>
      </c>
      <c r="CD282">
        <v>2.92</v>
      </c>
      <c r="CE282">
        <v>1.05</v>
      </c>
      <c r="CF282">
        <v>1.77</v>
      </c>
      <c r="CG282">
        <v>0</v>
      </c>
      <c r="CH282" s="12">
        <f t="shared" si="97"/>
        <v>2.92</v>
      </c>
      <c r="CI282" s="12">
        <f t="shared" si="98"/>
        <v>1.05</v>
      </c>
      <c r="CJ282">
        <v>6.49</v>
      </c>
      <c r="CK282">
        <v>6</v>
      </c>
      <c r="CL282">
        <v>1</v>
      </c>
      <c r="CM282">
        <v>230</v>
      </c>
      <c r="CN282">
        <v>1401</v>
      </c>
      <c r="CO282">
        <v>1454</v>
      </c>
      <c r="CP282">
        <v>530.72</v>
      </c>
      <c r="CQ282">
        <v>3615.72</v>
      </c>
      <c r="CR282">
        <v>3615.72</v>
      </c>
      <c r="CS282" s="9">
        <f t="shared" si="99"/>
        <v>0</v>
      </c>
      <c r="CT282">
        <f t="shared" si="100"/>
        <v>0</v>
      </c>
      <c r="CU282" s="1">
        <v>521</v>
      </c>
      <c r="CV282" s="1">
        <v>45.457999999999998</v>
      </c>
      <c r="CW282" s="1">
        <v>3615.72</v>
      </c>
      <c r="CX282" s="1">
        <v>3615.72</v>
      </c>
      <c r="CY282" s="1">
        <v>1</v>
      </c>
      <c r="CZ282" s="1">
        <v>230</v>
      </c>
      <c r="DA282" s="1">
        <v>530.72</v>
      </c>
      <c r="DB282" s="1">
        <v>1401</v>
      </c>
      <c r="DC282" s="1">
        <v>1454</v>
      </c>
      <c r="DD282" s="1">
        <v>0</v>
      </c>
      <c r="DE282" s="4">
        <f t="shared" si="101"/>
        <v>0</v>
      </c>
      <c r="DF282" s="1">
        <f t="shared" si="84"/>
        <v>0</v>
      </c>
      <c r="DG282" s="1">
        <v>521</v>
      </c>
      <c r="DH282" s="1">
        <v>35.021000000000001</v>
      </c>
      <c r="DI282" s="1">
        <v>3615.72</v>
      </c>
      <c r="DJ282" s="1">
        <v>3615.72</v>
      </c>
      <c r="DK282" s="1">
        <v>1</v>
      </c>
      <c r="DL282" s="1">
        <v>230</v>
      </c>
      <c r="DM282" s="1">
        <v>530.72</v>
      </c>
      <c r="DN282" s="1">
        <v>1401</v>
      </c>
      <c r="DO282" s="1">
        <v>1454</v>
      </c>
      <c r="DP282" s="1">
        <v>120</v>
      </c>
      <c r="DQ282" s="5">
        <f t="shared" si="102"/>
        <v>0</v>
      </c>
      <c r="DR282" s="1">
        <f t="shared" si="103"/>
        <v>0</v>
      </c>
      <c r="DS282" s="15">
        <v>3615.72</v>
      </c>
      <c r="DT282" s="15">
        <v>3594.55</v>
      </c>
      <c r="DU282" s="16">
        <f t="shared" si="104"/>
        <v>5.8549887712543063E-3</v>
      </c>
    </row>
    <row r="283" spans="1:125" x14ac:dyDescent="0.4">
      <c r="A283" t="s">
        <v>89</v>
      </c>
      <c r="B283">
        <v>0.1</v>
      </c>
      <c r="C283">
        <v>0.1</v>
      </c>
      <c r="D283">
        <v>4</v>
      </c>
      <c r="E283">
        <v>3.0000000000000001E-5</v>
      </c>
      <c r="F283">
        <v>0.1</v>
      </c>
      <c r="G283">
        <v>1</v>
      </c>
      <c r="H283">
        <v>1</v>
      </c>
      <c r="I283">
        <v>1</v>
      </c>
      <c r="J283">
        <v>522</v>
      </c>
      <c r="K283">
        <v>60</v>
      </c>
      <c r="L283">
        <v>60</v>
      </c>
      <c r="M283">
        <v>50</v>
      </c>
      <c r="N283">
        <v>50</v>
      </c>
      <c r="O283">
        <v>1</v>
      </c>
      <c r="P283" s="1">
        <v>522</v>
      </c>
      <c r="Q283" s="1">
        <v>15</v>
      </c>
      <c r="R283" s="1">
        <v>30</v>
      </c>
      <c r="S283" s="12">
        <v>1.4</v>
      </c>
      <c r="T283" s="1">
        <v>0.6</v>
      </c>
      <c r="U283" s="14">
        <f t="shared" si="85"/>
        <v>2</v>
      </c>
      <c r="V283" s="1">
        <v>3723.71</v>
      </c>
      <c r="W283" s="1">
        <v>4420.29</v>
      </c>
      <c r="X283" s="1">
        <v>6.18</v>
      </c>
      <c r="Y283" s="1">
        <v>1.75</v>
      </c>
      <c r="Z283" s="1">
        <v>0</v>
      </c>
      <c r="AA283" s="1">
        <v>0</v>
      </c>
      <c r="AB283" s="14">
        <v>5.0889533417402273</v>
      </c>
      <c r="AC283" s="14">
        <v>1.441046658259773</v>
      </c>
      <c r="AD283" s="1">
        <v>8.5299999999999994</v>
      </c>
      <c r="AE283" s="1">
        <v>8</v>
      </c>
      <c r="AF283" s="1">
        <v>1</v>
      </c>
      <c r="AG283" s="1">
        <v>312</v>
      </c>
      <c r="AH283" s="1">
        <v>1429</v>
      </c>
      <c r="AI283" s="1">
        <v>1486</v>
      </c>
      <c r="AJ283" s="1">
        <f t="shared" si="86"/>
        <v>2915</v>
      </c>
      <c r="AK283" s="1">
        <v>765.17</v>
      </c>
      <c r="AL283" s="1">
        <v>3992.17</v>
      </c>
      <c r="AM283" s="1">
        <v>3992.17</v>
      </c>
      <c r="AN283" s="10">
        <f t="shared" si="87"/>
        <v>0</v>
      </c>
      <c r="AO283" s="1">
        <f t="shared" si="88"/>
        <v>0</v>
      </c>
      <c r="AP283" s="1">
        <v>522</v>
      </c>
      <c r="AQ283" s="1">
        <v>1.1479999999999999</v>
      </c>
      <c r="AR283" s="1">
        <v>1</v>
      </c>
      <c r="AS283" s="1">
        <v>312</v>
      </c>
      <c r="AT283" s="1">
        <v>1429</v>
      </c>
      <c r="AU283" s="1">
        <v>1486</v>
      </c>
      <c r="AV283" s="1">
        <f t="shared" si="89"/>
        <v>2915</v>
      </c>
      <c r="AW283" s="1">
        <v>765.17</v>
      </c>
      <c r="AX283" s="1">
        <v>3992.17</v>
      </c>
      <c r="AY283" s="1">
        <v>3992.17</v>
      </c>
      <c r="AZ283" s="1">
        <f t="shared" si="90"/>
        <v>0</v>
      </c>
      <c r="BA283" s="5">
        <f t="shared" si="91"/>
        <v>0</v>
      </c>
      <c r="BB283" s="5">
        <f t="shared" si="92"/>
        <v>0</v>
      </c>
      <c r="BC283" s="1">
        <v>522</v>
      </c>
      <c r="BD283" s="1">
        <v>45</v>
      </c>
      <c r="BE283" s="1">
        <v>0.66</v>
      </c>
      <c r="BF283" s="1">
        <v>3723.71</v>
      </c>
      <c r="BG283" s="1">
        <v>4420.29</v>
      </c>
      <c r="BH283" s="1">
        <v>3.81</v>
      </c>
      <c r="BI283" s="1">
        <v>1.0900000000000001</v>
      </c>
      <c r="BJ283" s="1">
        <v>1.01</v>
      </c>
      <c r="BK283" s="1">
        <v>0</v>
      </c>
      <c r="BL283" s="12">
        <f t="shared" si="93"/>
        <v>3.81</v>
      </c>
      <c r="BM283" s="12">
        <f t="shared" si="94"/>
        <v>1.0900000000000001</v>
      </c>
      <c r="BN283" s="1">
        <v>6.57</v>
      </c>
      <c r="BO283" s="1">
        <v>6</v>
      </c>
      <c r="BP283" s="1">
        <v>1</v>
      </c>
      <c r="BQ283" s="1">
        <v>312</v>
      </c>
      <c r="BR283" s="1">
        <v>1429</v>
      </c>
      <c r="BS283" s="1">
        <v>1486</v>
      </c>
      <c r="BT283" s="1">
        <v>765.17</v>
      </c>
      <c r="BU283" s="1">
        <v>3992.17</v>
      </c>
      <c r="BV283" s="1">
        <v>3992.17</v>
      </c>
      <c r="BW283" s="10">
        <f t="shared" si="95"/>
        <v>0</v>
      </c>
      <c r="BX283" s="1">
        <f t="shared" si="96"/>
        <v>0</v>
      </c>
      <c r="BY283">
        <v>522</v>
      </c>
      <c r="BZ283">
        <v>47</v>
      </c>
      <c r="CA283">
        <v>0.68</v>
      </c>
      <c r="CB283">
        <v>3723.71</v>
      </c>
      <c r="CC283">
        <v>4420.29</v>
      </c>
      <c r="CD283">
        <v>3.63</v>
      </c>
      <c r="CE283">
        <v>1.04</v>
      </c>
      <c r="CF283">
        <v>0.83</v>
      </c>
      <c r="CG283">
        <v>0</v>
      </c>
      <c r="CH283" s="12">
        <f t="shared" si="97"/>
        <v>3.63</v>
      </c>
      <c r="CI283" s="12">
        <f t="shared" si="98"/>
        <v>1.04</v>
      </c>
      <c r="CJ283">
        <v>6.17</v>
      </c>
      <c r="CK283">
        <v>6</v>
      </c>
      <c r="CL283">
        <v>1</v>
      </c>
      <c r="CM283">
        <v>312</v>
      </c>
      <c r="CN283">
        <v>1429</v>
      </c>
      <c r="CO283">
        <v>1486</v>
      </c>
      <c r="CP283">
        <v>765.17</v>
      </c>
      <c r="CQ283">
        <v>3992.17</v>
      </c>
      <c r="CR283">
        <v>3992.17</v>
      </c>
      <c r="CS283" s="9">
        <f t="shared" si="99"/>
        <v>0</v>
      </c>
      <c r="CT283">
        <f t="shared" si="100"/>
        <v>0</v>
      </c>
      <c r="CU283" s="1">
        <v>522</v>
      </c>
      <c r="CV283" s="1">
        <v>42.860999999999997</v>
      </c>
      <c r="CW283" s="1">
        <v>3992.17</v>
      </c>
      <c r="CX283" s="1">
        <v>3992.17</v>
      </c>
      <c r="CY283" s="1">
        <v>1</v>
      </c>
      <c r="CZ283" s="1">
        <v>312</v>
      </c>
      <c r="DA283" s="1">
        <v>765.17</v>
      </c>
      <c r="DB283" s="1">
        <v>1429</v>
      </c>
      <c r="DC283" s="1">
        <v>1486</v>
      </c>
      <c r="DD283" s="1">
        <v>0</v>
      </c>
      <c r="DE283" s="4">
        <f t="shared" si="101"/>
        <v>0</v>
      </c>
      <c r="DF283" s="1">
        <f t="shared" si="84"/>
        <v>0</v>
      </c>
      <c r="DG283" s="1">
        <v>522</v>
      </c>
      <c r="DH283" s="1">
        <v>25.696999999999999</v>
      </c>
      <c r="DI283" s="1">
        <v>3992.17</v>
      </c>
      <c r="DJ283" s="1">
        <v>3992.17</v>
      </c>
      <c r="DK283" s="1">
        <v>1</v>
      </c>
      <c r="DL283" s="1">
        <v>312</v>
      </c>
      <c r="DM283" s="1">
        <v>765.17</v>
      </c>
      <c r="DN283" s="1">
        <v>1429</v>
      </c>
      <c r="DO283" s="1">
        <v>1486</v>
      </c>
      <c r="DP283" s="1">
        <v>73</v>
      </c>
      <c r="DQ283" s="5">
        <f t="shared" si="102"/>
        <v>0</v>
      </c>
      <c r="DR283" s="1">
        <f t="shared" si="103"/>
        <v>0</v>
      </c>
      <c r="DS283" s="15">
        <v>4038.35</v>
      </c>
      <c r="DT283" s="15">
        <v>3937.55</v>
      </c>
      <c r="DU283" s="16">
        <f t="shared" si="104"/>
        <v>2.4960689390468811E-2</v>
      </c>
    </row>
    <row r="284" spans="1:125" x14ac:dyDescent="0.4">
      <c r="A284" t="s">
        <v>89</v>
      </c>
      <c r="B284">
        <v>0.1</v>
      </c>
      <c r="C284">
        <v>0.1</v>
      </c>
      <c r="D284">
        <v>4</v>
      </c>
      <c r="E284">
        <v>3.0000000000000001E-5</v>
      </c>
      <c r="F284">
        <v>0.1</v>
      </c>
      <c r="G284">
        <v>1</v>
      </c>
      <c r="H284">
        <v>1</v>
      </c>
      <c r="I284">
        <v>1</v>
      </c>
      <c r="J284">
        <v>523</v>
      </c>
      <c r="K284">
        <v>60</v>
      </c>
      <c r="L284">
        <v>60</v>
      </c>
      <c r="M284">
        <v>50</v>
      </c>
      <c r="N284">
        <v>50</v>
      </c>
      <c r="O284">
        <v>1</v>
      </c>
      <c r="P284" s="1">
        <v>523</v>
      </c>
      <c r="Q284" s="1">
        <v>29</v>
      </c>
      <c r="R284" s="1">
        <v>30</v>
      </c>
      <c r="S284" s="12">
        <v>1.46</v>
      </c>
      <c r="T284" s="1">
        <v>0.64</v>
      </c>
      <c r="U284" s="14">
        <f t="shared" si="85"/>
        <v>2.1</v>
      </c>
      <c r="V284" s="1">
        <v>3366.49</v>
      </c>
      <c r="W284" s="1">
        <v>3829.91</v>
      </c>
      <c r="X284" s="1">
        <v>4.13</v>
      </c>
      <c r="Y284" s="1">
        <v>1.21</v>
      </c>
      <c r="Z284" s="1">
        <v>0</v>
      </c>
      <c r="AA284" s="1">
        <v>0</v>
      </c>
      <c r="AB284" s="14">
        <v>3.000823970037453</v>
      </c>
      <c r="AC284" s="14">
        <v>0.87917602996254685</v>
      </c>
      <c r="AD284" s="1">
        <v>5.98</v>
      </c>
      <c r="AE284" s="1">
        <v>7</v>
      </c>
      <c r="AF284" s="1">
        <v>1</v>
      </c>
      <c r="AG284" s="1">
        <v>251</v>
      </c>
      <c r="AH284" s="1">
        <v>1350</v>
      </c>
      <c r="AI284" s="1">
        <v>1421</v>
      </c>
      <c r="AJ284" s="1">
        <f t="shared" si="86"/>
        <v>2771</v>
      </c>
      <c r="AK284" s="1">
        <v>580.96</v>
      </c>
      <c r="AL284" s="1">
        <v>3602.96</v>
      </c>
      <c r="AM284" s="1">
        <v>3602.96</v>
      </c>
      <c r="AN284" s="10">
        <f t="shared" si="87"/>
        <v>0</v>
      </c>
      <c r="AO284" s="1">
        <f t="shared" si="88"/>
        <v>0</v>
      </c>
      <c r="AP284" s="1">
        <v>523</v>
      </c>
      <c r="AQ284" s="1">
        <v>1.1199999999999999</v>
      </c>
      <c r="AR284" s="1">
        <v>1</v>
      </c>
      <c r="AS284" s="1">
        <v>251</v>
      </c>
      <c r="AT284" s="1">
        <v>1350</v>
      </c>
      <c r="AU284" s="1">
        <v>1421</v>
      </c>
      <c r="AV284" s="1">
        <f t="shared" si="89"/>
        <v>2771</v>
      </c>
      <c r="AW284" s="1">
        <v>580.96</v>
      </c>
      <c r="AX284" s="1">
        <v>3602.96</v>
      </c>
      <c r="AY284" s="1">
        <v>3602.96</v>
      </c>
      <c r="AZ284" s="1">
        <f t="shared" si="90"/>
        <v>0</v>
      </c>
      <c r="BA284" s="5">
        <f t="shared" si="91"/>
        <v>0</v>
      </c>
      <c r="BB284" s="5">
        <f t="shared" si="92"/>
        <v>0</v>
      </c>
      <c r="BC284" s="1">
        <v>523</v>
      </c>
      <c r="BD284" s="1">
        <v>46</v>
      </c>
      <c r="BE284" s="1">
        <v>0.72</v>
      </c>
      <c r="BF284" s="1">
        <v>3366.49</v>
      </c>
      <c r="BG284" s="1">
        <v>3829.91</v>
      </c>
      <c r="BH284" s="1">
        <v>2.61</v>
      </c>
      <c r="BI284" s="1">
        <v>0.78</v>
      </c>
      <c r="BJ284" s="1">
        <v>2.69</v>
      </c>
      <c r="BK284" s="1">
        <v>0</v>
      </c>
      <c r="BL284" s="12">
        <f t="shared" si="93"/>
        <v>2.61</v>
      </c>
      <c r="BM284" s="12">
        <f t="shared" si="94"/>
        <v>0.78</v>
      </c>
      <c r="BN284" s="1">
        <v>6.8</v>
      </c>
      <c r="BO284" s="1">
        <v>5</v>
      </c>
      <c r="BP284" s="1">
        <v>1</v>
      </c>
      <c r="BQ284" s="1">
        <v>251</v>
      </c>
      <c r="BR284" s="1">
        <v>1350</v>
      </c>
      <c r="BS284" s="1">
        <v>1421</v>
      </c>
      <c r="BT284" s="1">
        <v>580.96</v>
      </c>
      <c r="BU284" s="1">
        <v>3602.96</v>
      </c>
      <c r="BV284" s="1">
        <v>3602.96</v>
      </c>
      <c r="BW284" s="10">
        <f t="shared" si="95"/>
        <v>0</v>
      </c>
      <c r="BX284" s="1">
        <f t="shared" si="96"/>
        <v>0</v>
      </c>
      <c r="BY284">
        <v>523</v>
      </c>
      <c r="BZ284">
        <v>46</v>
      </c>
      <c r="CA284">
        <v>0.73</v>
      </c>
      <c r="CB284">
        <v>3366.49</v>
      </c>
      <c r="CC284">
        <v>3829.91</v>
      </c>
      <c r="CD284">
        <v>1.84</v>
      </c>
      <c r="CE284">
        <v>0.47</v>
      </c>
      <c r="CF284">
        <v>0.81</v>
      </c>
      <c r="CG284">
        <v>0</v>
      </c>
      <c r="CH284" s="12">
        <f t="shared" si="97"/>
        <v>1.84</v>
      </c>
      <c r="CI284" s="12">
        <f t="shared" si="98"/>
        <v>0.47</v>
      </c>
      <c r="CJ284">
        <v>3.85</v>
      </c>
      <c r="CK284">
        <v>4</v>
      </c>
      <c r="CL284">
        <v>1</v>
      </c>
      <c r="CM284">
        <v>251</v>
      </c>
      <c r="CN284">
        <v>1350</v>
      </c>
      <c r="CO284">
        <v>1421</v>
      </c>
      <c r="CP284">
        <v>580.96</v>
      </c>
      <c r="CQ284">
        <v>3602.96</v>
      </c>
      <c r="CR284">
        <v>3602.96</v>
      </c>
      <c r="CS284" s="9">
        <f t="shared" si="99"/>
        <v>0</v>
      </c>
      <c r="CT284">
        <f t="shared" si="100"/>
        <v>0</v>
      </c>
      <c r="CU284" s="1">
        <v>523</v>
      </c>
      <c r="CV284" s="1">
        <v>40.341000000000001</v>
      </c>
      <c r="CW284" s="1">
        <v>3602.96</v>
      </c>
      <c r="CX284" s="1">
        <v>3602.96</v>
      </c>
      <c r="CY284" s="1">
        <v>1</v>
      </c>
      <c r="CZ284" s="1">
        <v>251</v>
      </c>
      <c r="DA284" s="1">
        <v>580.96</v>
      </c>
      <c r="DB284" s="1">
        <v>1350</v>
      </c>
      <c r="DC284" s="1">
        <v>1421</v>
      </c>
      <c r="DD284" s="1">
        <v>0</v>
      </c>
      <c r="DE284" s="4">
        <f t="shared" si="101"/>
        <v>0</v>
      </c>
      <c r="DF284" s="1">
        <f t="shared" si="84"/>
        <v>0</v>
      </c>
      <c r="DG284" s="1">
        <v>523</v>
      </c>
      <c r="DH284" s="1">
        <v>23.099999999999998</v>
      </c>
      <c r="DI284" s="1">
        <v>3602.96</v>
      </c>
      <c r="DJ284" s="1">
        <v>3602.96</v>
      </c>
      <c r="DK284" s="1">
        <v>1</v>
      </c>
      <c r="DL284" s="1">
        <v>251</v>
      </c>
      <c r="DM284" s="1">
        <v>580.96</v>
      </c>
      <c r="DN284" s="1">
        <v>1350</v>
      </c>
      <c r="DO284" s="1">
        <v>1421</v>
      </c>
      <c r="DP284" s="1">
        <v>18</v>
      </c>
      <c r="DQ284" s="5">
        <f t="shared" si="102"/>
        <v>0</v>
      </c>
      <c r="DR284" s="1">
        <f t="shared" si="103"/>
        <v>0</v>
      </c>
      <c r="DS284" s="15">
        <v>3612.33</v>
      </c>
      <c r="DT284" s="15">
        <v>3572.73</v>
      </c>
      <c r="DU284" s="16">
        <f t="shared" si="104"/>
        <v>1.0962453596432194E-2</v>
      </c>
    </row>
    <row r="285" spans="1:125" x14ac:dyDescent="0.4">
      <c r="A285" t="s">
        <v>89</v>
      </c>
      <c r="B285">
        <v>0.1</v>
      </c>
      <c r="C285">
        <v>0.1</v>
      </c>
      <c r="D285">
        <v>4</v>
      </c>
      <c r="E285">
        <v>3.0000000000000001E-5</v>
      </c>
      <c r="F285">
        <v>0.1</v>
      </c>
      <c r="G285">
        <v>1</v>
      </c>
      <c r="H285">
        <v>1</v>
      </c>
      <c r="I285">
        <v>1</v>
      </c>
      <c r="J285">
        <v>524</v>
      </c>
      <c r="K285">
        <v>60</v>
      </c>
      <c r="L285">
        <v>60</v>
      </c>
      <c r="M285">
        <v>50</v>
      </c>
      <c r="N285">
        <v>50</v>
      </c>
      <c r="O285">
        <v>1</v>
      </c>
      <c r="P285" s="1">
        <v>524</v>
      </c>
      <c r="Q285" s="1">
        <v>18</v>
      </c>
      <c r="R285" s="1">
        <v>30</v>
      </c>
      <c r="S285" s="12">
        <v>1.66</v>
      </c>
      <c r="T285" s="1">
        <v>0.7</v>
      </c>
      <c r="U285" s="14">
        <f t="shared" si="85"/>
        <v>2.36</v>
      </c>
      <c r="V285" s="1">
        <v>3350.92</v>
      </c>
      <c r="W285" s="1">
        <v>3854.65</v>
      </c>
      <c r="X285" s="1">
        <v>5.85</v>
      </c>
      <c r="Y285" s="1">
        <v>1.51</v>
      </c>
      <c r="Z285" s="1">
        <v>0</v>
      </c>
      <c r="AA285" s="1">
        <v>0</v>
      </c>
      <c r="AB285" s="14">
        <v>4.5305706521739122</v>
      </c>
      <c r="AC285" s="14">
        <v>1.1594293478260889</v>
      </c>
      <c r="AD285" s="1">
        <v>8.0500000000000007</v>
      </c>
      <c r="AE285" s="1">
        <v>8</v>
      </c>
      <c r="AF285" s="1">
        <v>1</v>
      </c>
      <c r="AG285" s="1">
        <v>253</v>
      </c>
      <c r="AH285" s="1">
        <v>1452</v>
      </c>
      <c r="AI285" s="1">
        <v>1409</v>
      </c>
      <c r="AJ285" s="1">
        <f t="shared" si="86"/>
        <v>2861</v>
      </c>
      <c r="AK285" s="1">
        <v>490.04</v>
      </c>
      <c r="AL285" s="1">
        <v>3604.04</v>
      </c>
      <c r="AM285" s="1">
        <v>3604.04</v>
      </c>
      <c r="AN285" s="10">
        <f t="shared" si="87"/>
        <v>0</v>
      </c>
      <c r="AO285" s="1">
        <f t="shared" si="88"/>
        <v>0</v>
      </c>
      <c r="AP285" s="1">
        <v>524</v>
      </c>
      <c r="AQ285" s="1">
        <v>1.1619999999999999</v>
      </c>
      <c r="AR285" s="1">
        <v>1</v>
      </c>
      <c r="AS285" s="1">
        <v>269</v>
      </c>
      <c r="AT285" s="1">
        <v>1446</v>
      </c>
      <c r="AU285" s="1">
        <v>1400</v>
      </c>
      <c r="AV285" s="1">
        <f t="shared" si="89"/>
        <v>2846</v>
      </c>
      <c r="AW285" s="1">
        <v>521.87</v>
      </c>
      <c r="AX285" s="1">
        <v>3604.04</v>
      </c>
      <c r="AY285" s="1">
        <v>3636.87</v>
      </c>
      <c r="AZ285" s="1">
        <f t="shared" si="90"/>
        <v>32.829999999999927</v>
      </c>
      <c r="BA285" s="5">
        <f t="shared" si="91"/>
        <v>9.0269929912259513E-3</v>
      </c>
      <c r="BB285" s="5">
        <f t="shared" si="92"/>
        <v>9.0269929912259513E-3</v>
      </c>
      <c r="BC285" s="1">
        <v>524</v>
      </c>
      <c r="BD285" s="1">
        <v>46</v>
      </c>
      <c r="BE285" s="1">
        <v>0.74</v>
      </c>
      <c r="BF285" s="1">
        <v>3350.92</v>
      </c>
      <c r="BG285" s="1">
        <v>3854.65</v>
      </c>
      <c r="BH285" s="1">
        <v>3.57</v>
      </c>
      <c r="BI285" s="1">
        <v>1.08</v>
      </c>
      <c r="BJ285" s="1">
        <v>18.22</v>
      </c>
      <c r="BK285" s="1">
        <v>0</v>
      </c>
      <c r="BL285" s="12">
        <f t="shared" si="93"/>
        <v>3.57</v>
      </c>
      <c r="BM285" s="12">
        <f t="shared" si="94"/>
        <v>1.08</v>
      </c>
      <c r="BN285" s="1">
        <v>23.61</v>
      </c>
      <c r="BO285" s="1">
        <v>6</v>
      </c>
      <c r="BP285" s="1">
        <v>1</v>
      </c>
      <c r="BQ285" s="1">
        <v>253</v>
      </c>
      <c r="BR285" s="1">
        <v>1452</v>
      </c>
      <c r="BS285" s="1">
        <v>1409</v>
      </c>
      <c r="BT285" s="1">
        <v>490.04</v>
      </c>
      <c r="BU285" s="1">
        <v>3604.04</v>
      </c>
      <c r="BV285" s="1">
        <v>3604.04</v>
      </c>
      <c r="BW285" s="10">
        <f t="shared" si="95"/>
        <v>0</v>
      </c>
      <c r="BX285" s="1">
        <f t="shared" si="96"/>
        <v>0</v>
      </c>
      <c r="BY285">
        <v>524</v>
      </c>
      <c r="BZ285">
        <v>47</v>
      </c>
      <c r="CA285">
        <v>0.76</v>
      </c>
      <c r="CB285">
        <v>3350.92</v>
      </c>
      <c r="CC285">
        <v>3854.65</v>
      </c>
      <c r="CD285">
        <v>2.96</v>
      </c>
      <c r="CE285">
        <v>1.1100000000000001</v>
      </c>
      <c r="CF285">
        <v>1.42</v>
      </c>
      <c r="CG285">
        <v>0</v>
      </c>
      <c r="CH285" s="12">
        <f t="shared" si="97"/>
        <v>2.96</v>
      </c>
      <c r="CI285" s="12">
        <f t="shared" si="98"/>
        <v>1.1100000000000001</v>
      </c>
      <c r="CJ285">
        <v>6.25</v>
      </c>
      <c r="CK285">
        <v>6</v>
      </c>
      <c r="CL285">
        <v>1</v>
      </c>
      <c r="CM285">
        <v>253</v>
      </c>
      <c r="CN285">
        <v>1452</v>
      </c>
      <c r="CO285">
        <v>1409</v>
      </c>
      <c r="CP285">
        <v>490.04</v>
      </c>
      <c r="CQ285">
        <v>3604.04</v>
      </c>
      <c r="CR285">
        <v>3604.04</v>
      </c>
      <c r="CS285" s="9">
        <f t="shared" si="99"/>
        <v>0</v>
      </c>
      <c r="CT285">
        <f t="shared" si="100"/>
        <v>0</v>
      </c>
      <c r="CU285" s="1">
        <v>524</v>
      </c>
      <c r="CV285" s="1">
        <v>41.327999999999996</v>
      </c>
      <c r="CW285" s="1">
        <v>3604.04</v>
      </c>
      <c r="CX285" s="1">
        <v>3604.04</v>
      </c>
      <c r="CY285" s="1">
        <v>1</v>
      </c>
      <c r="CZ285" s="1">
        <v>253</v>
      </c>
      <c r="DA285" s="1">
        <v>490.04</v>
      </c>
      <c r="DB285" s="1">
        <v>1452</v>
      </c>
      <c r="DC285" s="1">
        <v>1409</v>
      </c>
      <c r="DD285" s="1">
        <v>0</v>
      </c>
      <c r="DE285" s="4">
        <f t="shared" si="101"/>
        <v>0</v>
      </c>
      <c r="DF285" s="1">
        <f t="shared" si="84"/>
        <v>0</v>
      </c>
      <c r="DG285" s="1">
        <v>524</v>
      </c>
      <c r="DH285" s="1">
        <v>32.213999999999999</v>
      </c>
      <c r="DI285" s="1">
        <v>3604.04</v>
      </c>
      <c r="DJ285" s="1">
        <v>3604.04</v>
      </c>
      <c r="DK285" s="1">
        <v>1</v>
      </c>
      <c r="DL285" s="1">
        <v>253</v>
      </c>
      <c r="DM285" s="1">
        <v>490.04</v>
      </c>
      <c r="DN285" s="1">
        <v>1452</v>
      </c>
      <c r="DO285" s="1">
        <v>1409</v>
      </c>
      <c r="DP285" s="1">
        <v>81</v>
      </c>
      <c r="DQ285" s="5">
        <f t="shared" si="102"/>
        <v>0</v>
      </c>
      <c r="DR285" s="1">
        <f t="shared" si="103"/>
        <v>0</v>
      </c>
      <c r="DS285" s="15">
        <v>3647.08</v>
      </c>
      <c r="DT285" s="15">
        <v>3557.06</v>
      </c>
      <c r="DU285" s="16">
        <f t="shared" si="104"/>
        <v>2.4682759906555378E-2</v>
      </c>
    </row>
    <row r="286" spans="1:125" x14ac:dyDescent="0.4">
      <c r="A286" t="s">
        <v>89</v>
      </c>
      <c r="B286">
        <v>0.1</v>
      </c>
      <c r="C286">
        <v>0.1</v>
      </c>
      <c r="D286">
        <v>4</v>
      </c>
      <c r="E286">
        <v>3.0000000000000001E-5</v>
      </c>
      <c r="F286">
        <v>0.1</v>
      </c>
      <c r="G286">
        <v>1</v>
      </c>
      <c r="H286">
        <v>1</v>
      </c>
      <c r="I286">
        <v>1</v>
      </c>
      <c r="J286">
        <v>525</v>
      </c>
      <c r="K286">
        <v>60</v>
      </c>
      <c r="L286">
        <v>60</v>
      </c>
      <c r="M286">
        <v>50</v>
      </c>
      <c r="N286">
        <v>50</v>
      </c>
      <c r="O286">
        <v>1</v>
      </c>
      <c r="P286" s="1">
        <v>525</v>
      </c>
      <c r="Q286" s="1">
        <v>27</v>
      </c>
      <c r="R286" s="1">
        <v>30</v>
      </c>
      <c r="S286" s="12">
        <v>1.45</v>
      </c>
      <c r="T286" s="1">
        <v>0.65</v>
      </c>
      <c r="U286" s="14">
        <f t="shared" si="85"/>
        <v>2.1</v>
      </c>
      <c r="V286" s="1">
        <v>3643.22</v>
      </c>
      <c r="W286" s="1">
        <v>4293.07</v>
      </c>
      <c r="X286" s="1">
        <v>5.34</v>
      </c>
      <c r="Y286" s="1">
        <v>1.29</v>
      </c>
      <c r="Z286" s="1">
        <v>0</v>
      </c>
      <c r="AA286" s="1">
        <v>0</v>
      </c>
      <c r="AB286" s="14">
        <v>4.1721266968325788</v>
      </c>
      <c r="AC286" s="14">
        <v>1.007873303167421</v>
      </c>
      <c r="AD286" s="1">
        <v>7.28</v>
      </c>
      <c r="AE286" s="1">
        <v>7</v>
      </c>
      <c r="AF286" s="1">
        <v>1</v>
      </c>
      <c r="AG286" s="1">
        <v>250</v>
      </c>
      <c r="AH286" s="1">
        <v>1440</v>
      </c>
      <c r="AI286" s="1">
        <v>1558</v>
      </c>
      <c r="AJ286" s="1">
        <f t="shared" si="86"/>
        <v>2998</v>
      </c>
      <c r="AK286" s="1">
        <v>616.91999999999996</v>
      </c>
      <c r="AL286" s="1">
        <v>3864.92</v>
      </c>
      <c r="AM286" s="1">
        <v>3864.92</v>
      </c>
      <c r="AN286" s="10">
        <f t="shared" si="87"/>
        <v>0</v>
      </c>
      <c r="AO286" s="1">
        <f t="shared" si="88"/>
        <v>0</v>
      </c>
      <c r="AP286" s="1">
        <v>525</v>
      </c>
      <c r="AQ286" s="1">
        <v>1.1409999999999998</v>
      </c>
      <c r="AR286" s="1">
        <v>1</v>
      </c>
      <c r="AS286" s="1">
        <v>250</v>
      </c>
      <c r="AT286" s="1">
        <v>1440</v>
      </c>
      <c r="AU286" s="1">
        <v>1558</v>
      </c>
      <c r="AV286" s="1">
        <f t="shared" si="89"/>
        <v>2998</v>
      </c>
      <c r="AW286" s="1">
        <v>616.91999999999996</v>
      </c>
      <c r="AX286" s="1">
        <v>3864.92</v>
      </c>
      <c r="AY286" s="1">
        <v>3864.92</v>
      </c>
      <c r="AZ286" s="1">
        <f t="shared" si="90"/>
        <v>0</v>
      </c>
      <c r="BA286" s="5">
        <f t="shared" si="91"/>
        <v>0</v>
      </c>
      <c r="BB286" s="5">
        <f t="shared" si="92"/>
        <v>0</v>
      </c>
      <c r="BC286" s="1">
        <v>525</v>
      </c>
      <c r="BD286" s="1">
        <v>42</v>
      </c>
      <c r="BE286" s="1">
        <v>0.75</v>
      </c>
      <c r="BF286" s="1">
        <v>3643.22</v>
      </c>
      <c r="BG286" s="1">
        <v>4293.07</v>
      </c>
      <c r="BH286" s="1">
        <v>3.23</v>
      </c>
      <c r="BI286" s="1">
        <v>0.75</v>
      </c>
      <c r="BJ286" s="1">
        <v>36.28</v>
      </c>
      <c r="BK286" s="1">
        <v>0</v>
      </c>
      <c r="BL286" s="12">
        <f t="shared" si="93"/>
        <v>3.23</v>
      </c>
      <c r="BM286" s="12">
        <f t="shared" si="94"/>
        <v>0.75</v>
      </c>
      <c r="BN286" s="1">
        <v>41.02</v>
      </c>
      <c r="BO286" s="1">
        <v>5</v>
      </c>
      <c r="BP286" s="1">
        <v>1</v>
      </c>
      <c r="BQ286" s="1">
        <v>250</v>
      </c>
      <c r="BR286" s="1">
        <v>1440</v>
      </c>
      <c r="BS286" s="1">
        <v>1558</v>
      </c>
      <c r="BT286" s="1">
        <v>616.91999999999996</v>
      </c>
      <c r="BU286" s="1">
        <v>3864.92</v>
      </c>
      <c r="BV286" s="1">
        <v>3864.92</v>
      </c>
      <c r="BW286" s="10">
        <f t="shared" si="95"/>
        <v>0</v>
      </c>
      <c r="BX286" s="1">
        <f t="shared" si="96"/>
        <v>0</v>
      </c>
      <c r="BY286">
        <v>525</v>
      </c>
      <c r="BZ286">
        <v>46</v>
      </c>
      <c r="CA286">
        <v>0.74</v>
      </c>
      <c r="CB286">
        <v>3643.22</v>
      </c>
      <c r="CC286">
        <v>4293.07</v>
      </c>
      <c r="CD286">
        <v>3.13</v>
      </c>
      <c r="CE286">
        <v>0.74</v>
      </c>
      <c r="CF286">
        <v>1.33</v>
      </c>
      <c r="CG286">
        <v>0</v>
      </c>
      <c r="CH286" s="12">
        <f t="shared" si="97"/>
        <v>3.13</v>
      </c>
      <c r="CI286" s="12">
        <f t="shared" si="98"/>
        <v>0.74</v>
      </c>
      <c r="CJ286">
        <v>5.95</v>
      </c>
      <c r="CK286">
        <v>5</v>
      </c>
      <c r="CL286">
        <v>1</v>
      </c>
      <c r="CM286">
        <v>250</v>
      </c>
      <c r="CN286">
        <v>1440</v>
      </c>
      <c r="CO286">
        <v>1558</v>
      </c>
      <c r="CP286">
        <v>616.91999999999996</v>
      </c>
      <c r="CQ286">
        <v>3864.92</v>
      </c>
      <c r="CR286">
        <v>3864.92</v>
      </c>
      <c r="CS286" s="9">
        <f t="shared" si="99"/>
        <v>0</v>
      </c>
      <c r="CT286">
        <f t="shared" si="100"/>
        <v>0</v>
      </c>
      <c r="CU286" s="1">
        <v>525</v>
      </c>
      <c r="CV286" s="1">
        <v>40.628</v>
      </c>
      <c r="CW286" s="1">
        <v>3864.92</v>
      </c>
      <c r="CX286" s="1">
        <v>3864.92</v>
      </c>
      <c r="CY286" s="1">
        <v>1</v>
      </c>
      <c r="CZ286" s="1">
        <v>250</v>
      </c>
      <c r="DA286" s="1">
        <v>616.91999999999996</v>
      </c>
      <c r="DB286" s="1">
        <v>1440</v>
      </c>
      <c r="DC286" s="1">
        <v>1558</v>
      </c>
      <c r="DD286" s="1">
        <v>0</v>
      </c>
      <c r="DE286" s="4">
        <f t="shared" si="101"/>
        <v>0</v>
      </c>
      <c r="DF286" s="1">
        <f t="shared" si="84"/>
        <v>0</v>
      </c>
      <c r="DG286" s="1">
        <v>525</v>
      </c>
      <c r="DH286" s="1">
        <v>22.288</v>
      </c>
      <c r="DI286" s="1">
        <v>3864.92</v>
      </c>
      <c r="DJ286" s="1">
        <v>3864.92</v>
      </c>
      <c r="DK286" s="1">
        <v>1</v>
      </c>
      <c r="DL286" s="1">
        <v>250</v>
      </c>
      <c r="DM286" s="1">
        <v>616.91999999999996</v>
      </c>
      <c r="DN286" s="1">
        <v>1440</v>
      </c>
      <c r="DO286" s="1">
        <v>1558</v>
      </c>
      <c r="DP286" s="1">
        <v>6</v>
      </c>
      <c r="DQ286" s="5">
        <f t="shared" si="102"/>
        <v>0</v>
      </c>
      <c r="DR286" s="1">
        <f t="shared" si="103"/>
        <v>0</v>
      </c>
      <c r="DS286" s="15">
        <v>3885</v>
      </c>
      <c r="DT286" s="15">
        <v>3862.47</v>
      </c>
      <c r="DU286" s="16">
        <f t="shared" si="104"/>
        <v>5.7992277992278511E-3</v>
      </c>
    </row>
    <row r="287" spans="1:125" x14ac:dyDescent="0.4">
      <c r="A287" t="s">
        <v>89</v>
      </c>
      <c r="B287">
        <v>0.1</v>
      </c>
      <c r="C287">
        <v>0.1</v>
      </c>
      <c r="D287">
        <v>4</v>
      </c>
      <c r="E287">
        <v>3.0000000000000001E-5</v>
      </c>
      <c r="F287">
        <v>0.1</v>
      </c>
      <c r="G287">
        <v>1</v>
      </c>
      <c r="H287">
        <v>1</v>
      </c>
      <c r="I287">
        <v>1</v>
      </c>
      <c r="J287">
        <v>526</v>
      </c>
      <c r="K287">
        <v>60</v>
      </c>
      <c r="L287">
        <v>60</v>
      </c>
      <c r="M287">
        <v>50</v>
      </c>
      <c r="N287">
        <v>50</v>
      </c>
      <c r="O287">
        <v>1</v>
      </c>
      <c r="P287" s="1">
        <v>526</v>
      </c>
      <c r="Q287" s="1">
        <v>29</v>
      </c>
      <c r="R287" s="1">
        <v>30</v>
      </c>
      <c r="S287" s="12">
        <v>1.41</v>
      </c>
      <c r="T287" s="1">
        <v>0.67</v>
      </c>
      <c r="U287" s="14">
        <f t="shared" si="85"/>
        <v>2.08</v>
      </c>
      <c r="V287" s="1">
        <v>3498.7</v>
      </c>
      <c r="W287" s="1">
        <v>3950.12</v>
      </c>
      <c r="X287" s="1">
        <v>4.0599999999999996</v>
      </c>
      <c r="Y287" s="1">
        <v>0.99</v>
      </c>
      <c r="Z287" s="1">
        <v>0</v>
      </c>
      <c r="AA287" s="1">
        <v>0</v>
      </c>
      <c r="AB287" s="14">
        <v>2.9264158415841584</v>
      </c>
      <c r="AC287" s="14">
        <v>0.71358415841584155</v>
      </c>
      <c r="AD287" s="1">
        <v>5.72</v>
      </c>
      <c r="AE287" s="1">
        <v>6</v>
      </c>
      <c r="AF287" s="1">
        <v>1</v>
      </c>
      <c r="AG287" s="1">
        <v>288</v>
      </c>
      <c r="AH287" s="1">
        <v>1447</v>
      </c>
      <c r="AI287" s="1">
        <v>1376</v>
      </c>
      <c r="AJ287" s="1">
        <f t="shared" si="86"/>
        <v>2823</v>
      </c>
      <c r="AK287" s="1">
        <v>548.79</v>
      </c>
      <c r="AL287" s="1">
        <v>3659.79</v>
      </c>
      <c r="AM287" s="1">
        <v>3659.79</v>
      </c>
      <c r="AN287" s="10">
        <f t="shared" si="87"/>
        <v>0</v>
      </c>
      <c r="AO287" s="1">
        <f t="shared" si="88"/>
        <v>0</v>
      </c>
      <c r="AP287" s="1">
        <v>526</v>
      </c>
      <c r="AQ287" s="1">
        <v>1.1829999999999998</v>
      </c>
      <c r="AR287" s="1">
        <v>1</v>
      </c>
      <c r="AS287" s="1">
        <v>288</v>
      </c>
      <c r="AT287" s="1">
        <v>1447</v>
      </c>
      <c r="AU287" s="1">
        <v>1376</v>
      </c>
      <c r="AV287" s="1">
        <f t="shared" si="89"/>
        <v>2823</v>
      </c>
      <c r="AW287" s="1">
        <v>548.79</v>
      </c>
      <c r="AX287" s="1">
        <v>3659.79</v>
      </c>
      <c r="AY287" s="1">
        <v>3659.79</v>
      </c>
      <c r="AZ287" s="1">
        <f t="shared" si="90"/>
        <v>0</v>
      </c>
      <c r="BA287" s="5">
        <f t="shared" si="91"/>
        <v>0</v>
      </c>
      <c r="BB287" s="5">
        <f t="shared" si="92"/>
        <v>0</v>
      </c>
      <c r="BC287" s="1">
        <v>526</v>
      </c>
      <c r="BD287" s="1">
        <v>38</v>
      </c>
      <c r="BE287" s="1">
        <v>0.81</v>
      </c>
      <c r="BF287" s="1">
        <v>3498.7</v>
      </c>
      <c r="BG287" s="1">
        <v>3950.12</v>
      </c>
      <c r="BH287" s="1">
        <v>2.6</v>
      </c>
      <c r="BI287" s="1">
        <v>0.54</v>
      </c>
      <c r="BJ287" s="1">
        <v>13.6</v>
      </c>
      <c r="BK287" s="1">
        <v>0</v>
      </c>
      <c r="BL287" s="12">
        <f t="shared" si="93"/>
        <v>2.6</v>
      </c>
      <c r="BM287" s="12">
        <f t="shared" si="94"/>
        <v>0.54</v>
      </c>
      <c r="BN287" s="1">
        <v>17.55</v>
      </c>
      <c r="BO287" s="1">
        <v>4</v>
      </c>
      <c r="BP287" s="1">
        <v>1</v>
      </c>
      <c r="BQ287" s="1">
        <v>288</v>
      </c>
      <c r="BR287" s="1">
        <v>1447</v>
      </c>
      <c r="BS287" s="1">
        <v>1376</v>
      </c>
      <c r="BT287" s="1">
        <v>548.79</v>
      </c>
      <c r="BU287" s="1">
        <v>3659.79</v>
      </c>
      <c r="BV287" s="1">
        <v>3659.79</v>
      </c>
      <c r="BW287" s="10">
        <f t="shared" si="95"/>
        <v>0</v>
      </c>
      <c r="BX287" s="1">
        <f t="shared" si="96"/>
        <v>0</v>
      </c>
      <c r="BY287">
        <v>526</v>
      </c>
      <c r="BZ287">
        <v>45</v>
      </c>
      <c r="CA287">
        <v>0.75</v>
      </c>
      <c r="CB287">
        <v>3498.7</v>
      </c>
      <c r="CC287">
        <v>3950.12</v>
      </c>
      <c r="CD287">
        <v>2.21</v>
      </c>
      <c r="CE287">
        <v>0.51</v>
      </c>
      <c r="CF287">
        <v>0.96</v>
      </c>
      <c r="CG287">
        <v>0</v>
      </c>
      <c r="CH287" s="12">
        <f t="shared" si="97"/>
        <v>2.21</v>
      </c>
      <c r="CI287" s="12">
        <f t="shared" si="98"/>
        <v>0.51</v>
      </c>
      <c r="CJ287">
        <v>4.43</v>
      </c>
      <c r="CK287">
        <v>4</v>
      </c>
      <c r="CL287">
        <v>1</v>
      </c>
      <c r="CM287">
        <v>288</v>
      </c>
      <c r="CN287">
        <v>1447</v>
      </c>
      <c r="CO287">
        <v>1376</v>
      </c>
      <c r="CP287">
        <v>548.79</v>
      </c>
      <c r="CQ287">
        <v>3659.79</v>
      </c>
      <c r="CR287">
        <v>3659.79</v>
      </c>
      <c r="CS287" s="9">
        <f t="shared" si="99"/>
        <v>0</v>
      </c>
      <c r="CT287">
        <f t="shared" si="100"/>
        <v>0</v>
      </c>
      <c r="CU287" s="1">
        <v>526</v>
      </c>
      <c r="CV287" s="1">
        <v>40.578999999999994</v>
      </c>
      <c r="CW287" s="1">
        <v>3659.79</v>
      </c>
      <c r="CX287" s="1">
        <v>3659.79</v>
      </c>
      <c r="CY287" s="1">
        <v>1</v>
      </c>
      <c r="CZ287" s="1">
        <v>288</v>
      </c>
      <c r="DA287" s="1">
        <v>548.79</v>
      </c>
      <c r="DB287" s="1">
        <v>1447</v>
      </c>
      <c r="DC287" s="1">
        <v>1376</v>
      </c>
      <c r="DD287" s="1">
        <v>0</v>
      </c>
      <c r="DE287" s="4">
        <f t="shared" si="101"/>
        <v>0</v>
      </c>
      <c r="DF287" s="1">
        <f t="shared" si="84"/>
        <v>0</v>
      </c>
      <c r="DG287" s="1">
        <v>526</v>
      </c>
      <c r="DH287" s="1">
        <v>24.485999999999997</v>
      </c>
      <c r="DI287" s="1">
        <v>3659.79</v>
      </c>
      <c r="DJ287" s="1">
        <v>3659.79</v>
      </c>
      <c r="DK287" s="1">
        <v>1</v>
      </c>
      <c r="DL287" s="1">
        <v>288</v>
      </c>
      <c r="DM287" s="1">
        <v>548.79</v>
      </c>
      <c r="DN287" s="1">
        <v>1447</v>
      </c>
      <c r="DO287" s="1">
        <v>1376</v>
      </c>
      <c r="DP287" s="1">
        <v>35</v>
      </c>
      <c r="DQ287" s="5">
        <f t="shared" si="102"/>
        <v>0</v>
      </c>
      <c r="DR287" s="1">
        <f t="shared" si="103"/>
        <v>0</v>
      </c>
      <c r="DS287" s="15">
        <v>3664.09</v>
      </c>
      <c r="DT287" s="15">
        <v>3637.94</v>
      </c>
      <c r="DU287" s="16">
        <f t="shared" si="104"/>
        <v>7.1368334293098945E-3</v>
      </c>
    </row>
    <row r="288" spans="1:125" x14ac:dyDescent="0.4">
      <c r="A288" t="s">
        <v>89</v>
      </c>
      <c r="B288">
        <v>0.1</v>
      </c>
      <c r="C288">
        <v>0.1</v>
      </c>
      <c r="D288">
        <v>4</v>
      </c>
      <c r="E288">
        <v>3.0000000000000001E-5</v>
      </c>
      <c r="F288">
        <v>0.1</v>
      </c>
      <c r="G288">
        <v>1</v>
      </c>
      <c r="H288">
        <v>1</v>
      </c>
      <c r="I288">
        <v>1</v>
      </c>
      <c r="J288">
        <v>527</v>
      </c>
      <c r="K288">
        <v>60</v>
      </c>
      <c r="L288">
        <v>60</v>
      </c>
      <c r="M288">
        <v>50</v>
      </c>
      <c r="N288">
        <v>50</v>
      </c>
      <c r="O288">
        <v>1</v>
      </c>
      <c r="P288" s="1">
        <v>527</v>
      </c>
      <c r="Q288" s="1">
        <v>29</v>
      </c>
      <c r="R288" s="1">
        <v>30</v>
      </c>
      <c r="S288" s="12">
        <v>1.46</v>
      </c>
      <c r="T288" s="1">
        <v>0.65</v>
      </c>
      <c r="U288" s="14">
        <f t="shared" si="85"/>
        <v>2.11</v>
      </c>
      <c r="V288" s="1">
        <v>3540.97</v>
      </c>
      <c r="W288" s="1">
        <v>4038.19</v>
      </c>
      <c r="X288" s="1">
        <v>3.95</v>
      </c>
      <c r="Y288" s="1">
        <v>1.4</v>
      </c>
      <c r="Z288" s="1">
        <v>0</v>
      </c>
      <c r="AA288" s="1">
        <v>0</v>
      </c>
      <c r="AB288" s="14">
        <v>2.8720560747663555</v>
      </c>
      <c r="AC288" s="14">
        <v>1.0179439252336449</v>
      </c>
      <c r="AD288" s="1">
        <v>6</v>
      </c>
      <c r="AE288" s="1">
        <v>7</v>
      </c>
      <c r="AF288" s="1">
        <v>1</v>
      </c>
      <c r="AG288" s="1">
        <v>263</v>
      </c>
      <c r="AH288" s="1">
        <v>1389</v>
      </c>
      <c r="AI288" s="1">
        <v>1413</v>
      </c>
      <c r="AJ288" s="1">
        <f t="shared" si="86"/>
        <v>2802</v>
      </c>
      <c r="AK288" s="1">
        <v>588.52</v>
      </c>
      <c r="AL288" s="1">
        <v>3653.52</v>
      </c>
      <c r="AM288" s="1">
        <v>3653.52</v>
      </c>
      <c r="AN288" s="10">
        <f t="shared" si="87"/>
        <v>0</v>
      </c>
      <c r="AO288" s="1">
        <f t="shared" si="88"/>
        <v>0</v>
      </c>
      <c r="AP288" s="1">
        <v>527</v>
      </c>
      <c r="AQ288" s="1">
        <v>1.0429999999999999</v>
      </c>
      <c r="AR288" s="1">
        <v>1</v>
      </c>
      <c r="AS288" s="1">
        <v>223</v>
      </c>
      <c r="AT288" s="1">
        <v>1392</v>
      </c>
      <c r="AU288" s="1">
        <v>1403</v>
      </c>
      <c r="AV288" s="1">
        <f t="shared" si="89"/>
        <v>2795</v>
      </c>
      <c r="AW288" s="1">
        <v>706.22</v>
      </c>
      <c r="AX288" s="1">
        <v>3653.52</v>
      </c>
      <c r="AY288" s="1">
        <v>3724.22</v>
      </c>
      <c r="AZ288" s="1">
        <f t="shared" si="90"/>
        <v>70.699999999999818</v>
      </c>
      <c r="BA288" s="5">
        <f t="shared" si="91"/>
        <v>1.8983840911653935E-2</v>
      </c>
      <c r="BB288" s="5">
        <f t="shared" si="92"/>
        <v>1.8983840911653935E-2</v>
      </c>
      <c r="BC288" s="1">
        <v>527</v>
      </c>
      <c r="BD288" s="1">
        <v>47</v>
      </c>
      <c r="BE288" s="1">
        <v>0.71</v>
      </c>
      <c r="BF288" s="1">
        <v>3540.97</v>
      </c>
      <c r="BG288" s="1">
        <v>4038.19</v>
      </c>
      <c r="BH288" s="1">
        <v>2.88</v>
      </c>
      <c r="BI288" s="1">
        <v>1.0900000000000001</v>
      </c>
      <c r="BJ288" s="1">
        <v>26.88</v>
      </c>
      <c r="BK288" s="1">
        <v>0</v>
      </c>
      <c r="BL288" s="12">
        <f t="shared" si="93"/>
        <v>2.88</v>
      </c>
      <c r="BM288" s="12">
        <f t="shared" si="94"/>
        <v>1.0900000000000001</v>
      </c>
      <c r="BN288" s="1">
        <v>31.56</v>
      </c>
      <c r="BO288" s="1">
        <v>6</v>
      </c>
      <c r="BP288" s="1">
        <v>1</v>
      </c>
      <c r="BQ288" s="1">
        <v>263</v>
      </c>
      <c r="BR288" s="1">
        <v>1389</v>
      </c>
      <c r="BS288" s="1">
        <v>1413</v>
      </c>
      <c r="BT288" s="1">
        <v>588.52</v>
      </c>
      <c r="BU288" s="1">
        <v>3653.52</v>
      </c>
      <c r="BV288" s="1">
        <v>3653.52</v>
      </c>
      <c r="BW288" s="10">
        <f t="shared" si="95"/>
        <v>0</v>
      </c>
      <c r="BX288" s="1">
        <f t="shared" si="96"/>
        <v>0</v>
      </c>
      <c r="BY288">
        <v>527</v>
      </c>
      <c r="BZ288">
        <v>46</v>
      </c>
      <c r="CA288">
        <v>0.69</v>
      </c>
      <c r="CB288">
        <v>3540.97</v>
      </c>
      <c r="CC288">
        <v>4038.19</v>
      </c>
      <c r="CD288">
        <v>2.39</v>
      </c>
      <c r="CE288">
        <v>0.8</v>
      </c>
      <c r="CF288">
        <v>1.63</v>
      </c>
      <c r="CG288">
        <v>0</v>
      </c>
      <c r="CH288" s="12">
        <f t="shared" si="97"/>
        <v>2.39</v>
      </c>
      <c r="CI288" s="12">
        <f t="shared" si="98"/>
        <v>0.8</v>
      </c>
      <c r="CJ288">
        <v>5.51</v>
      </c>
      <c r="CK288">
        <v>5</v>
      </c>
      <c r="CL288">
        <v>1</v>
      </c>
      <c r="CM288">
        <v>263</v>
      </c>
      <c r="CN288">
        <v>1389</v>
      </c>
      <c r="CO288">
        <v>1413</v>
      </c>
      <c r="CP288">
        <v>588.52</v>
      </c>
      <c r="CQ288">
        <v>3653.52</v>
      </c>
      <c r="CR288">
        <v>3653.52</v>
      </c>
      <c r="CS288" s="9">
        <f t="shared" si="99"/>
        <v>0</v>
      </c>
      <c r="CT288">
        <f t="shared" si="100"/>
        <v>0</v>
      </c>
      <c r="CU288" s="1">
        <v>527</v>
      </c>
      <c r="CV288" s="1">
        <v>40.550999999999995</v>
      </c>
      <c r="CW288" s="1">
        <v>3653.52</v>
      </c>
      <c r="CX288" s="1">
        <v>3653.52</v>
      </c>
      <c r="CY288" s="1">
        <v>1</v>
      </c>
      <c r="CZ288" s="1">
        <v>263</v>
      </c>
      <c r="DA288" s="1">
        <v>588.52</v>
      </c>
      <c r="DB288" s="1">
        <v>1389</v>
      </c>
      <c r="DC288" s="1">
        <v>1413</v>
      </c>
      <c r="DD288" s="1">
        <v>0</v>
      </c>
      <c r="DE288" s="4">
        <f t="shared" si="101"/>
        <v>0</v>
      </c>
      <c r="DF288" s="1">
        <f t="shared" si="84"/>
        <v>0</v>
      </c>
      <c r="DG288" s="1">
        <v>527</v>
      </c>
      <c r="DH288" s="1">
        <v>30.624999999999996</v>
      </c>
      <c r="DI288" s="1">
        <v>3653.52</v>
      </c>
      <c r="DJ288" s="1">
        <v>3653.52</v>
      </c>
      <c r="DK288" s="1">
        <v>1</v>
      </c>
      <c r="DL288" s="1">
        <v>263</v>
      </c>
      <c r="DM288" s="1">
        <v>588.52</v>
      </c>
      <c r="DN288" s="1">
        <v>1389</v>
      </c>
      <c r="DO288" s="1">
        <v>1413</v>
      </c>
      <c r="DP288" s="1">
        <v>81</v>
      </c>
      <c r="DQ288" s="5">
        <f t="shared" si="102"/>
        <v>0</v>
      </c>
      <c r="DR288" s="1">
        <f t="shared" si="103"/>
        <v>0</v>
      </c>
      <c r="DS288" s="15">
        <v>3677.95</v>
      </c>
      <c r="DT288" s="15">
        <v>3607.72</v>
      </c>
      <c r="DU288" s="16">
        <f t="shared" si="104"/>
        <v>1.909487622180835E-2</v>
      </c>
    </row>
    <row r="289" spans="1:125" x14ac:dyDescent="0.4">
      <c r="A289" t="s">
        <v>89</v>
      </c>
      <c r="B289">
        <v>0.1</v>
      </c>
      <c r="C289">
        <v>0.1</v>
      </c>
      <c r="D289">
        <v>4</v>
      </c>
      <c r="E289">
        <v>3.0000000000000001E-5</v>
      </c>
      <c r="F289">
        <v>0.1</v>
      </c>
      <c r="G289">
        <v>1</v>
      </c>
      <c r="H289">
        <v>1</v>
      </c>
      <c r="I289">
        <v>1</v>
      </c>
      <c r="J289">
        <v>528</v>
      </c>
      <c r="K289">
        <v>60</v>
      </c>
      <c r="L289">
        <v>60</v>
      </c>
      <c r="M289">
        <v>50</v>
      </c>
      <c r="N289">
        <v>50</v>
      </c>
      <c r="O289">
        <v>1</v>
      </c>
      <c r="P289" s="1">
        <v>528</v>
      </c>
      <c r="Q289" s="1">
        <v>23</v>
      </c>
      <c r="R289" s="1">
        <v>30</v>
      </c>
      <c r="S289" s="12">
        <v>1.39</v>
      </c>
      <c r="T289" s="1">
        <v>0.61</v>
      </c>
      <c r="U289" s="14">
        <f t="shared" si="85"/>
        <v>2</v>
      </c>
      <c r="V289" s="1">
        <v>3616.16</v>
      </c>
      <c r="W289" s="1">
        <v>4116.6000000000004</v>
      </c>
      <c r="X289" s="1">
        <v>4.3899999999999997</v>
      </c>
      <c r="Y289" s="1">
        <v>1.1399999999999999</v>
      </c>
      <c r="Z289" s="1">
        <v>0</v>
      </c>
      <c r="AA289" s="1">
        <v>0</v>
      </c>
      <c r="AB289" s="14">
        <v>3.2865461121157322</v>
      </c>
      <c r="AC289" s="14">
        <v>0.84345388788426778</v>
      </c>
      <c r="AD289" s="1">
        <v>6.13</v>
      </c>
      <c r="AE289" s="1">
        <v>7</v>
      </c>
      <c r="AF289" s="1">
        <v>1</v>
      </c>
      <c r="AG289" s="1">
        <v>249</v>
      </c>
      <c r="AH289" s="1">
        <v>1500</v>
      </c>
      <c r="AI289" s="1">
        <v>1482</v>
      </c>
      <c r="AJ289" s="1">
        <f t="shared" si="86"/>
        <v>2982</v>
      </c>
      <c r="AK289" s="1">
        <v>585.76</v>
      </c>
      <c r="AL289" s="1">
        <v>3816.76</v>
      </c>
      <c r="AM289" s="1">
        <v>3816.76</v>
      </c>
      <c r="AN289" s="10">
        <f t="shared" si="87"/>
        <v>0</v>
      </c>
      <c r="AO289" s="1">
        <f t="shared" si="88"/>
        <v>0</v>
      </c>
      <c r="AP289" s="1">
        <v>528</v>
      </c>
      <c r="AQ289" s="1">
        <v>1.127</v>
      </c>
      <c r="AR289" s="1">
        <v>1</v>
      </c>
      <c r="AS289" s="1">
        <v>249</v>
      </c>
      <c r="AT289" s="1">
        <v>1500</v>
      </c>
      <c r="AU289" s="1">
        <v>1482</v>
      </c>
      <c r="AV289" s="1">
        <f t="shared" si="89"/>
        <v>2982</v>
      </c>
      <c r="AW289" s="1">
        <v>585.76</v>
      </c>
      <c r="AX289" s="1">
        <v>3816.76</v>
      </c>
      <c r="AY289" s="1">
        <v>3816.76</v>
      </c>
      <c r="AZ289" s="1">
        <f t="shared" si="90"/>
        <v>0</v>
      </c>
      <c r="BA289" s="5">
        <f t="shared" si="91"/>
        <v>0</v>
      </c>
      <c r="BB289" s="5">
        <f t="shared" si="92"/>
        <v>0</v>
      </c>
      <c r="BC289" s="1">
        <v>528</v>
      </c>
      <c r="BD289" s="1">
        <v>43</v>
      </c>
      <c r="BE289" s="1">
        <v>0.82</v>
      </c>
      <c r="BF289" s="1">
        <v>3616.16</v>
      </c>
      <c r="BG289" s="1">
        <v>4116.6000000000004</v>
      </c>
      <c r="BH289" s="1">
        <v>2.6</v>
      </c>
      <c r="BI289" s="1">
        <v>0.72</v>
      </c>
      <c r="BJ289" s="1">
        <v>25.21</v>
      </c>
      <c r="BK289" s="1">
        <v>0</v>
      </c>
      <c r="BL289" s="12">
        <f t="shared" si="93"/>
        <v>2.6</v>
      </c>
      <c r="BM289" s="12">
        <f t="shared" si="94"/>
        <v>0.72</v>
      </c>
      <c r="BN289" s="1">
        <v>29.35</v>
      </c>
      <c r="BO289" s="1">
        <v>5</v>
      </c>
      <c r="BP289" s="1">
        <v>1</v>
      </c>
      <c r="BQ289" s="1">
        <v>249</v>
      </c>
      <c r="BR289" s="1">
        <v>1500</v>
      </c>
      <c r="BS289" s="1">
        <v>1482</v>
      </c>
      <c r="BT289" s="1">
        <v>585.76</v>
      </c>
      <c r="BU289" s="1">
        <v>3816.76</v>
      </c>
      <c r="BV289" s="1">
        <v>3816.76</v>
      </c>
      <c r="BW289" s="10">
        <f t="shared" si="95"/>
        <v>0</v>
      </c>
      <c r="BX289" s="1">
        <f t="shared" si="96"/>
        <v>0</v>
      </c>
      <c r="BY289">
        <v>528</v>
      </c>
      <c r="BZ289">
        <v>49</v>
      </c>
      <c r="CA289">
        <v>0.68</v>
      </c>
      <c r="CB289">
        <v>3616.16</v>
      </c>
      <c r="CC289">
        <v>4116.6000000000004</v>
      </c>
      <c r="CD289">
        <v>2.58</v>
      </c>
      <c r="CE289">
        <v>0.95</v>
      </c>
      <c r="CF289">
        <v>1.7</v>
      </c>
      <c r="CG289">
        <v>0</v>
      </c>
      <c r="CH289" s="12">
        <f t="shared" si="97"/>
        <v>2.58</v>
      </c>
      <c r="CI289" s="12">
        <f t="shared" si="98"/>
        <v>0.95</v>
      </c>
      <c r="CJ289">
        <v>5.9</v>
      </c>
      <c r="CK289">
        <v>6</v>
      </c>
      <c r="CL289">
        <v>1</v>
      </c>
      <c r="CM289">
        <v>249</v>
      </c>
      <c r="CN289">
        <v>1500</v>
      </c>
      <c r="CO289">
        <v>1482</v>
      </c>
      <c r="CP289">
        <v>585.76</v>
      </c>
      <c r="CQ289">
        <v>3816.76</v>
      </c>
      <c r="CR289">
        <v>3816.76</v>
      </c>
      <c r="CS289" s="9">
        <f t="shared" si="99"/>
        <v>0</v>
      </c>
      <c r="CT289">
        <f t="shared" si="100"/>
        <v>0</v>
      </c>
      <c r="CU289" s="1">
        <v>528</v>
      </c>
      <c r="CV289" s="1">
        <v>37.848999999999997</v>
      </c>
      <c r="CW289" s="1">
        <v>3816.76</v>
      </c>
      <c r="CX289" s="1">
        <v>3816.76</v>
      </c>
      <c r="CY289" s="1">
        <v>1</v>
      </c>
      <c r="CZ289" s="1">
        <v>249</v>
      </c>
      <c r="DA289" s="1">
        <v>585.76</v>
      </c>
      <c r="DB289" s="1">
        <v>1500</v>
      </c>
      <c r="DC289" s="1">
        <v>1482</v>
      </c>
      <c r="DD289" s="1">
        <v>0</v>
      </c>
      <c r="DE289" s="4">
        <f t="shared" si="101"/>
        <v>0</v>
      </c>
      <c r="DF289" s="1">
        <f t="shared" si="84"/>
        <v>0</v>
      </c>
      <c r="DG289" s="1">
        <v>528</v>
      </c>
      <c r="DH289" s="1">
        <v>33.536999999999999</v>
      </c>
      <c r="DI289" s="1">
        <v>3816.76</v>
      </c>
      <c r="DJ289" s="1">
        <v>3816.76</v>
      </c>
      <c r="DK289" s="1">
        <v>1</v>
      </c>
      <c r="DL289" s="1">
        <v>249</v>
      </c>
      <c r="DM289" s="1">
        <v>585.76</v>
      </c>
      <c r="DN289" s="1">
        <v>1500</v>
      </c>
      <c r="DO289" s="1">
        <v>1482</v>
      </c>
      <c r="DP289" s="1">
        <v>108</v>
      </c>
      <c r="DQ289" s="5">
        <f t="shared" si="102"/>
        <v>0</v>
      </c>
      <c r="DR289" s="1">
        <f t="shared" si="103"/>
        <v>0</v>
      </c>
      <c r="DS289" s="15">
        <v>3908.46</v>
      </c>
      <c r="DT289" s="15">
        <v>3794.67</v>
      </c>
      <c r="DU289" s="16">
        <f t="shared" si="104"/>
        <v>2.9113768594280092E-2</v>
      </c>
    </row>
    <row r="290" spans="1:125" x14ac:dyDescent="0.4">
      <c r="A290" t="s">
        <v>89</v>
      </c>
      <c r="B290">
        <v>0.1</v>
      </c>
      <c r="C290">
        <v>0.1</v>
      </c>
      <c r="D290">
        <v>4</v>
      </c>
      <c r="E290">
        <v>3.0000000000000001E-5</v>
      </c>
      <c r="F290">
        <v>0.1</v>
      </c>
      <c r="G290">
        <v>1</v>
      </c>
      <c r="H290">
        <v>1</v>
      </c>
      <c r="I290">
        <v>1</v>
      </c>
      <c r="J290">
        <v>529</v>
      </c>
      <c r="K290">
        <v>60</v>
      </c>
      <c r="L290">
        <v>60</v>
      </c>
      <c r="M290">
        <v>50</v>
      </c>
      <c r="N290">
        <v>50</v>
      </c>
      <c r="O290">
        <v>1</v>
      </c>
      <c r="P290" s="1">
        <v>529</v>
      </c>
      <c r="Q290" s="1">
        <v>23</v>
      </c>
      <c r="R290" s="1">
        <v>30</v>
      </c>
      <c r="S290" s="12">
        <v>1.71</v>
      </c>
      <c r="T290" s="1">
        <v>0.65</v>
      </c>
      <c r="U290" s="14">
        <f t="shared" si="85"/>
        <v>2.36</v>
      </c>
      <c r="V290" s="1">
        <v>3610.38</v>
      </c>
      <c r="W290" s="1">
        <v>3993.81</v>
      </c>
      <c r="X290" s="1">
        <v>4.88</v>
      </c>
      <c r="Y290" s="1">
        <v>1.19</v>
      </c>
      <c r="Z290" s="1">
        <v>0</v>
      </c>
      <c r="AA290" s="1">
        <v>0</v>
      </c>
      <c r="AB290" s="14">
        <v>3.5052388797364085</v>
      </c>
      <c r="AC290" s="14">
        <v>0.85476112026359141</v>
      </c>
      <c r="AD290" s="1">
        <v>6.72</v>
      </c>
      <c r="AE290" s="1">
        <v>7</v>
      </c>
      <c r="AF290" s="1">
        <v>1</v>
      </c>
      <c r="AG290" s="1">
        <v>260</v>
      </c>
      <c r="AH290" s="1">
        <v>1430</v>
      </c>
      <c r="AI290" s="1">
        <v>1375</v>
      </c>
      <c r="AJ290" s="1">
        <f t="shared" si="86"/>
        <v>2805</v>
      </c>
      <c r="AK290" s="1">
        <v>737.93</v>
      </c>
      <c r="AL290" s="1">
        <v>3802.93</v>
      </c>
      <c r="AM290" s="1">
        <v>3802.93</v>
      </c>
      <c r="AN290" s="10">
        <f t="shared" si="87"/>
        <v>0</v>
      </c>
      <c r="AO290" s="1">
        <f t="shared" si="88"/>
        <v>0</v>
      </c>
      <c r="AP290" s="1">
        <v>529</v>
      </c>
      <c r="AQ290" s="1">
        <v>1.1479999999999999</v>
      </c>
      <c r="AR290" s="1">
        <v>1</v>
      </c>
      <c r="AS290" s="1">
        <v>260</v>
      </c>
      <c r="AT290" s="1">
        <v>1430</v>
      </c>
      <c r="AU290" s="1">
        <v>1375</v>
      </c>
      <c r="AV290" s="1">
        <f t="shared" si="89"/>
        <v>2805</v>
      </c>
      <c r="AW290" s="1">
        <v>737.93</v>
      </c>
      <c r="AX290" s="1">
        <v>3802.93</v>
      </c>
      <c r="AY290" s="1">
        <v>3802.93</v>
      </c>
      <c r="AZ290" s="1">
        <f t="shared" si="90"/>
        <v>0</v>
      </c>
      <c r="BA290" s="5">
        <f t="shared" si="91"/>
        <v>0</v>
      </c>
      <c r="BB290" s="5">
        <f t="shared" si="92"/>
        <v>0</v>
      </c>
      <c r="BC290" s="1">
        <v>529</v>
      </c>
      <c r="BD290" s="1">
        <v>48</v>
      </c>
      <c r="BE290" s="1">
        <v>0.67</v>
      </c>
      <c r="BF290" s="1">
        <v>3610.38</v>
      </c>
      <c r="BG290" s="1">
        <v>3993.81</v>
      </c>
      <c r="BH290" s="1">
        <v>2.6</v>
      </c>
      <c r="BI290" s="1">
        <v>0.94</v>
      </c>
      <c r="BJ290" s="1">
        <v>11.98</v>
      </c>
      <c r="BK290" s="1">
        <v>0</v>
      </c>
      <c r="BL290" s="12">
        <f t="shared" si="93"/>
        <v>2.6</v>
      </c>
      <c r="BM290" s="12">
        <f t="shared" si="94"/>
        <v>0.94</v>
      </c>
      <c r="BN290" s="1">
        <v>16.2</v>
      </c>
      <c r="BO290" s="1">
        <v>6</v>
      </c>
      <c r="BP290" s="1">
        <v>1</v>
      </c>
      <c r="BQ290" s="1">
        <v>260</v>
      </c>
      <c r="BR290" s="1">
        <v>1430</v>
      </c>
      <c r="BS290" s="1">
        <v>1375</v>
      </c>
      <c r="BT290" s="1">
        <v>737.93</v>
      </c>
      <c r="BU290" s="1">
        <v>3802.93</v>
      </c>
      <c r="BV290" s="1">
        <v>3802.93</v>
      </c>
      <c r="BW290" s="10">
        <f t="shared" si="95"/>
        <v>0</v>
      </c>
      <c r="BX290" s="1">
        <f t="shared" si="96"/>
        <v>0</v>
      </c>
      <c r="BY290">
        <v>529</v>
      </c>
      <c r="BZ290">
        <v>48</v>
      </c>
      <c r="CA290">
        <v>0.72</v>
      </c>
      <c r="CB290">
        <v>3610.38</v>
      </c>
      <c r="CC290">
        <v>3993.81</v>
      </c>
      <c r="CD290">
        <v>2.25</v>
      </c>
      <c r="CE290">
        <v>0.67</v>
      </c>
      <c r="CF290">
        <v>1.21</v>
      </c>
      <c r="CG290">
        <v>0</v>
      </c>
      <c r="CH290" s="12">
        <f t="shared" si="97"/>
        <v>2.25</v>
      </c>
      <c r="CI290" s="12">
        <f t="shared" si="98"/>
        <v>0.67</v>
      </c>
      <c r="CJ290">
        <v>4.8499999999999996</v>
      </c>
      <c r="CK290">
        <v>5</v>
      </c>
      <c r="CL290">
        <v>1</v>
      </c>
      <c r="CM290">
        <v>260</v>
      </c>
      <c r="CN290">
        <v>1430</v>
      </c>
      <c r="CO290">
        <v>1375</v>
      </c>
      <c r="CP290">
        <v>737.93</v>
      </c>
      <c r="CQ290">
        <v>3802.93</v>
      </c>
      <c r="CR290">
        <v>3802.93</v>
      </c>
      <c r="CS290" s="9">
        <f t="shared" si="99"/>
        <v>0</v>
      </c>
      <c r="CT290">
        <f t="shared" si="100"/>
        <v>0</v>
      </c>
      <c r="CU290" s="1">
        <v>529</v>
      </c>
      <c r="CV290" s="1">
        <v>46.963000000000001</v>
      </c>
      <c r="CW290" s="1">
        <v>3802.93</v>
      </c>
      <c r="CX290" s="1">
        <v>3802.93</v>
      </c>
      <c r="CY290" s="1">
        <v>1</v>
      </c>
      <c r="CZ290" s="1">
        <v>260</v>
      </c>
      <c r="DA290" s="1">
        <v>737.93</v>
      </c>
      <c r="DB290" s="1">
        <v>1430</v>
      </c>
      <c r="DC290" s="1">
        <v>1375</v>
      </c>
      <c r="DD290" s="1">
        <v>0</v>
      </c>
      <c r="DE290" s="4">
        <f t="shared" si="101"/>
        <v>0</v>
      </c>
      <c r="DF290" s="1">
        <f t="shared" si="84"/>
        <v>0</v>
      </c>
      <c r="DG290" s="1">
        <v>529</v>
      </c>
      <c r="DH290" s="1">
        <v>25.206999999999997</v>
      </c>
      <c r="DI290" s="1">
        <v>3802.93</v>
      </c>
      <c r="DJ290" s="1">
        <v>3802.93</v>
      </c>
      <c r="DK290" s="1">
        <v>1</v>
      </c>
      <c r="DL290" s="1">
        <v>260</v>
      </c>
      <c r="DM290" s="1">
        <v>737.93</v>
      </c>
      <c r="DN290" s="1">
        <v>1430</v>
      </c>
      <c r="DO290" s="1">
        <v>1375</v>
      </c>
      <c r="DP290" s="1">
        <v>45</v>
      </c>
      <c r="DQ290" s="5">
        <f t="shared" si="102"/>
        <v>0</v>
      </c>
      <c r="DR290" s="1">
        <f t="shared" si="103"/>
        <v>0</v>
      </c>
      <c r="DS290" s="15">
        <v>3853.56</v>
      </c>
      <c r="DT290" s="15">
        <v>3763.9</v>
      </c>
      <c r="DU290" s="16">
        <f t="shared" si="104"/>
        <v>2.3266797454820961E-2</v>
      </c>
    </row>
    <row r="291" spans="1:125" x14ac:dyDescent="0.4">
      <c r="A291" t="s">
        <v>89</v>
      </c>
      <c r="B291">
        <v>0.1</v>
      </c>
      <c r="C291">
        <v>0.1</v>
      </c>
      <c r="D291">
        <v>4</v>
      </c>
      <c r="E291">
        <v>3.0000000000000001E-5</v>
      </c>
      <c r="F291">
        <v>0.1</v>
      </c>
      <c r="G291">
        <v>1</v>
      </c>
      <c r="H291">
        <v>1</v>
      </c>
      <c r="I291">
        <v>1</v>
      </c>
      <c r="J291">
        <v>530</v>
      </c>
      <c r="K291">
        <v>60</v>
      </c>
      <c r="L291">
        <v>60</v>
      </c>
      <c r="M291">
        <v>50</v>
      </c>
      <c r="N291">
        <v>50</v>
      </c>
      <c r="O291">
        <v>1</v>
      </c>
      <c r="P291" s="1">
        <v>530</v>
      </c>
      <c r="Q291" s="1">
        <v>23</v>
      </c>
      <c r="R291" s="1">
        <v>30</v>
      </c>
      <c r="S291" s="12">
        <v>1.54</v>
      </c>
      <c r="T291" s="1">
        <v>0.67</v>
      </c>
      <c r="U291" s="14">
        <f t="shared" si="85"/>
        <v>2.21</v>
      </c>
      <c r="V291" s="1">
        <v>3454.53</v>
      </c>
      <c r="W291" s="1">
        <v>4069.49</v>
      </c>
      <c r="X291" s="1">
        <v>5.28</v>
      </c>
      <c r="Y291" s="1">
        <v>1.28</v>
      </c>
      <c r="Z291" s="1">
        <v>0</v>
      </c>
      <c r="AA291" s="1">
        <v>0</v>
      </c>
      <c r="AB291" s="14">
        <v>4.0404878048780493</v>
      </c>
      <c r="AC291" s="14">
        <v>0.96951219512195053</v>
      </c>
      <c r="AD291" s="1">
        <v>7.22</v>
      </c>
      <c r="AE291" s="1">
        <v>7</v>
      </c>
      <c r="AF291" s="1">
        <v>1</v>
      </c>
      <c r="AG291" s="1">
        <v>284</v>
      </c>
      <c r="AH291" s="1">
        <v>1356</v>
      </c>
      <c r="AI291" s="1">
        <v>1426</v>
      </c>
      <c r="AJ291" s="1">
        <f t="shared" si="86"/>
        <v>2782</v>
      </c>
      <c r="AK291" s="1">
        <v>570.62</v>
      </c>
      <c r="AL291" s="1">
        <v>3636.62</v>
      </c>
      <c r="AM291" s="1">
        <v>3636.62</v>
      </c>
      <c r="AN291" s="10">
        <f t="shared" si="87"/>
        <v>0</v>
      </c>
      <c r="AO291" s="1">
        <f t="shared" si="88"/>
        <v>0</v>
      </c>
      <c r="AP291" s="1">
        <v>530</v>
      </c>
      <c r="AQ291" s="1">
        <v>1.1549999999999998</v>
      </c>
      <c r="AR291" s="1">
        <v>1</v>
      </c>
      <c r="AS291" s="1">
        <v>284</v>
      </c>
      <c r="AT291" s="1">
        <v>1356</v>
      </c>
      <c r="AU291" s="1">
        <v>1426</v>
      </c>
      <c r="AV291" s="1">
        <f t="shared" si="89"/>
        <v>2782</v>
      </c>
      <c r="AW291" s="1">
        <v>570.62</v>
      </c>
      <c r="AX291" s="1">
        <v>3636.62</v>
      </c>
      <c r="AY291" s="1">
        <v>3636.62</v>
      </c>
      <c r="AZ291" s="1">
        <f t="shared" si="90"/>
        <v>0</v>
      </c>
      <c r="BA291" s="5">
        <f t="shared" si="91"/>
        <v>0</v>
      </c>
      <c r="BB291" s="5">
        <f t="shared" si="92"/>
        <v>0</v>
      </c>
      <c r="BC291" s="1">
        <v>530</v>
      </c>
      <c r="BD291" s="1">
        <v>40</v>
      </c>
      <c r="BE291" s="1">
        <v>0.75</v>
      </c>
      <c r="BF291" s="1">
        <v>3454.53</v>
      </c>
      <c r="BG291" s="1">
        <v>4069.49</v>
      </c>
      <c r="BH291" s="1">
        <v>3.26</v>
      </c>
      <c r="BI291" s="1">
        <v>0.66</v>
      </c>
      <c r="BJ291" s="1">
        <v>49.95</v>
      </c>
      <c r="BK291" s="1">
        <v>0</v>
      </c>
      <c r="BL291" s="12">
        <f t="shared" si="93"/>
        <v>3.26</v>
      </c>
      <c r="BM291" s="12">
        <f t="shared" si="94"/>
        <v>0.66</v>
      </c>
      <c r="BN291" s="1">
        <v>54.63</v>
      </c>
      <c r="BO291" s="1">
        <v>5</v>
      </c>
      <c r="BP291" s="1">
        <v>1</v>
      </c>
      <c r="BQ291" s="1">
        <v>284</v>
      </c>
      <c r="BR291" s="1">
        <v>1356</v>
      </c>
      <c r="BS291" s="1">
        <v>1426</v>
      </c>
      <c r="BT291" s="1">
        <v>570.62</v>
      </c>
      <c r="BU291" s="1">
        <v>3636.62</v>
      </c>
      <c r="BV291" s="1">
        <v>3636.62</v>
      </c>
      <c r="BW291" s="10">
        <f t="shared" si="95"/>
        <v>0</v>
      </c>
      <c r="BX291" s="1">
        <f t="shared" si="96"/>
        <v>0</v>
      </c>
      <c r="BY291">
        <v>530</v>
      </c>
      <c r="BZ291">
        <v>42</v>
      </c>
      <c r="CA291">
        <v>0.75</v>
      </c>
      <c r="CB291">
        <v>3454.53</v>
      </c>
      <c r="CC291">
        <v>4069.49</v>
      </c>
      <c r="CD291">
        <v>3.36</v>
      </c>
      <c r="CE291">
        <v>0.72</v>
      </c>
      <c r="CF291">
        <v>1.17</v>
      </c>
      <c r="CG291">
        <v>0</v>
      </c>
      <c r="CH291" s="12">
        <f t="shared" si="97"/>
        <v>3.36</v>
      </c>
      <c r="CI291" s="12">
        <f t="shared" si="98"/>
        <v>0.72</v>
      </c>
      <c r="CJ291">
        <v>6</v>
      </c>
      <c r="CK291">
        <v>5</v>
      </c>
      <c r="CL291">
        <v>1</v>
      </c>
      <c r="CM291">
        <v>284</v>
      </c>
      <c r="CN291">
        <v>1356</v>
      </c>
      <c r="CO291">
        <v>1426</v>
      </c>
      <c r="CP291">
        <v>570.62</v>
      </c>
      <c r="CQ291">
        <v>3636.62</v>
      </c>
      <c r="CR291">
        <v>3636.62</v>
      </c>
      <c r="CS291" s="9">
        <f t="shared" si="99"/>
        <v>0</v>
      </c>
      <c r="CT291">
        <f t="shared" si="100"/>
        <v>0</v>
      </c>
      <c r="CU291" s="1">
        <v>530</v>
      </c>
      <c r="CV291" s="1">
        <v>42.342999999999996</v>
      </c>
      <c r="CW291" s="1">
        <v>3636.62</v>
      </c>
      <c r="CX291" s="1">
        <v>3636.62</v>
      </c>
      <c r="CY291" s="1">
        <v>1</v>
      </c>
      <c r="CZ291" s="1">
        <v>284</v>
      </c>
      <c r="DA291" s="1">
        <v>570.62</v>
      </c>
      <c r="DB291" s="1">
        <v>1356</v>
      </c>
      <c r="DC291" s="1">
        <v>1426</v>
      </c>
      <c r="DD291" s="1">
        <v>0</v>
      </c>
      <c r="DE291" s="4">
        <f t="shared" si="101"/>
        <v>0</v>
      </c>
      <c r="DF291" s="1">
        <f t="shared" si="84"/>
        <v>0</v>
      </c>
      <c r="DG291" s="1">
        <v>530</v>
      </c>
      <c r="DH291" s="1">
        <v>33.956999999999994</v>
      </c>
      <c r="DI291" s="1">
        <v>3636.62</v>
      </c>
      <c r="DJ291" s="1">
        <v>3636.62</v>
      </c>
      <c r="DK291" s="1">
        <v>1</v>
      </c>
      <c r="DL291" s="1">
        <v>284</v>
      </c>
      <c r="DM291" s="1">
        <v>570.62</v>
      </c>
      <c r="DN291" s="1">
        <v>1356</v>
      </c>
      <c r="DO291" s="1">
        <v>1426</v>
      </c>
      <c r="DP291" s="1">
        <v>108</v>
      </c>
      <c r="DQ291" s="5">
        <f t="shared" si="102"/>
        <v>0</v>
      </c>
      <c r="DR291" s="1">
        <f t="shared" si="103"/>
        <v>0</v>
      </c>
      <c r="DS291" s="15">
        <v>3674.79</v>
      </c>
      <c r="DT291" s="15">
        <v>3607.2</v>
      </c>
      <c r="DU291" s="16">
        <f t="shared" si="104"/>
        <v>1.8392887756851453E-2</v>
      </c>
    </row>
    <row r="292" spans="1:125" x14ac:dyDescent="0.4">
      <c r="A292" t="s">
        <v>89</v>
      </c>
      <c r="B292">
        <v>0.1</v>
      </c>
      <c r="C292">
        <v>0.1</v>
      </c>
      <c r="D292">
        <v>4</v>
      </c>
      <c r="E292">
        <v>3.0000000000000001E-5</v>
      </c>
      <c r="F292">
        <v>0.1</v>
      </c>
      <c r="G292">
        <v>1</v>
      </c>
      <c r="H292">
        <v>1</v>
      </c>
      <c r="I292">
        <v>1</v>
      </c>
      <c r="J292">
        <v>536</v>
      </c>
      <c r="K292">
        <v>60</v>
      </c>
      <c r="L292">
        <v>60</v>
      </c>
      <c r="M292">
        <v>50</v>
      </c>
      <c r="N292">
        <v>50</v>
      </c>
      <c r="O292">
        <v>0.7</v>
      </c>
      <c r="P292" s="1">
        <v>536</v>
      </c>
      <c r="Q292" s="1">
        <v>0</v>
      </c>
      <c r="R292" s="1">
        <v>30</v>
      </c>
      <c r="S292" s="12">
        <v>1.78</v>
      </c>
      <c r="T292" s="1">
        <v>0.7</v>
      </c>
      <c r="U292" s="14">
        <f t="shared" si="85"/>
        <v>2.48</v>
      </c>
      <c r="V292" s="1">
        <v>4529.92</v>
      </c>
      <c r="W292" s="1">
        <v>6587.72</v>
      </c>
      <c r="X292" s="1">
        <v>14.37</v>
      </c>
      <c r="Y292" s="1">
        <v>4.76</v>
      </c>
      <c r="Z292" s="1">
        <v>0</v>
      </c>
      <c r="AA292" s="1">
        <v>0</v>
      </c>
      <c r="AB292" s="14">
        <v>13.032906429691582</v>
      </c>
      <c r="AC292" s="14">
        <v>4.3170935703084155</v>
      </c>
      <c r="AD292" s="1">
        <v>19.829999999999998</v>
      </c>
      <c r="AE292" s="1">
        <v>12</v>
      </c>
      <c r="AF292" s="1">
        <v>1</v>
      </c>
      <c r="AG292" s="1">
        <v>230</v>
      </c>
      <c r="AH292" s="1">
        <v>2879</v>
      </c>
      <c r="AI292" s="1">
        <v>2820</v>
      </c>
      <c r="AJ292" s="1">
        <f t="shared" si="86"/>
        <v>5699</v>
      </c>
      <c r="AK292" s="1">
        <v>582.66999999999996</v>
      </c>
      <c r="AL292" s="1">
        <v>6511.67</v>
      </c>
      <c r="AM292" s="1">
        <v>6511.67</v>
      </c>
      <c r="AN292" s="10">
        <f t="shared" si="87"/>
        <v>0</v>
      </c>
      <c r="AO292" s="1">
        <f t="shared" si="88"/>
        <v>0</v>
      </c>
      <c r="AP292" s="1">
        <v>536</v>
      </c>
      <c r="AQ292" s="1">
        <v>1.2249999999999999</v>
      </c>
      <c r="AR292" s="1">
        <v>1</v>
      </c>
      <c r="AS292" s="1">
        <v>230</v>
      </c>
      <c r="AT292" s="1">
        <v>2879</v>
      </c>
      <c r="AU292" s="1">
        <v>2820</v>
      </c>
      <c r="AV292" s="1">
        <f t="shared" si="89"/>
        <v>5699</v>
      </c>
      <c r="AW292" s="1">
        <v>582.66999999999996</v>
      </c>
      <c r="AX292" s="1">
        <v>6511.67</v>
      </c>
      <c r="AY292" s="1">
        <v>6511.67</v>
      </c>
      <c r="AZ292" s="1">
        <f t="shared" si="90"/>
        <v>0</v>
      </c>
      <c r="BA292" s="5">
        <f t="shared" si="91"/>
        <v>0</v>
      </c>
      <c r="BB292" s="5">
        <f t="shared" si="92"/>
        <v>0</v>
      </c>
      <c r="BC292" s="1">
        <v>536</v>
      </c>
      <c r="BD292" s="1">
        <v>48</v>
      </c>
      <c r="BE292" s="1">
        <v>0.76</v>
      </c>
      <c r="BF292" s="1">
        <v>4529.92</v>
      </c>
      <c r="BG292" s="1">
        <v>6587.72</v>
      </c>
      <c r="BH292" s="1">
        <v>4.88</v>
      </c>
      <c r="BI292" s="1">
        <v>3.33</v>
      </c>
      <c r="BJ292" s="1">
        <v>6.72</v>
      </c>
      <c r="BK292" s="1">
        <v>0</v>
      </c>
      <c r="BL292" s="12">
        <f t="shared" si="93"/>
        <v>4.88</v>
      </c>
      <c r="BM292" s="12">
        <f t="shared" si="94"/>
        <v>3.33</v>
      </c>
      <c r="BN292" s="1">
        <v>15.69</v>
      </c>
      <c r="BO292" s="1">
        <v>11</v>
      </c>
      <c r="BP292" s="1">
        <v>1</v>
      </c>
      <c r="BQ292" s="1">
        <v>230</v>
      </c>
      <c r="BR292" s="1">
        <v>2879</v>
      </c>
      <c r="BS292" s="1">
        <v>2820</v>
      </c>
      <c r="BT292" s="1">
        <v>582.66999999999996</v>
      </c>
      <c r="BU292" s="1">
        <v>6511.67</v>
      </c>
      <c r="BV292" s="1">
        <v>6511.67</v>
      </c>
      <c r="BW292" s="10">
        <f t="shared" si="95"/>
        <v>0</v>
      </c>
      <c r="BX292" s="1">
        <f t="shared" si="96"/>
        <v>0</v>
      </c>
      <c r="BY292">
        <v>536</v>
      </c>
      <c r="BZ292">
        <v>49</v>
      </c>
      <c r="CA292">
        <v>0.8</v>
      </c>
      <c r="CB292">
        <v>4529.92</v>
      </c>
      <c r="CC292">
        <v>6587.72</v>
      </c>
      <c r="CD292">
        <v>4.71</v>
      </c>
      <c r="CE292">
        <v>3.82</v>
      </c>
      <c r="CF292">
        <v>6.09</v>
      </c>
      <c r="CG292">
        <v>0</v>
      </c>
      <c r="CH292" s="12">
        <f t="shared" si="97"/>
        <v>4.71</v>
      </c>
      <c r="CI292" s="12">
        <f t="shared" si="98"/>
        <v>3.82</v>
      </c>
      <c r="CJ292">
        <v>15.42</v>
      </c>
      <c r="CK292">
        <v>11</v>
      </c>
      <c r="CL292">
        <v>1</v>
      </c>
      <c r="CM292">
        <v>230</v>
      </c>
      <c r="CN292">
        <v>2879</v>
      </c>
      <c r="CO292">
        <v>2820</v>
      </c>
      <c r="CP292">
        <v>582.66999999999996</v>
      </c>
      <c r="CQ292">
        <v>6511.67</v>
      </c>
      <c r="CR292">
        <v>6511.67</v>
      </c>
      <c r="CS292" s="9">
        <f t="shared" si="99"/>
        <v>0</v>
      </c>
      <c r="CT292">
        <f t="shared" si="100"/>
        <v>0</v>
      </c>
      <c r="CU292" s="1">
        <v>536</v>
      </c>
      <c r="CV292" s="1">
        <v>124.24</v>
      </c>
      <c r="CW292" s="1">
        <v>6511.67</v>
      </c>
      <c r="CX292" s="1">
        <v>6511.67</v>
      </c>
      <c r="CY292" s="1">
        <v>1</v>
      </c>
      <c r="CZ292" s="1">
        <v>230</v>
      </c>
      <c r="DA292" s="1">
        <v>582.66999999999996</v>
      </c>
      <c r="DB292" s="1">
        <v>2879</v>
      </c>
      <c r="DC292" s="1">
        <v>2820</v>
      </c>
      <c r="DD292" s="1">
        <v>512</v>
      </c>
      <c r="DE292" s="4">
        <f t="shared" si="101"/>
        <v>0</v>
      </c>
      <c r="DF292" s="1">
        <f t="shared" si="84"/>
        <v>0</v>
      </c>
      <c r="DG292" s="1">
        <v>536</v>
      </c>
      <c r="DH292" s="1">
        <v>1009.83</v>
      </c>
      <c r="DI292" s="1">
        <v>6508.83</v>
      </c>
      <c r="DJ292" s="1">
        <v>6511.67</v>
      </c>
      <c r="DK292" s="1">
        <v>1</v>
      </c>
      <c r="DL292" s="1">
        <v>230</v>
      </c>
      <c r="DM292" s="1">
        <v>582.66999999999996</v>
      </c>
      <c r="DN292" s="1">
        <v>2879</v>
      </c>
      <c r="DO292" s="1">
        <v>2820</v>
      </c>
      <c r="DP292" s="1">
        <v>1876</v>
      </c>
      <c r="DQ292" s="5">
        <f t="shared" si="102"/>
        <v>4.3614003780906367E-4</v>
      </c>
      <c r="DR292" s="1">
        <f t="shared" si="103"/>
        <v>1</v>
      </c>
      <c r="DS292" s="15">
        <v>6514.93</v>
      </c>
      <c r="DT292" s="15">
        <v>6160.7</v>
      </c>
      <c r="DU292" s="16">
        <f t="shared" si="104"/>
        <v>5.4372034695691351E-2</v>
      </c>
    </row>
    <row r="293" spans="1:125" x14ac:dyDescent="0.4">
      <c r="A293" t="s">
        <v>89</v>
      </c>
      <c r="B293">
        <v>0.1</v>
      </c>
      <c r="C293">
        <v>0.1</v>
      </c>
      <c r="D293">
        <v>4</v>
      </c>
      <c r="E293">
        <v>3.0000000000000001E-5</v>
      </c>
      <c r="F293">
        <v>0.1</v>
      </c>
      <c r="G293">
        <v>1</v>
      </c>
      <c r="H293">
        <v>1</v>
      </c>
      <c r="I293">
        <v>1</v>
      </c>
      <c r="J293">
        <v>537</v>
      </c>
      <c r="K293">
        <v>60</v>
      </c>
      <c r="L293">
        <v>60</v>
      </c>
      <c r="M293">
        <v>50</v>
      </c>
      <c r="N293">
        <v>50</v>
      </c>
      <c r="O293">
        <v>0.7</v>
      </c>
      <c r="P293" s="1">
        <v>537</v>
      </c>
      <c r="Q293" s="1">
        <v>0</v>
      </c>
      <c r="R293" s="1">
        <v>30</v>
      </c>
      <c r="S293" s="12">
        <v>1.49</v>
      </c>
      <c r="T293" s="1">
        <v>0.65</v>
      </c>
      <c r="U293" s="14">
        <f t="shared" si="85"/>
        <v>2.14</v>
      </c>
      <c r="V293" s="1">
        <v>4823.88</v>
      </c>
      <c r="W293" s="1">
        <v>7148.51</v>
      </c>
      <c r="X293" s="1">
        <v>14.5</v>
      </c>
      <c r="Y293" s="1">
        <v>5.03</v>
      </c>
      <c r="Z293" s="1">
        <v>0</v>
      </c>
      <c r="AA293" s="1">
        <v>0</v>
      </c>
      <c r="AB293" s="14">
        <v>13.393753200204813</v>
      </c>
      <c r="AC293" s="14">
        <v>4.6562467997951886</v>
      </c>
      <c r="AD293" s="1">
        <v>20.190000000000001</v>
      </c>
      <c r="AE293" s="1">
        <v>13</v>
      </c>
      <c r="AF293" s="1">
        <v>1</v>
      </c>
      <c r="AG293" s="1">
        <v>268</v>
      </c>
      <c r="AH293" s="1">
        <v>2879</v>
      </c>
      <c r="AI293" s="1">
        <v>2888</v>
      </c>
      <c r="AJ293" s="1">
        <f t="shared" si="86"/>
        <v>5767</v>
      </c>
      <c r="AK293" s="1">
        <v>813.74</v>
      </c>
      <c r="AL293" s="1">
        <v>6848.74</v>
      </c>
      <c r="AM293" s="1">
        <v>6848.74</v>
      </c>
      <c r="AN293" s="10">
        <f t="shared" si="87"/>
        <v>0</v>
      </c>
      <c r="AO293" s="1">
        <f t="shared" si="88"/>
        <v>0</v>
      </c>
      <c r="AP293" s="1">
        <v>537</v>
      </c>
      <c r="AQ293" s="1">
        <v>1.1689999999999998</v>
      </c>
      <c r="AR293" s="1">
        <v>1</v>
      </c>
      <c r="AS293" s="1">
        <v>312</v>
      </c>
      <c r="AT293" s="1">
        <v>2882</v>
      </c>
      <c r="AU293" s="1">
        <v>2891</v>
      </c>
      <c r="AV293" s="1">
        <f t="shared" si="89"/>
        <v>5773</v>
      </c>
      <c r="AW293" s="1">
        <v>767.87</v>
      </c>
      <c r="AX293" s="1">
        <v>6848.74</v>
      </c>
      <c r="AY293" s="1">
        <v>6852.87</v>
      </c>
      <c r="AZ293" s="1">
        <f t="shared" si="90"/>
        <v>4.1300000000001091</v>
      </c>
      <c r="BA293" s="5">
        <f t="shared" si="91"/>
        <v>6.0266720366796821E-4</v>
      </c>
      <c r="BB293" s="5">
        <f t="shared" si="92"/>
        <v>6.0266720366796821E-4</v>
      </c>
      <c r="BC293" s="1">
        <v>537</v>
      </c>
      <c r="BD293" s="1">
        <v>48</v>
      </c>
      <c r="BE293" s="1">
        <v>0.68</v>
      </c>
      <c r="BF293" s="1">
        <v>4823.88</v>
      </c>
      <c r="BG293" s="1">
        <v>7148.51</v>
      </c>
      <c r="BH293" s="1">
        <v>5.27</v>
      </c>
      <c r="BI293" s="1">
        <v>4.17</v>
      </c>
      <c r="BJ293" s="1">
        <v>77.44</v>
      </c>
      <c r="BK293" s="1">
        <v>0</v>
      </c>
      <c r="BL293" s="12">
        <f t="shared" si="93"/>
        <v>5.27</v>
      </c>
      <c r="BM293" s="12">
        <f t="shared" si="94"/>
        <v>4.17</v>
      </c>
      <c r="BN293" s="1">
        <v>87.56</v>
      </c>
      <c r="BO293" s="1">
        <v>12</v>
      </c>
      <c r="BP293" s="1">
        <v>1</v>
      </c>
      <c r="BQ293" s="1">
        <v>268</v>
      </c>
      <c r="BR293" s="1">
        <v>2879</v>
      </c>
      <c r="BS293" s="1">
        <v>2888</v>
      </c>
      <c r="BT293" s="1">
        <v>813.74</v>
      </c>
      <c r="BU293" s="1">
        <v>6848.74</v>
      </c>
      <c r="BV293" s="1">
        <v>6848.74</v>
      </c>
      <c r="BW293" s="10">
        <f t="shared" si="95"/>
        <v>0</v>
      </c>
      <c r="BX293" s="1">
        <f t="shared" si="96"/>
        <v>0</v>
      </c>
      <c r="BY293">
        <v>537</v>
      </c>
      <c r="BZ293">
        <v>48</v>
      </c>
      <c r="CA293">
        <v>0.68</v>
      </c>
      <c r="CB293">
        <v>4823.88</v>
      </c>
      <c r="CC293">
        <v>7148.51</v>
      </c>
      <c r="CD293">
        <v>5.27</v>
      </c>
      <c r="CE293">
        <v>4.17</v>
      </c>
      <c r="CF293">
        <v>77.44</v>
      </c>
      <c r="CG293">
        <v>0</v>
      </c>
      <c r="CH293" s="12">
        <f t="shared" si="97"/>
        <v>5.27</v>
      </c>
      <c r="CI293" s="12">
        <f t="shared" si="98"/>
        <v>4.17</v>
      </c>
      <c r="CJ293">
        <v>87.56</v>
      </c>
      <c r="CK293">
        <v>12</v>
      </c>
      <c r="CL293">
        <v>1</v>
      </c>
      <c r="CM293">
        <v>268</v>
      </c>
      <c r="CN293">
        <v>2879</v>
      </c>
      <c r="CO293">
        <v>2888</v>
      </c>
      <c r="CP293">
        <v>813.74</v>
      </c>
      <c r="CQ293">
        <v>6848.74</v>
      </c>
      <c r="CR293">
        <v>6848.74</v>
      </c>
      <c r="CS293" s="9">
        <f t="shared" si="99"/>
        <v>0</v>
      </c>
      <c r="CT293">
        <f t="shared" si="100"/>
        <v>0</v>
      </c>
      <c r="CU293" s="1">
        <v>537</v>
      </c>
      <c r="CV293" s="1">
        <v>144.22999999999999</v>
      </c>
      <c r="CW293" s="1">
        <v>6848.74</v>
      </c>
      <c r="CX293" s="1">
        <v>6848.74</v>
      </c>
      <c r="CY293" s="1">
        <v>1</v>
      </c>
      <c r="CZ293" s="1">
        <v>268</v>
      </c>
      <c r="DA293" s="1">
        <v>813.74</v>
      </c>
      <c r="DB293" s="1">
        <v>2879</v>
      </c>
      <c r="DC293" s="1">
        <v>2888</v>
      </c>
      <c r="DD293" s="1">
        <v>555</v>
      </c>
      <c r="DE293" s="4">
        <f t="shared" si="101"/>
        <v>0</v>
      </c>
      <c r="DF293" s="1">
        <f t="shared" si="84"/>
        <v>0</v>
      </c>
      <c r="DG293" s="1">
        <v>537</v>
      </c>
      <c r="DH293" s="1">
        <v>599.63</v>
      </c>
      <c r="DI293" s="1">
        <v>6848.74</v>
      </c>
      <c r="DJ293" s="1">
        <v>6848.74</v>
      </c>
      <c r="DK293" s="1">
        <v>1</v>
      </c>
      <c r="DL293" s="1">
        <v>268</v>
      </c>
      <c r="DM293" s="1">
        <v>813.74</v>
      </c>
      <c r="DN293" s="1">
        <v>2879</v>
      </c>
      <c r="DO293" s="1">
        <v>2888</v>
      </c>
      <c r="DP293" s="1">
        <v>1143</v>
      </c>
      <c r="DQ293" s="5">
        <f t="shared" si="102"/>
        <v>0</v>
      </c>
      <c r="DR293" s="1">
        <f t="shared" si="103"/>
        <v>0</v>
      </c>
      <c r="DS293" s="15">
        <v>6848.74</v>
      </c>
      <c r="DT293" s="15">
        <v>6578.35</v>
      </c>
      <c r="DU293" s="16">
        <f t="shared" si="104"/>
        <v>3.9480254762189748E-2</v>
      </c>
    </row>
    <row r="294" spans="1:125" x14ac:dyDescent="0.4">
      <c r="A294" t="s">
        <v>89</v>
      </c>
      <c r="B294">
        <v>0.1</v>
      </c>
      <c r="C294">
        <v>0.1</v>
      </c>
      <c r="D294">
        <v>4</v>
      </c>
      <c r="E294">
        <v>3.0000000000000001E-5</v>
      </c>
      <c r="F294">
        <v>0.1</v>
      </c>
      <c r="G294">
        <v>1</v>
      </c>
      <c r="H294">
        <v>1</v>
      </c>
      <c r="I294">
        <v>1</v>
      </c>
      <c r="J294">
        <v>538</v>
      </c>
      <c r="K294">
        <v>60</v>
      </c>
      <c r="L294">
        <v>60</v>
      </c>
      <c r="M294">
        <v>50</v>
      </c>
      <c r="N294">
        <v>50</v>
      </c>
      <c r="O294">
        <v>0.7</v>
      </c>
      <c r="P294" s="1">
        <v>538</v>
      </c>
      <c r="Q294" s="1">
        <v>0</v>
      </c>
      <c r="R294" s="1">
        <v>30</v>
      </c>
      <c r="S294" s="12">
        <v>1.89</v>
      </c>
      <c r="T294" s="1">
        <v>0.75</v>
      </c>
      <c r="U294" s="14">
        <f t="shared" si="85"/>
        <v>2.6399999999999997</v>
      </c>
      <c r="V294" s="1">
        <v>4562.37</v>
      </c>
      <c r="W294" s="1">
        <v>6606.67</v>
      </c>
      <c r="X294" s="1">
        <v>15</v>
      </c>
      <c r="Y294" s="1">
        <v>5.25</v>
      </c>
      <c r="Z294" s="1">
        <v>0</v>
      </c>
      <c r="AA294" s="1">
        <v>0</v>
      </c>
      <c r="AB294" s="14">
        <v>13.6</v>
      </c>
      <c r="AC294" s="14">
        <v>4.76</v>
      </c>
      <c r="AD294" s="1">
        <v>21</v>
      </c>
      <c r="AE294" s="1">
        <v>12</v>
      </c>
      <c r="AF294" s="1">
        <v>1</v>
      </c>
      <c r="AG294" s="1">
        <v>220</v>
      </c>
      <c r="AH294" s="1">
        <v>2902</v>
      </c>
      <c r="AI294" s="1">
        <v>2838</v>
      </c>
      <c r="AJ294" s="1">
        <f t="shared" si="86"/>
        <v>5740</v>
      </c>
      <c r="AK294" s="1">
        <v>595.59</v>
      </c>
      <c r="AL294" s="1">
        <v>6555.59</v>
      </c>
      <c r="AM294" s="1">
        <v>6555.59</v>
      </c>
      <c r="AN294" s="10">
        <f t="shared" si="87"/>
        <v>0</v>
      </c>
      <c r="AO294" s="1">
        <f t="shared" si="88"/>
        <v>0</v>
      </c>
      <c r="AP294" s="1">
        <v>538</v>
      </c>
      <c r="AQ294" s="1">
        <v>1.3439999999999999</v>
      </c>
      <c r="AR294" s="1">
        <v>1</v>
      </c>
      <c r="AS294" s="1">
        <v>220</v>
      </c>
      <c r="AT294" s="1">
        <v>2902</v>
      </c>
      <c r="AU294" s="1">
        <v>2838</v>
      </c>
      <c r="AV294" s="1">
        <f t="shared" si="89"/>
        <v>5740</v>
      </c>
      <c r="AW294" s="1">
        <v>595.59</v>
      </c>
      <c r="AX294" s="1">
        <v>6555.59</v>
      </c>
      <c r="AY294" s="1">
        <v>6555.59</v>
      </c>
      <c r="AZ294" s="1">
        <f t="shared" si="90"/>
        <v>0</v>
      </c>
      <c r="BA294" s="5">
        <f t="shared" si="91"/>
        <v>0</v>
      </c>
      <c r="BB294" s="5">
        <f t="shared" si="92"/>
        <v>0</v>
      </c>
      <c r="BC294" s="1">
        <v>538</v>
      </c>
      <c r="BD294" s="1">
        <v>48</v>
      </c>
      <c r="BE294" s="1">
        <v>0.76</v>
      </c>
      <c r="BF294" s="1">
        <v>4562.37</v>
      </c>
      <c r="BG294" s="1">
        <v>6606.67</v>
      </c>
      <c r="BH294" s="1">
        <v>5.19</v>
      </c>
      <c r="BI294" s="1">
        <v>3.93</v>
      </c>
      <c r="BJ294" s="1">
        <v>48.78</v>
      </c>
      <c r="BK294" s="1">
        <v>0</v>
      </c>
      <c r="BL294" s="12">
        <f t="shared" si="93"/>
        <v>5.19</v>
      </c>
      <c r="BM294" s="12">
        <f t="shared" si="94"/>
        <v>3.93</v>
      </c>
      <c r="BN294" s="1">
        <v>58.65</v>
      </c>
      <c r="BO294" s="1">
        <v>11</v>
      </c>
      <c r="BP294" s="1">
        <v>1</v>
      </c>
      <c r="BQ294" s="1">
        <v>220</v>
      </c>
      <c r="BR294" s="1">
        <v>2902</v>
      </c>
      <c r="BS294" s="1">
        <v>2838</v>
      </c>
      <c r="BT294" s="1">
        <v>595.59</v>
      </c>
      <c r="BU294" s="1">
        <v>6555.59</v>
      </c>
      <c r="BV294" s="1">
        <v>6555.59</v>
      </c>
      <c r="BW294" s="10">
        <f t="shared" si="95"/>
        <v>0</v>
      </c>
      <c r="BX294" s="1">
        <f t="shared" si="96"/>
        <v>0</v>
      </c>
      <c r="BY294">
        <v>538</v>
      </c>
      <c r="BZ294">
        <v>49</v>
      </c>
      <c r="CA294">
        <v>0.85</v>
      </c>
      <c r="CB294">
        <v>4562.37</v>
      </c>
      <c r="CC294">
        <v>6606.67</v>
      </c>
      <c r="CD294">
        <v>5.07</v>
      </c>
      <c r="CE294">
        <v>3.88</v>
      </c>
      <c r="CF294">
        <v>6.69</v>
      </c>
      <c r="CG294">
        <v>0</v>
      </c>
      <c r="CH294" s="12">
        <f t="shared" si="97"/>
        <v>5.07</v>
      </c>
      <c r="CI294" s="12">
        <f t="shared" si="98"/>
        <v>3.88</v>
      </c>
      <c r="CJ294">
        <v>16.489999999999998</v>
      </c>
      <c r="CK294">
        <v>11</v>
      </c>
      <c r="CL294">
        <v>1</v>
      </c>
      <c r="CM294">
        <v>220</v>
      </c>
      <c r="CN294">
        <v>2902</v>
      </c>
      <c r="CO294">
        <v>2838</v>
      </c>
      <c r="CP294">
        <v>595.59</v>
      </c>
      <c r="CQ294">
        <v>6555.59</v>
      </c>
      <c r="CR294">
        <v>6555.59</v>
      </c>
      <c r="CS294" s="9">
        <f t="shared" si="99"/>
        <v>0</v>
      </c>
      <c r="CT294">
        <f t="shared" si="100"/>
        <v>0</v>
      </c>
      <c r="CU294" s="1">
        <v>538</v>
      </c>
      <c r="CV294" s="1">
        <v>258.25</v>
      </c>
      <c r="CW294" s="1">
        <v>6555.59</v>
      </c>
      <c r="CX294" s="1">
        <v>6555.59</v>
      </c>
      <c r="CY294" s="1">
        <v>1</v>
      </c>
      <c r="CZ294" s="1">
        <v>220</v>
      </c>
      <c r="DA294" s="1">
        <v>595.59</v>
      </c>
      <c r="DB294" s="1">
        <v>2902</v>
      </c>
      <c r="DC294" s="1">
        <v>2838</v>
      </c>
      <c r="DD294" s="1">
        <v>1973</v>
      </c>
      <c r="DE294" s="4">
        <f t="shared" si="101"/>
        <v>0</v>
      </c>
      <c r="DF294" s="1">
        <f t="shared" si="84"/>
        <v>0</v>
      </c>
      <c r="DG294" s="1">
        <v>538</v>
      </c>
      <c r="DH294" s="1">
        <v>1010.42</v>
      </c>
      <c r="DI294" s="1">
        <v>6340.62</v>
      </c>
      <c r="DJ294" s="1">
        <v>6555.59</v>
      </c>
      <c r="DK294" s="1">
        <v>1</v>
      </c>
      <c r="DL294" s="1">
        <v>220</v>
      </c>
      <c r="DM294" s="1">
        <v>595.59</v>
      </c>
      <c r="DN294" s="1">
        <v>2902</v>
      </c>
      <c r="DO294" s="1">
        <v>2838</v>
      </c>
      <c r="DP294" s="1">
        <v>1341</v>
      </c>
      <c r="DQ294" s="5">
        <f t="shared" si="102"/>
        <v>3.2791861602083146E-2</v>
      </c>
      <c r="DR294" s="1">
        <f t="shared" si="103"/>
        <v>1</v>
      </c>
      <c r="DS294" s="15">
        <v>6560.49</v>
      </c>
      <c r="DT294" s="15">
        <v>5937.47</v>
      </c>
      <c r="DU294" s="16">
        <f t="shared" si="104"/>
        <v>9.4965467518432239E-2</v>
      </c>
    </row>
    <row r="295" spans="1:125" x14ac:dyDescent="0.4">
      <c r="A295" t="s">
        <v>89</v>
      </c>
      <c r="B295">
        <v>0.1</v>
      </c>
      <c r="C295">
        <v>0.1</v>
      </c>
      <c r="D295">
        <v>4</v>
      </c>
      <c r="E295">
        <v>3.0000000000000001E-5</v>
      </c>
      <c r="F295">
        <v>0.1</v>
      </c>
      <c r="G295">
        <v>1</v>
      </c>
      <c r="H295">
        <v>1</v>
      </c>
      <c r="I295">
        <v>1</v>
      </c>
      <c r="J295">
        <v>539</v>
      </c>
      <c r="K295">
        <v>60</v>
      </c>
      <c r="L295">
        <v>60</v>
      </c>
      <c r="M295">
        <v>50</v>
      </c>
      <c r="N295">
        <v>50</v>
      </c>
      <c r="O295">
        <v>0.7</v>
      </c>
      <c r="P295" s="1">
        <v>539</v>
      </c>
      <c r="Q295" s="1">
        <v>0</v>
      </c>
      <c r="R295" s="1">
        <v>30</v>
      </c>
      <c r="S295" s="12">
        <v>2.15</v>
      </c>
      <c r="T295" s="1">
        <v>0.69</v>
      </c>
      <c r="U295" s="14">
        <f t="shared" si="85"/>
        <v>2.84</v>
      </c>
      <c r="V295" s="1">
        <v>4778.97</v>
      </c>
      <c r="W295" s="1">
        <v>6808.23</v>
      </c>
      <c r="X295" s="1">
        <v>10.95</v>
      </c>
      <c r="Y295" s="1">
        <v>3.19</v>
      </c>
      <c r="Z295" s="1">
        <v>0</v>
      </c>
      <c r="AA295" s="1">
        <v>0</v>
      </c>
      <c r="AB295" s="14">
        <v>9.2850424328147092</v>
      </c>
      <c r="AC295" s="14">
        <v>2.6949575671852921</v>
      </c>
      <c r="AD295" s="1">
        <v>14.82</v>
      </c>
      <c r="AE295" s="1">
        <v>10</v>
      </c>
      <c r="AF295" s="1">
        <v>1</v>
      </c>
      <c r="AG295" s="1">
        <v>250</v>
      </c>
      <c r="AH295" s="1">
        <v>2845</v>
      </c>
      <c r="AI295" s="1">
        <v>2954</v>
      </c>
      <c r="AJ295" s="1">
        <f t="shared" si="86"/>
        <v>5799</v>
      </c>
      <c r="AK295" s="1">
        <v>670.74</v>
      </c>
      <c r="AL295" s="1">
        <v>6719.74</v>
      </c>
      <c r="AM295" s="1">
        <v>6719.74</v>
      </c>
      <c r="AN295" s="10">
        <f t="shared" si="87"/>
        <v>0</v>
      </c>
      <c r="AO295" s="1">
        <f t="shared" si="88"/>
        <v>0</v>
      </c>
      <c r="AP295" s="1">
        <v>539</v>
      </c>
      <c r="AQ295" s="1">
        <v>1.1969999999999998</v>
      </c>
      <c r="AR295" s="1">
        <v>1</v>
      </c>
      <c r="AS295" s="1">
        <v>250</v>
      </c>
      <c r="AT295" s="1">
        <v>2845</v>
      </c>
      <c r="AU295" s="1">
        <v>2954</v>
      </c>
      <c r="AV295" s="1">
        <f t="shared" si="89"/>
        <v>5799</v>
      </c>
      <c r="AW295" s="1">
        <v>670.74</v>
      </c>
      <c r="AX295" s="1">
        <v>6719.74</v>
      </c>
      <c r="AY295" s="1">
        <v>6719.74</v>
      </c>
      <c r="AZ295" s="1">
        <f t="shared" si="90"/>
        <v>0</v>
      </c>
      <c r="BA295" s="5">
        <f t="shared" si="91"/>
        <v>0</v>
      </c>
      <c r="BB295" s="5">
        <f t="shared" si="92"/>
        <v>0</v>
      </c>
      <c r="BC295" s="1">
        <v>539</v>
      </c>
      <c r="BD295" s="1">
        <v>48</v>
      </c>
      <c r="BE295" s="1">
        <v>0.73</v>
      </c>
      <c r="BF295" s="1">
        <v>4778.97</v>
      </c>
      <c r="BG295" s="1">
        <v>6808.23</v>
      </c>
      <c r="BH295" s="1">
        <v>3.84</v>
      </c>
      <c r="BI295" s="1">
        <v>1.98</v>
      </c>
      <c r="BJ295" s="1">
        <v>21.79</v>
      </c>
      <c r="BK295" s="1">
        <v>0</v>
      </c>
      <c r="BL295" s="12">
        <f t="shared" si="93"/>
        <v>3.84</v>
      </c>
      <c r="BM295" s="12">
        <f t="shared" si="94"/>
        <v>1.98</v>
      </c>
      <c r="BN295" s="1">
        <v>28.35</v>
      </c>
      <c r="BO295" s="1">
        <v>8</v>
      </c>
      <c r="BP295" s="1">
        <v>1</v>
      </c>
      <c r="BQ295" s="1">
        <v>250</v>
      </c>
      <c r="BR295" s="1">
        <v>2845</v>
      </c>
      <c r="BS295" s="1">
        <v>2954</v>
      </c>
      <c r="BT295" s="1">
        <v>670.74</v>
      </c>
      <c r="BU295" s="1">
        <v>6719.74</v>
      </c>
      <c r="BV295" s="1">
        <v>6719.74</v>
      </c>
      <c r="BW295" s="10">
        <f t="shared" si="95"/>
        <v>0</v>
      </c>
      <c r="BX295" s="1">
        <f t="shared" si="96"/>
        <v>0</v>
      </c>
      <c r="BY295">
        <v>539</v>
      </c>
      <c r="BZ295">
        <v>49</v>
      </c>
      <c r="CA295">
        <v>0.77</v>
      </c>
      <c r="CB295">
        <v>4778.97</v>
      </c>
      <c r="CC295">
        <v>6808.23</v>
      </c>
      <c r="CD295">
        <v>3.96</v>
      </c>
      <c r="CE295">
        <v>2.3199999999999998</v>
      </c>
      <c r="CF295">
        <v>2.91</v>
      </c>
      <c r="CG295">
        <v>0</v>
      </c>
      <c r="CH295" s="12">
        <f t="shared" si="97"/>
        <v>3.96</v>
      </c>
      <c r="CI295" s="12">
        <f t="shared" si="98"/>
        <v>2.3199999999999998</v>
      </c>
      <c r="CJ295">
        <v>9.9600000000000009</v>
      </c>
      <c r="CK295">
        <v>8</v>
      </c>
      <c r="CL295">
        <v>1</v>
      </c>
      <c r="CM295">
        <v>250</v>
      </c>
      <c r="CN295">
        <v>2845</v>
      </c>
      <c r="CO295">
        <v>2954</v>
      </c>
      <c r="CP295">
        <v>670.74</v>
      </c>
      <c r="CQ295">
        <v>6719.74</v>
      </c>
      <c r="CR295">
        <v>6719.74</v>
      </c>
      <c r="CS295" s="9">
        <f t="shared" si="99"/>
        <v>0</v>
      </c>
      <c r="CT295">
        <f t="shared" si="100"/>
        <v>0</v>
      </c>
      <c r="CU295" s="1">
        <v>539</v>
      </c>
      <c r="CV295" s="1">
        <v>147.16999999999999</v>
      </c>
      <c r="CW295" s="1">
        <v>6719.74</v>
      </c>
      <c r="CX295" s="1">
        <v>6719.74</v>
      </c>
      <c r="CY295" s="1">
        <v>1</v>
      </c>
      <c r="CZ295" s="1">
        <v>250</v>
      </c>
      <c r="DA295" s="1">
        <v>670.74</v>
      </c>
      <c r="DB295" s="1">
        <v>2845</v>
      </c>
      <c r="DC295" s="1">
        <v>2954</v>
      </c>
      <c r="DD295" s="1">
        <v>105</v>
      </c>
      <c r="DE295" s="4">
        <f t="shared" si="101"/>
        <v>0</v>
      </c>
      <c r="DF295" s="1">
        <f t="shared" si="84"/>
        <v>0</v>
      </c>
      <c r="DG295" s="1">
        <v>539</v>
      </c>
      <c r="DH295" s="1">
        <v>1009.55</v>
      </c>
      <c r="DI295" s="1">
        <v>6632.86</v>
      </c>
      <c r="DJ295" s="1">
        <v>6719.74</v>
      </c>
      <c r="DK295" s="1">
        <v>1</v>
      </c>
      <c r="DL295" s="1">
        <v>250</v>
      </c>
      <c r="DM295" s="1">
        <v>670.74</v>
      </c>
      <c r="DN295" s="1">
        <v>2845</v>
      </c>
      <c r="DO295" s="1">
        <v>2954</v>
      </c>
      <c r="DP295" s="1">
        <v>1164</v>
      </c>
      <c r="DQ295" s="5">
        <f t="shared" si="102"/>
        <v>1.2929071660510692E-2</v>
      </c>
      <c r="DR295" s="1">
        <f t="shared" si="103"/>
        <v>1</v>
      </c>
      <c r="DS295" s="15">
        <v>6720.17</v>
      </c>
      <c r="DT295" s="15">
        <v>6123.64</v>
      </c>
      <c r="DU295" s="16">
        <f t="shared" si="104"/>
        <v>8.8767099641824498E-2</v>
      </c>
    </row>
    <row r="296" spans="1:125" x14ac:dyDescent="0.4">
      <c r="A296" t="s">
        <v>89</v>
      </c>
      <c r="B296">
        <v>0.1</v>
      </c>
      <c r="C296">
        <v>0.1</v>
      </c>
      <c r="D296">
        <v>4</v>
      </c>
      <c r="E296">
        <v>3.0000000000000001E-5</v>
      </c>
      <c r="F296">
        <v>0.1</v>
      </c>
      <c r="G296">
        <v>1</v>
      </c>
      <c r="H296">
        <v>1</v>
      </c>
      <c r="I296">
        <v>1</v>
      </c>
      <c r="J296">
        <v>540</v>
      </c>
      <c r="K296">
        <v>60</v>
      </c>
      <c r="L296">
        <v>60</v>
      </c>
      <c r="M296">
        <v>50</v>
      </c>
      <c r="N296">
        <v>50</v>
      </c>
      <c r="O296">
        <v>0.7</v>
      </c>
      <c r="P296" s="1">
        <v>540</v>
      </c>
      <c r="Q296" s="1">
        <v>0</v>
      </c>
      <c r="R296" s="1">
        <v>30</v>
      </c>
      <c r="S296" s="12">
        <v>2.25</v>
      </c>
      <c r="T296" s="1">
        <v>0.72</v>
      </c>
      <c r="U296" s="14">
        <f t="shared" si="85"/>
        <v>2.9699999999999998</v>
      </c>
      <c r="V296" s="1">
        <v>4647.13</v>
      </c>
      <c r="W296" s="1">
        <v>6655.74</v>
      </c>
      <c r="X296" s="1">
        <v>12.61</v>
      </c>
      <c r="Y296" s="1">
        <v>3.64</v>
      </c>
      <c r="Z296" s="1">
        <v>0</v>
      </c>
      <c r="AA296" s="1">
        <v>0</v>
      </c>
      <c r="AB296" s="14">
        <v>10.863999999999999</v>
      </c>
      <c r="AC296" s="14">
        <v>3.1360000000000001</v>
      </c>
      <c r="AD296" s="1">
        <v>16.97</v>
      </c>
      <c r="AE296" s="1">
        <v>11</v>
      </c>
      <c r="AF296" s="1">
        <v>1</v>
      </c>
      <c r="AG296" s="1">
        <v>288</v>
      </c>
      <c r="AH296" s="1">
        <v>2907</v>
      </c>
      <c r="AI296" s="1">
        <v>2813</v>
      </c>
      <c r="AJ296" s="1">
        <f t="shared" si="86"/>
        <v>5720</v>
      </c>
      <c r="AK296" s="1">
        <v>569.29</v>
      </c>
      <c r="AL296" s="1">
        <v>6577.29</v>
      </c>
      <c r="AM296" s="1">
        <v>6577.29</v>
      </c>
      <c r="AN296" s="10">
        <f t="shared" si="87"/>
        <v>0</v>
      </c>
      <c r="AO296" s="1">
        <f t="shared" si="88"/>
        <v>0</v>
      </c>
      <c r="AP296" s="1">
        <v>540</v>
      </c>
      <c r="AQ296" s="1">
        <v>1.1689999999999998</v>
      </c>
      <c r="AR296" s="1">
        <v>1</v>
      </c>
      <c r="AS296" s="1">
        <v>288</v>
      </c>
      <c r="AT296" s="1">
        <v>2907</v>
      </c>
      <c r="AU296" s="1">
        <v>2813</v>
      </c>
      <c r="AV296" s="1">
        <f t="shared" si="89"/>
        <v>5720</v>
      </c>
      <c r="AW296" s="1">
        <v>569.29</v>
      </c>
      <c r="AX296" s="1">
        <v>6577.29</v>
      </c>
      <c r="AY296" s="1">
        <v>6577.29</v>
      </c>
      <c r="AZ296" s="1">
        <f t="shared" si="90"/>
        <v>0</v>
      </c>
      <c r="BA296" s="5">
        <f t="shared" si="91"/>
        <v>0</v>
      </c>
      <c r="BB296" s="5">
        <f t="shared" si="92"/>
        <v>0</v>
      </c>
      <c r="BC296" s="1">
        <v>540</v>
      </c>
      <c r="BD296" s="1">
        <v>47</v>
      </c>
      <c r="BE296" s="1">
        <v>0.79</v>
      </c>
      <c r="BF296" s="1">
        <v>4647.13</v>
      </c>
      <c r="BG296" s="1">
        <v>6655.74</v>
      </c>
      <c r="BH296" s="1">
        <v>3.75</v>
      </c>
      <c r="BI296" s="1">
        <v>1.58</v>
      </c>
      <c r="BJ296" s="1">
        <v>20.67</v>
      </c>
      <c r="BK296" s="1">
        <v>0</v>
      </c>
      <c r="BL296" s="12">
        <f t="shared" si="93"/>
        <v>3.75</v>
      </c>
      <c r="BM296" s="12">
        <f t="shared" si="94"/>
        <v>1.58</v>
      </c>
      <c r="BN296" s="1">
        <v>26.79</v>
      </c>
      <c r="BO296" s="1">
        <v>7</v>
      </c>
      <c r="BP296" s="1">
        <v>1</v>
      </c>
      <c r="BQ296" s="1">
        <v>288</v>
      </c>
      <c r="BR296" s="1">
        <v>2907</v>
      </c>
      <c r="BS296" s="1">
        <v>2813</v>
      </c>
      <c r="BT296" s="1">
        <v>569.29</v>
      </c>
      <c r="BU296" s="1">
        <v>6577.29</v>
      </c>
      <c r="BV296" s="1">
        <v>6577.29</v>
      </c>
      <c r="BW296" s="10">
        <f t="shared" si="95"/>
        <v>0</v>
      </c>
      <c r="BX296" s="1">
        <f t="shared" si="96"/>
        <v>0</v>
      </c>
      <c r="BY296">
        <v>540</v>
      </c>
      <c r="BZ296">
        <v>46</v>
      </c>
      <c r="CA296">
        <v>0.8</v>
      </c>
      <c r="CB296">
        <v>4647.13</v>
      </c>
      <c r="CC296">
        <v>6655.74</v>
      </c>
      <c r="CD296">
        <v>3.95</v>
      </c>
      <c r="CE296">
        <v>2.19</v>
      </c>
      <c r="CF296">
        <v>2.54</v>
      </c>
      <c r="CG296">
        <v>0</v>
      </c>
      <c r="CH296" s="12">
        <f t="shared" si="97"/>
        <v>3.95</v>
      </c>
      <c r="CI296" s="12">
        <f t="shared" si="98"/>
        <v>2.19</v>
      </c>
      <c r="CJ296">
        <v>9.4700000000000006</v>
      </c>
      <c r="CK296">
        <v>8</v>
      </c>
      <c r="CL296">
        <v>1</v>
      </c>
      <c r="CM296">
        <v>288</v>
      </c>
      <c r="CN296">
        <v>2907</v>
      </c>
      <c r="CO296">
        <v>2813</v>
      </c>
      <c r="CP296">
        <v>569.29</v>
      </c>
      <c r="CQ296">
        <v>6577.29</v>
      </c>
      <c r="CR296">
        <v>6577.29</v>
      </c>
      <c r="CS296" s="9">
        <f t="shared" si="99"/>
        <v>0</v>
      </c>
      <c r="CT296">
        <f t="shared" si="100"/>
        <v>0</v>
      </c>
      <c r="CU296" s="1">
        <v>540</v>
      </c>
      <c r="CV296" s="1">
        <v>163.99</v>
      </c>
      <c r="CW296" s="1">
        <v>6577.29</v>
      </c>
      <c r="CX296" s="1">
        <v>6577.29</v>
      </c>
      <c r="CY296" s="1">
        <v>1</v>
      </c>
      <c r="CZ296" s="1">
        <v>288</v>
      </c>
      <c r="DA296" s="1">
        <v>569.29</v>
      </c>
      <c r="DB296" s="1">
        <v>2907</v>
      </c>
      <c r="DC296" s="1">
        <v>2813</v>
      </c>
      <c r="DD296" s="1">
        <v>50</v>
      </c>
      <c r="DE296" s="4">
        <f t="shared" si="101"/>
        <v>0</v>
      </c>
      <c r="DF296" s="1">
        <f t="shared" si="84"/>
        <v>0</v>
      </c>
      <c r="DG296" s="1">
        <v>540</v>
      </c>
      <c r="DH296" s="1">
        <v>1010.67</v>
      </c>
      <c r="DI296" s="1">
        <v>6465.99</v>
      </c>
      <c r="DJ296" s="1">
        <v>6577.29</v>
      </c>
      <c r="DK296" s="1">
        <v>1</v>
      </c>
      <c r="DL296" s="1">
        <v>288</v>
      </c>
      <c r="DM296" s="1">
        <v>569.29</v>
      </c>
      <c r="DN296" s="1">
        <v>2907</v>
      </c>
      <c r="DO296" s="1">
        <v>2813</v>
      </c>
      <c r="DP296" s="1">
        <v>934</v>
      </c>
      <c r="DQ296" s="5">
        <f t="shared" si="102"/>
        <v>1.6921862955715832E-2</v>
      </c>
      <c r="DR296" s="1">
        <f t="shared" si="103"/>
        <v>1</v>
      </c>
      <c r="DS296" s="15">
        <v>6581.69</v>
      </c>
      <c r="DT296" s="15">
        <v>6069.43</v>
      </c>
      <c r="DU296" s="16">
        <f t="shared" si="104"/>
        <v>7.7831073781961677E-2</v>
      </c>
    </row>
    <row r="297" spans="1:125" x14ac:dyDescent="0.4">
      <c r="A297" t="s">
        <v>89</v>
      </c>
      <c r="B297">
        <v>0.1</v>
      </c>
      <c r="C297">
        <v>0.1</v>
      </c>
      <c r="D297">
        <v>4</v>
      </c>
      <c r="E297">
        <v>3.0000000000000001E-5</v>
      </c>
      <c r="F297">
        <v>0.1</v>
      </c>
      <c r="G297">
        <v>1</v>
      </c>
      <c r="H297">
        <v>1</v>
      </c>
      <c r="I297">
        <v>1</v>
      </c>
      <c r="J297">
        <v>541</v>
      </c>
      <c r="K297">
        <v>60</v>
      </c>
      <c r="L297">
        <v>60</v>
      </c>
      <c r="M297">
        <v>50</v>
      </c>
      <c r="N297">
        <v>50</v>
      </c>
      <c r="O297">
        <v>0.7</v>
      </c>
      <c r="P297" s="1">
        <v>541</v>
      </c>
      <c r="Q297" s="1">
        <v>0</v>
      </c>
      <c r="R297" s="1">
        <v>30</v>
      </c>
      <c r="S297" s="12">
        <v>1.97</v>
      </c>
      <c r="T297" s="1">
        <v>0.76</v>
      </c>
      <c r="U297" s="14">
        <f t="shared" si="85"/>
        <v>2.73</v>
      </c>
      <c r="V297" s="1">
        <v>4698.66</v>
      </c>
      <c r="W297" s="1">
        <v>6786.09</v>
      </c>
      <c r="X297" s="1">
        <v>11.11</v>
      </c>
      <c r="Y297" s="1">
        <v>2.61</v>
      </c>
      <c r="Z297" s="1">
        <v>0</v>
      </c>
      <c r="AA297" s="1">
        <v>0</v>
      </c>
      <c r="AB297" s="14">
        <v>9.5147594752186588</v>
      </c>
      <c r="AC297" s="14">
        <v>2.2352405247813412</v>
      </c>
      <c r="AD297" s="1">
        <v>14.48</v>
      </c>
      <c r="AE297" s="1">
        <v>9</v>
      </c>
      <c r="AF297" s="1">
        <v>1</v>
      </c>
      <c r="AG297" s="1">
        <v>228</v>
      </c>
      <c r="AH297" s="1">
        <v>2907</v>
      </c>
      <c r="AI297" s="1">
        <v>2889</v>
      </c>
      <c r="AJ297" s="1">
        <f t="shared" si="86"/>
        <v>5796</v>
      </c>
      <c r="AK297" s="1">
        <v>668.72</v>
      </c>
      <c r="AL297" s="1">
        <v>6692.72</v>
      </c>
      <c r="AM297" s="1">
        <v>6692.72</v>
      </c>
      <c r="AN297" s="10">
        <f t="shared" si="87"/>
        <v>0</v>
      </c>
      <c r="AO297" s="1">
        <f t="shared" si="88"/>
        <v>0</v>
      </c>
      <c r="AP297" s="1">
        <v>541</v>
      </c>
      <c r="AQ297" s="1">
        <v>1.3299999999999998</v>
      </c>
      <c r="AR297" s="1">
        <v>1</v>
      </c>
      <c r="AS297" s="1">
        <v>228</v>
      </c>
      <c r="AT297" s="1">
        <v>2907</v>
      </c>
      <c r="AU297" s="1">
        <v>2889</v>
      </c>
      <c r="AV297" s="1">
        <f t="shared" si="89"/>
        <v>5796</v>
      </c>
      <c r="AW297" s="1">
        <v>668.72</v>
      </c>
      <c r="AX297" s="1">
        <v>6692.72</v>
      </c>
      <c r="AY297" s="1">
        <v>6692.72</v>
      </c>
      <c r="AZ297" s="1">
        <f t="shared" si="90"/>
        <v>0</v>
      </c>
      <c r="BA297" s="5">
        <f t="shared" si="91"/>
        <v>0</v>
      </c>
      <c r="BB297" s="5">
        <f t="shared" si="92"/>
        <v>0</v>
      </c>
      <c r="BC297" s="1">
        <v>541</v>
      </c>
      <c r="BD297" s="1">
        <v>48</v>
      </c>
      <c r="BE297" s="1">
        <v>0.84</v>
      </c>
      <c r="BF297" s="1">
        <v>4698.66</v>
      </c>
      <c r="BG297" s="1">
        <v>6786.09</v>
      </c>
      <c r="BH297" s="1">
        <v>4.16</v>
      </c>
      <c r="BI297" s="1">
        <v>1.59</v>
      </c>
      <c r="BJ297" s="1">
        <v>53.94</v>
      </c>
      <c r="BK297" s="1">
        <v>0</v>
      </c>
      <c r="BL297" s="12">
        <f t="shared" si="93"/>
        <v>4.16</v>
      </c>
      <c r="BM297" s="12">
        <f t="shared" si="94"/>
        <v>1.59</v>
      </c>
      <c r="BN297" s="1">
        <v>60.52</v>
      </c>
      <c r="BO297" s="1">
        <v>7</v>
      </c>
      <c r="BP297" s="1">
        <v>1</v>
      </c>
      <c r="BQ297" s="1">
        <v>228</v>
      </c>
      <c r="BR297" s="1">
        <v>2907</v>
      </c>
      <c r="BS297" s="1">
        <v>2889</v>
      </c>
      <c r="BT297" s="1">
        <v>668.72</v>
      </c>
      <c r="BU297" s="1">
        <v>6692.72</v>
      </c>
      <c r="BV297" s="1">
        <v>6692.72</v>
      </c>
      <c r="BW297" s="10">
        <f t="shared" si="95"/>
        <v>0</v>
      </c>
      <c r="BX297" s="1">
        <f t="shared" si="96"/>
        <v>0</v>
      </c>
      <c r="BY297">
        <v>541</v>
      </c>
      <c r="BZ297">
        <v>46</v>
      </c>
      <c r="CA297">
        <v>0.84</v>
      </c>
      <c r="CB297">
        <v>4698.66</v>
      </c>
      <c r="CC297">
        <v>6786.09</v>
      </c>
      <c r="CD297">
        <v>4.08</v>
      </c>
      <c r="CE297">
        <v>1.9</v>
      </c>
      <c r="CF297">
        <v>2.5099999999999998</v>
      </c>
      <c r="CG297">
        <v>0</v>
      </c>
      <c r="CH297" s="12">
        <f t="shared" si="97"/>
        <v>4.08</v>
      </c>
      <c r="CI297" s="12">
        <f t="shared" si="98"/>
        <v>1.9</v>
      </c>
      <c r="CJ297">
        <v>9.34</v>
      </c>
      <c r="CK297">
        <v>7</v>
      </c>
      <c r="CL297">
        <v>1</v>
      </c>
      <c r="CM297">
        <v>228</v>
      </c>
      <c r="CN297">
        <v>2907</v>
      </c>
      <c r="CO297">
        <v>2889</v>
      </c>
      <c r="CP297">
        <v>668.72</v>
      </c>
      <c r="CQ297">
        <v>6692.72</v>
      </c>
      <c r="CR297">
        <v>6692.72</v>
      </c>
      <c r="CS297" s="9">
        <f t="shared" si="99"/>
        <v>0</v>
      </c>
      <c r="CT297">
        <f t="shared" si="100"/>
        <v>0</v>
      </c>
      <c r="CU297" s="1">
        <v>541</v>
      </c>
      <c r="CV297" s="1">
        <v>226.15</v>
      </c>
      <c r="CW297" s="1">
        <v>6692.72</v>
      </c>
      <c r="CX297" s="1">
        <v>6692.72</v>
      </c>
      <c r="CY297" s="1">
        <v>1</v>
      </c>
      <c r="CZ297" s="1">
        <v>228</v>
      </c>
      <c r="DA297" s="1">
        <v>668.72</v>
      </c>
      <c r="DB297" s="1">
        <v>2907</v>
      </c>
      <c r="DC297" s="1">
        <v>2889</v>
      </c>
      <c r="DD297" s="1">
        <v>33</v>
      </c>
      <c r="DE297" s="4">
        <f t="shared" si="101"/>
        <v>0</v>
      </c>
      <c r="DF297" s="1">
        <f t="shared" si="84"/>
        <v>0</v>
      </c>
      <c r="DG297" s="1">
        <v>541</v>
      </c>
      <c r="DH297" s="1">
        <v>1009.7</v>
      </c>
      <c r="DI297" s="1">
        <v>6498.05</v>
      </c>
      <c r="DJ297" s="1">
        <v>6692.72</v>
      </c>
      <c r="DK297" s="1">
        <v>1</v>
      </c>
      <c r="DL297" s="1">
        <v>228</v>
      </c>
      <c r="DM297" s="1">
        <v>668.72</v>
      </c>
      <c r="DN297" s="1">
        <v>2907</v>
      </c>
      <c r="DO297" s="1">
        <v>2889</v>
      </c>
      <c r="DP297" s="1">
        <v>734</v>
      </c>
      <c r="DQ297" s="5">
        <f t="shared" si="102"/>
        <v>2.9086828673543799E-2</v>
      </c>
      <c r="DR297" s="1">
        <f t="shared" si="103"/>
        <v>1</v>
      </c>
      <c r="DS297" s="15">
        <v>6695.46</v>
      </c>
      <c r="DT297" s="15">
        <v>6104.38</v>
      </c>
      <c r="DU297" s="16">
        <f t="shared" si="104"/>
        <v>8.8280715589369507E-2</v>
      </c>
    </row>
    <row r="298" spans="1:125" x14ac:dyDescent="0.4">
      <c r="A298" t="s">
        <v>89</v>
      </c>
      <c r="B298">
        <v>0.1</v>
      </c>
      <c r="C298">
        <v>0.1</v>
      </c>
      <c r="D298">
        <v>4</v>
      </c>
      <c r="E298">
        <v>3.0000000000000001E-5</v>
      </c>
      <c r="F298">
        <v>0.1</v>
      </c>
      <c r="G298">
        <v>1</v>
      </c>
      <c r="H298">
        <v>1</v>
      </c>
      <c r="I298">
        <v>1</v>
      </c>
      <c r="J298">
        <v>542</v>
      </c>
      <c r="K298">
        <v>60</v>
      </c>
      <c r="L298">
        <v>60</v>
      </c>
      <c r="M298">
        <v>50</v>
      </c>
      <c r="N298">
        <v>50</v>
      </c>
      <c r="O298">
        <v>0.7</v>
      </c>
      <c r="P298" s="1">
        <v>542</v>
      </c>
      <c r="Q298" s="1">
        <v>0</v>
      </c>
      <c r="R298" s="1">
        <v>30</v>
      </c>
      <c r="S298" s="12">
        <v>1.79</v>
      </c>
      <c r="T298" s="1">
        <v>0.66</v>
      </c>
      <c r="U298" s="14">
        <f t="shared" si="85"/>
        <v>2.4500000000000002</v>
      </c>
      <c r="V298" s="1">
        <v>4801.75</v>
      </c>
      <c r="W298" s="1">
        <v>6789.31</v>
      </c>
      <c r="X298" s="1">
        <v>8.1999999999999993</v>
      </c>
      <c r="Y298" s="1">
        <v>2.4</v>
      </c>
      <c r="Z298" s="1">
        <v>0</v>
      </c>
      <c r="AA298" s="1">
        <v>0</v>
      </c>
      <c r="AB298" s="14">
        <v>6.8152830188679241</v>
      </c>
      <c r="AC298" s="14">
        <v>1.9947169811320753</v>
      </c>
      <c r="AD298" s="1">
        <v>11.26</v>
      </c>
      <c r="AE298" s="1">
        <v>8</v>
      </c>
      <c r="AF298" s="1">
        <v>1</v>
      </c>
      <c r="AG298" s="1">
        <v>249</v>
      </c>
      <c r="AH298" s="1">
        <v>2881</v>
      </c>
      <c r="AI298" s="1">
        <v>2928</v>
      </c>
      <c r="AJ298" s="1">
        <f t="shared" si="86"/>
        <v>5809</v>
      </c>
      <c r="AK298" s="1">
        <v>669.74</v>
      </c>
      <c r="AL298" s="1">
        <v>6727.74</v>
      </c>
      <c r="AM298" s="1">
        <v>6727.74</v>
      </c>
      <c r="AN298" s="10">
        <f t="shared" si="87"/>
        <v>0</v>
      </c>
      <c r="AO298" s="1">
        <f t="shared" si="88"/>
        <v>0</v>
      </c>
      <c r="AP298" s="1">
        <v>542</v>
      </c>
      <c r="AQ298" s="1">
        <v>1.1619999999999999</v>
      </c>
      <c r="AR298" s="1">
        <v>1</v>
      </c>
      <c r="AS298" s="1">
        <v>249</v>
      </c>
      <c r="AT298" s="1">
        <v>2881</v>
      </c>
      <c r="AU298" s="1">
        <v>2928</v>
      </c>
      <c r="AV298" s="1">
        <f t="shared" si="89"/>
        <v>5809</v>
      </c>
      <c r="AW298" s="1">
        <v>669.74</v>
      </c>
      <c r="AX298" s="1">
        <v>6727.74</v>
      </c>
      <c r="AY298" s="1">
        <v>6727.74</v>
      </c>
      <c r="AZ298" s="1">
        <f t="shared" si="90"/>
        <v>0</v>
      </c>
      <c r="BA298" s="5">
        <f t="shared" si="91"/>
        <v>0</v>
      </c>
      <c r="BB298" s="5">
        <f t="shared" si="92"/>
        <v>0</v>
      </c>
      <c r="BC298" s="1">
        <v>542</v>
      </c>
      <c r="BD298" s="1">
        <v>48</v>
      </c>
      <c r="BE298" s="1">
        <v>0.72</v>
      </c>
      <c r="BF298" s="1">
        <v>4801.75</v>
      </c>
      <c r="BG298" s="1">
        <v>6789.31</v>
      </c>
      <c r="BH298" s="1">
        <v>3.34</v>
      </c>
      <c r="BI298" s="1">
        <v>1.68</v>
      </c>
      <c r="BJ298" s="1">
        <v>2.58</v>
      </c>
      <c r="BK298" s="1">
        <v>0</v>
      </c>
      <c r="BL298" s="12">
        <f t="shared" si="93"/>
        <v>3.34</v>
      </c>
      <c r="BM298" s="12">
        <f t="shared" si="94"/>
        <v>1.68</v>
      </c>
      <c r="BN298" s="1">
        <v>8.31</v>
      </c>
      <c r="BO298" s="1">
        <v>7</v>
      </c>
      <c r="BP298" s="1">
        <v>1</v>
      </c>
      <c r="BQ298" s="1">
        <v>249</v>
      </c>
      <c r="BR298" s="1">
        <v>2881</v>
      </c>
      <c r="BS298" s="1">
        <v>2928</v>
      </c>
      <c r="BT298" s="1">
        <v>669.74</v>
      </c>
      <c r="BU298" s="1">
        <v>6727.74</v>
      </c>
      <c r="BV298" s="1">
        <v>6727.74</v>
      </c>
      <c r="BW298" s="10">
        <f t="shared" si="95"/>
        <v>0</v>
      </c>
      <c r="BX298" s="1">
        <f t="shared" si="96"/>
        <v>0</v>
      </c>
      <c r="BY298">
        <v>542</v>
      </c>
      <c r="BZ298">
        <v>47</v>
      </c>
      <c r="CA298">
        <v>0.72</v>
      </c>
      <c r="CB298">
        <v>4801.75</v>
      </c>
      <c r="CC298">
        <v>6789.31</v>
      </c>
      <c r="CD298">
        <v>2.99</v>
      </c>
      <c r="CE298">
        <v>1.41</v>
      </c>
      <c r="CF298">
        <v>1.24</v>
      </c>
      <c r="CG298">
        <v>0</v>
      </c>
      <c r="CH298" s="12">
        <f t="shared" si="97"/>
        <v>2.99</v>
      </c>
      <c r="CI298" s="12">
        <f t="shared" si="98"/>
        <v>1.41</v>
      </c>
      <c r="CJ298">
        <v>6.35</v>
      </c>
      <c r="CK298">
        <v>6</v>
      </c>
      <c r="CL298">
        <v>1</v>
      </c>
      <c r="CM298">
        <v>249</v>
      </c>
      <c r="CN298">
        <v>2881</v>
      </c>
      <c r="CO298">
        <v>2928</v>
      </c>
      <c r="CP298">
        <v>669.74</v>
      </c>
      <c r="CQ298">
        <v>6727.74</v>
      </c>
      <c r="CR298">
        <v>6727.74</v>
      </c>
      <c r="CS298" s="9">
        <f t="shared" si="99"/>
        <v>0</v>
      </c>
      <c r="CT298">
        <f t="shared" si="100"/>
        <v>0</v>
      </c>
      <c r="CU298" s="1">
        <v>542</v>
      </c>
      <c r="CV298" s="1">
        <v>75.41</v>
      </c>
      <c r="CW298" s="1">
        <v>6727.74</v>
      </c>
      <c r="CX298" s="1">
        <v>6727.74</v>
      </c>
      <c r="CY298" s="1">
        <v>1</v>
      </c>
      <c r="CZ298" s="1">
        <v>249</v>
      </c>
      <c r="DA298" s="1">
        <v>669.74</v>
      </c>
      <c r="DB298" s="1">
        <v>2881</v>
      </c>
      <c r="DC298" s="1">
        <v>2928</v>
      </c>
      <c r="DD298" s="1">
        <v>8</v>
      </c>
      <c r="DE298" s="4">
        <f t="shared" si="101"/>
        <v>0</v>
      </c>
      <c r="DF298" s="1">
        <f t="shared" si="84"/>
        <v>0</v>
      </c>
      <c r="DG298" s="1">
        <v>542</v>
      </c>
      <c r="DH298" s="1">
        <v>1008.59</v>
      </c>
      <c r="DI298" s="1">
        <v>6657.57</v>
      </c>
      <c r="DJ298" s="1">
        <v>6727.74</v>
      </c>
      <c r="DK298" s="1">
        <v>1</v>
      </c>
      <c r="DL298" s="1">
        <v>249</v>
      </c>
      <c r="DM298" s="1">
        <v>669.74</v>
      </c>
      <c r="DN298" s="1">
        <v>2881</v>
      </c>
      <c r="DO298" s="1">
        <v>2928</v>
      </c>
      <c r="DP298" s="1">
        <v>2326</v>
      </c>
      <c r="DQ298" s="5">
        <f t="shared" si="102"/>
        <v>1.0429951216901972E-2</v>
      </c>
      <c r="DR298" s="1">
        <f t="shared" si="103"/>
        <v>1</v>
      </c>
      <c r="DS298" s="15">
        <v>6727.74</v>
      </c>
      <c r="DT298" s="15">
        <v>6159.83</v>
      </c>
      <c r="DU298" s="16">
        <f t="shared" si="104"/>
        <v>8.4413190759452639E-2</v>
      </c>
    </row>
    <row r="299" spans="1:125" x14ac:dyDescent="0.4">
      <c r="A299" t="s">
        <v>89</v>
      </c>
      <c r="B299">
        <v>0.1</v>
      </c>
      <c r="C299">
        <v>0.1</v>
      </c>
      <c r="D299">
        <v>4</v>
      </c>
      <c r="E299">
        <v>3.0000000000000001E-5</v>
      </c>
      <c r="F299">
        <v>0.1</v>
      </c>
      <c r="G299">
        <v>1</v>
      </c>
      <c r="H299">
        <v>1</v>
      </c>
      <c r="I299">
        <v>1</v>
      </c>
      <c r="J299">
        <v>545</v>
      </c>
      <c r="K299">
        <v>60</v>
      </c>
      <c r="L299">
        <v>60</v>
      </c>
      <c r="M299">
        <v>50</v>
      </c>
      <c r="N299">
        <v>50</v>
      </c>
      <c r="O299">
        <v>0.7</v>
      </c>
      <c r="P299" s="1">
        <v>545</v>
      </c>
      <c r="Q299" s="1">
        <v>0</v>
      </c>
      <c r="R299" s="1">
        <v>30</v>
      </c>
      <c r="S299" s="12">
        <v>1.86</v>
      </c>
      <c r="T299" s="1">
        <v>0.69</v>
      </c>
      <c r="U299" s="14">
        <f t="shared" si="85"/>
        <v>2.5499999999999998</v>
      </c>
      <c r="V299" s="1">
        <v>4744.54</v>
      </c>
      <c r="W299" s="1">
        <v>6798.22</v>
      </c>
      <c r="X299" s="1">
        <v>9.94</v>
      </c>
      <c r="Y299" s="1">
        <v>2.5099999999999998</v>
      </c>
      <c r="Z299" s="1">
        <v>0</v>
      </c>
      <c r="AA299" s="1">
        <v>0</v>
      </c>
      <c r="AB299" s="14">
        <v>8.4549879518072277</v>
      </c>
      <c r="AC299" s="14">
        <v>2.1250120481927746</v>
      </c>
      <c r="AD299" s="1">
        <v>13.13</v>
      </c>
      <c r="AE299" s="1">
        <v>9</v>
      </c>
      <c r="AF299" s="1">
        <v>1</v>
      </c>
      <c r="AG299" s="1">
        <v>260</v>
      </c>
      <c r="AH299" s="1">
        <v>2876</v>
      </c>
      <c r="AI299" s="1">
        <v>2878</v>
      </c>
      <c r="AJ299" s="1">
        <f t="shared" si="86"/>
        <v>5754</v>
      </c>
      <c r="AK299" s="1">
        <v>722.28</v>
      </c>
      <c r="AL299" s="1">
        <v>6736.28</v>
      </c>
      <c r="AM299" s="1">
        <v>6736.28</v>
      </c>
      <c r="AN299" s="10">
        <f t="shared" si="87"/>
        <v>0</v>
      </c>
      <c r="AO299" s="1">
        <f t="shared" si="88"/>
        <v>0</v>
      </c>
      <c r="AP299" s="1">
        <v>545</v>
      </c>
      <c r="AQ299" s="1">
        <v>1.288</v>
      </c>
      <c r="AR299" s="1">
        <v>1</v>
      </c>
      <c r="AS299" s="1">
        <v>260</v>
      </c>
      <c r="AT299" s="1">
        <v>2876</v>
      </c>
      <c r="AU299" s="1">
        <v>2878</v>
      </c>
      <c r="AV299" s="1">
        <f t="shared" si="89"/>
        <v>5754</v>
      </c>
      <c r="AW299" s="1">
        <v>722.28</v>
      </c>
      <c r="AX299" s="1">
        <v>6736.28</v>
      </c>
      <c r="AY299" s="1">
        <v>6736.28</v>
      </c>
      <c r="AZ299" s="1">
        <f t="shared" si="90"/>
        <v>0</v>
      </c>
      <c r="BA299" s="5">
        <f t="shared" si="91"/>
        <v>0</v>
      </c>
      <c r="BB299" s="5">
        <f t="shared" si="92"/>
        <v>0</v>
      </c>
      <c r="BC299" s="1">
        <v>545</v>
      </c>
      <c r="BD299" s="1">
        <v>48</v>
      </c>
      <c r="BE299" s="1">
        <v>0.85</v>
      </c>
      <c r="BF299" s="1">
        <v>4744.54</v>
      </c>
      <c r="BG299" s="1">
        <v>6798.22</v>
      </c>
      <c r="BH299" s="1">
        <v>4.17</v>
      </c>
      <c r="BI299" s="1">
        <v>2</v>
      </c>
      <c r="BJ299" s="1">
        <v>1.74</v>
      </c>
      <c r="BK299" s="1">
        <v>0</v>
      </c>
      <c r="BL299" s="12">
        <f t="shared" si="93"/>
        <v>4.17</v>
      </c>
      <c r="BM299" s="12">
        <f t="shared" si="94"/>
        <v>2</v>
      </c>
      <c r="BN299" s="1">
        <v>8.76</v>
      </c>
      <c r="BO299" s="1">
        <v>8</v>
      </c>
      <c r="BP299" s="1">
        <v>1</v>
      </c>
      <c r="BQ299" s="1">
        <v>260</v>
      </c>
      <c r="BR299" s="1">
        <v>2876</v>
      </c>
      <c r="BS299" s="1">
        <v>2878</v>
      </c>
      <c r="BT299" s="1">
        <v>722.28</v>
      </c>
      <c r="BU299" s="1">
        <v>6736.28</v>
      </c>
      <c r="BV299" s="1">
        <v>6736.28</v>
      </c>
      <c r="BW299" s="10">
        <f t="shared" si="95"/>
        <v>0</v>
      </c>
      <c r="BX299" s="1">
        <f t="shared" si="96"/>
        <v>0</v>
      </c>
      <c r="BY299">
        <v>545</v>
      </c>
      <c r="BZ299">
        <v>48</v>
      </c>
      <c r="CA299">
        <v>0.79</v>
      </c>
      <c r="CB299">
        <v>4744.54</v>
      </c>
      <c r="CC299">
        <v>6798.22</v>
      </c>
      <c r="CD299">
        <v>3.36</v>
      </c>
      <c r="CE299">
        <v>1.55</v>
      </c>
      <c r="CF299">
        <v>36.549999999999997</v>
      </c>
      <c r="CG299">
        <v>0</v>
      </c>
      <c r="CH299" s="12">
        <f t="shared" si="97"/>
        <v>3.36</v>
      </c>
      <c r="CI299" s="12">
        <f t="shared" si="98"/>
        <v>1.55</v>
      </c>
      <c r="CJ299">
        <v>42.25</v>
      </c>
      <c r="CK299">
        <v>7</v>
      </c>
      <c r="CL299">
        <v>1</v>
      </c>
      <c r="CM299">
        <v>260</v>
      </c>
      <c r="CN299">
        <v>2876</v>
      </c>
      <c r="CO299">
        <v>2878</v>
      </c>
      <c r="CP299">
        <v>722.28</v>
      </c>
      <c r="CQ299">
        <v>6736.28</v>
      </c>
      <c r="CR299">
        <v>6736.28</v>
      </c>
      <c r="CS299" s="9">
        <f t="shared" si="99"/>
        <v>0</v>
      </c>
      <c r="CT299">
        <f t="shared" si="100"/>
        <v>0</v>
      </c>
      <c r="CU299" s="1">
        <v>545</v>
      </c>
      <c r="CV299" s="1">
        <v>95.66</v>
      </c>
      <c r="CW299" s="1">
        <v>6736.28</v>
      </c>
      <c r="CX299" s="1">
        <v>6736.28</v>
      </c>
      <c r="CY299" s="1">
        <v>1</v>
      </c>
      <c r="CZ299" s="1">
        <v>260</v>
      </c>
      <c r="DA299" s="1">
        <v>722.28</v>
      </c>
      <c r="DB299" s="1">
        <v>2876</v>
      </c>
      <c r="DC299" s="1">
        <v>2878</v>
      </c>
      <c r="DD299" s="1">
        <v>50</v>
      </c>
      <c r="DE299" s="4">
        <f t="shared" si="101"/>
        <v>0</v>
      </c>
      <c r="DF299" s="1">
        <f t="shared" si="84"/>
        <v>0</v>
      </c>
      <c r="DG299" s="1">
        <v>545</v>
      </c>
      <c r="DH299" s="1">
        <v>683.54</v>
      </c>
      <c r="DI299" s="1">
        <v>6736.28</v>
      </c>
      <c r="DJ299" s="1">
        <v>6736.28</v>
      </c>
      <c r="DK299" s="1">
        <v>1</v>
      </c>
      <c r="DL299" s="1">
        <v>260</v>
      </c>
      <c r="DM299" s="1">
        <v>722.28</v>
      </c>
      <c r="DN299" s="1">
        <v>2876</v>
      </c>
      <c r="DO299" s="1">
        <v>2878</v>
      </c>
      <c r="DP299" s="1">
        <v>1487</v>
      </c>
      <c r="DQ299" s="5">
        <f t="shared" si="102"/>
        <v>0</v>
      </c>
      <c r="DR299" s="1">
        <f t="shared" si="103"/>
        <v>0</v>
      </c>
      <c r="DS299" s="15">
        <v>6736.28</v>
      </c>
      <c r="DT299" s="15">
        <v>6290.29</v>
      </c>
      <c r="DU299" s="16">
        <f t="shared" si="104"/>
        <v>6.6207164785311745E-2</v>
      </c>
    </row>
    <row r="300" spans="1:125" x14ac:dyDescent="0.4">
      <c r="A300" t="s">
        <v>89</v>
      </c>
      <c r="B300">
        <v>0.1</v>
      </c>
      <c r="C300">
        <v>0.1</v>
      </c>
      <c r="D300">
        <v>4</v>
      </c>
      <c r="E300">
        <v>3.0000000000000001E-5</v>
      </c>
      <c r="F300">
        <v>0.1</v>
      </c>
      <c r="G300">
        <v>1</v>
      </c>
      <c r="H300">
        <v>1</v>
      </c>
      <c r="I300">
        <v>1</v>
      </c>
      <c r="J300">
        <v>546</v>
      </c>
      <c r="K300">
        <v>60</v>
      </c>
      <c r="L300">
        <v>60</v>
      </c>
      <c r="M300">
        <v>50</v>
      </c>
      <c r="N300">
        <v>50</v>
      </c>
      <c r="O300">
        <v>0.7</v>
      </c>
      <c r="P300" s="1">
        <v>546</v>
      </c>
      <c r="Q300" s="1">
        <v>0</v>
      </c>
      <c r="R300" s="1">
        <v>30</v>
      </c>
      <c r="S300" s="12">
        <v>1.66</v>
      </c>
      <c r="T300" s="1">
        <v>0.7</v>
      </c>
      <c r="U300" s="14">
        <f t="shared" si="85"/>
        <v>2.36</v>
      </c>
      <c r="V300" s="1">
        <v>4579.6099999999997</v>
      </c>
      <c r="W300" s="1">
        <v>6607.22</v>
      </c>
      <c r="X300" s="1">
        <v>11.24</v>
      </c>
      <c r="Y300" s="1">
        <v>3.13</v>
      </c>
      <c r="Z300" s="1">
        <v>0</v>
      </c>
      <c r="AA300" s="1">
        <v>0</v>
      </c>
      <c r="AB300" s="14">
        <v>9.9415727209464162</v>
      </c>
      <c r="AC300" s="14">
        <v>2.7784272790535836</v>
      </c>
      <c r="AD300" s="1">
        <v>15.08</v>
      </c>
      <c r="AE300" s="1">
        <v>10</v>
      </c>
      <c r="AF300" s="1">
        <v>1</v>
      </c>
      <c r="AG300" s="1">
        <v>248</v>
      </c>
      <c r="AH300" s="1">
        <v>2812</v>
      </c>
      <c r="AI300" s="1">
        <v>2820</v>
      </c>
      <c r="AJ300" s="1">
        <f t="shared" si="86"/>
        <v>5632</v>
      </c>
      <c r="AK300" s="1">
        <v>657.93</v>
      </c>
      <c r="AL300" s="1">
        <v>6537.93</v>
      </c>
      <c r="AM300" s="1">
        <v>6537.93</v>
      </c>
      <c r="AN300" s="10">
        <f t="shared" si="87"/>
        <v>0</v>
      </c>
      <c r="AO300" s="1">
        <f t="shared" si="88"/>
        <v>0</v>
      </c>
      <c r="AP300" s="1">
        <v>546</v>
      </c>
      <c r="AQ300" s="1">
        <v>1.2949999999999999</v>
      </c>
      <c r="AR300" s="1">
        <v>1</v>
      </c>
      <c r="AS300" s="1">
        <v>248</v>
      </c>
      <c r="AT300" s="1">
        <v>2812</v>
      </c>
      <c r="AU300" s="1">
        <v>2820</v>
      </c>
      <c r="AV300" s="1">
        <f t="shared" si="89"/>
        <v>5632</v>
      </c>
      <c r="AW300" s="1">
        <v>657.93</v>
      </c>
      <c r="AX300" s="1">
        <v>6537.93</v>
      </c>
      <c r="AY300" s="1">
        <v>6537.93</v>
      </c>
      <c r="AZ300" s="1">
        <f t="shared" si="90"/>
        <v>0</v>
      </c>
      <c r="BA300" s="5">
        <f t="shared" si="91"/>
        <v>0</v>
      </c>
      <c r="BB300" s="5">
        <f t="shared" si="92"/>
        <v>0</v>
      </c>
      <c r="BC300" s="1">
        <v>546</v>
      </c>
      <c r="BD300" s="1">
        <v>48</v>
      </c>
      <c r="BE300" s="1">
        <v>0.8</v>
      </c>
      <c r="BF300" s="1">
        <v>4579.6099999999997</v>
      </c>
      <c r="BG300" s="1">
        <v>6607.22</v>
      </c>
      <c r="BH300" s="1">
        <v>4.8899999999999997</v>
      </c>
      <c r="BI300" s="1">
        <v>2.81</v>
      </c>
      <c r="BJ300" s="1">
        <v>26.81</v>
      </c>
      <c r="BK300" s="1">
        <v>0</v>
      </c>
      <c r="BL300" s="12">
        <f t="shared" si="93"/>
        <v>4.8899999999999997</v>
      </c>
      <c r="BM300" s="12">
        <f t="shared" si="94"/>
        <v>2.81</v>
      </c>
      <c r="BN300" s="1">
        <v>35.31</v>
      </c>
      <c r="BO300" s="1">
        <v>9</v>
      </c>
      <c r="BP300" s="1">
        <v>1</v>
      </c>
      <c r="BQ300" s="1">
        <v>248</v>
      </c>
      <c r="BR300" s="1">
        <v>2812</v>
      </c>
      <c r="BS300" s="1">
        <v>2820</v>
      </c>
      <c r="BT300" s="1">
        <v>657.93</v>
      </c>
      <c r="BU300" s="1">
        <v>6537.93</v>
      </c>
      <c r="BV300" s="1">
        <v>6537.93</v>
      </c>
      <c r="BW300" s="10">
        <f t="shared" si="95"/>
        <v>0</v>
      </c>
      <c r="BX300" s="1">
        <f t="shared" si="96"/>
        <v>0</v>
      </c>
      <c r="BY300">
        <v>546</v>
      </c>
      <c r="BZ300">
        <v>45</v>
      </c>
      <c r="CA300">
        <v>0.86</v>
      </c>
      <c r="CB300">
        <v>4579.6099999999997</v>
      </c>
      <c r="CC300">
        <v>6607.22</v>
      </c>
      <c r="CD300">
        <v>3.97</v>
      </c>
      <c r="CE300">
        <v>2.17</v>
      </c>
      <c r="CF300">
        <v>3.09</v>
      </c>
      <c r="CG300">
        <v>0</v>
      </c>
      <c r="CH300" s="12">
        <f t="shared" si="97"/>
        <v>3.97</v>
      </c>
      <c r="CI300" s="12">
        <f t="shared" si="98"/>
        <v>2.17</v>
      </c>
      <c r="CJ300">
        <v>10.09</v>
      </c>
      <c r="CK300">
        <v>8</v>
      </c>
      <c r="CL300">
        <v>1</v>
      </c>
      <c r="CM300">
        <v>248</v>
      </c>
      <c r="CN300">
        <v>2812</v>
      </c>
      <c r="CO300">
        <v>2820</v>
      </c>
      <c r="CP300">
        <v>657.93</v>
      </c>
      <c r="CQ300">
        <v>6537.93</v>
      </c>
      <c r="CR300">
        <v>6537.93</v>
      </c>
      <c r="CS300" s="9">
        <f t="shared" si="99"/>
        <v>0</v>
      </c>
      <c r="CT300">
        <f t="shared" si="100"/>
        <v>0</v>
      </c>
      <c r="CU300" s="1">
        <v>546</v>
      </c>
      <c r="CV300" s="1">
        <v>153.81</v>
      </c>
      <c r="CW300" s="1">
        <v>6537.93</v>
      </c>
      <c r="CX300" s="1">
        <v>6537.93</v>
      </c>
      <c r="CY300" s="1">
        <v>1</v>
      </c>
      <c r="CZ300" s="1">
        <v>248</v>
      </c>
      <c r="DA300" s="1">
        <v>657.93</v>
      </c>
      <c r="DB300" s="1">
        <v>2812</v>
      </c>
      <c r="DC300" s="1">
        <v>2820</v>
      </c>
      <c r="DD300" s="1">
        <v>540</v>
      </c>
      <c r="DE300" s="4">
        <f t="shared" si="101"/>
        <v>0</v>
      </c>
      <c r="DF300" s="1">
        <f t="shared" si="84"/>
        <v>0</v>
      </c>
      <c r="DG300" s="1">
        <v>546</v>
      </c>
      <c r="DH300" s="1">
        <v>682.84</v>
      </c>
      <c r="DI300" s="1">
        <v>6537.93</v>
      </c>
      <c r="DJ300" s="1">
        <v>6537.93</v>
      </c>
      <c r="DK300" s="1">
        <v>1</v>
      </c>
      <c r="DL300" s="1">
        <v>248</v>
      </c>
      <c r="DM300" s="1">
        <v>657.93</v>
      </c>
      <c r="DN300" s="1">
        <v>2812</v>
      </c>
      <c r="DO300" s="1">
        <v>2820</v>
      </c>
      <c r="DP300" s="1">
        <v>1789</v>
      </c>
      <c r="DQ300" s="5">
        <f t="shared" si="102"/>
        <v>0</v>
      </c>
      <c r="DR300" s="1">
        <f t="shared" si="103"/>
        <v>0</v>
      </c>
      <c r="DS300" s="15">
        <v>6537.93</v>
      </c>
      <c r="DT300" s="15">
        <v>6028.97</v>
      </c>
      <c r="DU300" s="16">
        <f t="shared" si="104"/>
        <v>7.7847269701572214E-2</v>
      </c>
    </row>
    <row r="301" spans="1:125" x14ac:dyDescent="0.4">
      <c r="A301" t="s">
        <v>89</v>
      </c>
      <c r="B301">
        <v>0.1</v>
      </c>
      <c r="C301">
        <v>0.1</v>
      </c>
      <c r="D301">
        <v>4</v>
      </c>
      <c r="E301">
        <v>3.0000000000000001E-5</v>
      </c>
      <c r="F301">
        <v>0.1</v>
      </c>
      <c r="G301">
        <v>1</v>
      </c>
      <c r="H301">
        <v>1</v>
      </c>
      <c r="I301">
        <v>1</v>
      </c>
      <c r="J301">
        <v>547</v>
      </c>
      <c r="K301">
        <v>60</v>
      </c>
      <c r="L301">
        <v>60</v>
      </c>
      <c r="M301">
        <v>50</v>
      </c>
      <c r="N301">
        <v>50</v>
      </c>
      <c r="O301">
        <v>0.7</v>
      </c>
      <c r="P301" s="1">
        <v>547</v>
      </c>
      <c r="Q301" s="1">
        <v>0</v>
      </c>
      <c r="R301" s="1">
        <v>30</v>
      </c>
      <c r="S301" s="12">
        <v>2.04</v>
      </c>
      <c r="T301" s="1">
        <v>0.72</v>
      </c>
      <c r="U301" s="14">
        <f t="shared" si="85"/>
        <v>2.76</v>
      </c>
      <c r="V301" s="1">
        <v>4564.8500000000004</v>
      </c>
      <c r="W301" s="1">
        <v>6608.71</v>
      </c>
      <c r="X301" s="1">
        <v>15.78</v>
      </c>
      <c r="Y301" s="1">
        <v>5.75</v>
      </c>
      <c r="Z301" s="1">
        <v>0</v>
      </c>
      <c r="AA301" s="1">
        <v>0</v>
      </c>
      <c r="AB301" s="14">
        <v>14.284821179749187</v>
      </c>
      <c r="AC301" s="14">
        <v>5.2051788202508131</v>
      </c>
      <c r="AD301" s="1">
        <v>22.25</v>
      </c>
      <c r="AE301" s="1">
        <v>13</v>
      </c>
      <c r="AF301" s="1">
        <v>1</v>
      </c>
      <c r="AG301" s="1">
        <v>284</v>
      </c>
      <c r="AH301" s="1">
        <v>2797</v>
      </c>
      <c r="AI301" s="1">
        <v>2859</v>
      </c>
      <c r="AJ301" s="1">
        <f t="shared" si="86"/>
        <v>5656</v>
      </c>
      <c r="AK301" s="1">
        <v>582.52</v>
      </c>
      <c r="AL301" s="1">
        <v>6522.52</v>
      </c>
      <c r="AM301" s="1">
        <v>6522.52</v>
      </c>
      <c r="AN301" s="10">
        <f t="shared" si="87"/>
        <v>0</v>
      </c>
      <c r="AO301" s="1">
        <f t="shared" si="88"/>
        <v>0</v>
      </c>
      <c r="AP301" s="1">
        <v>547</v>
      </c>
      <c r="AQ301" s="1">
        <v>1.2249999999999999</v>
      </c>
      <c r="AR301" s="1">
        <v>1</v>
      </c>
      <c r="AS301" s="1">
        <v>284</v>
      </c>
      <c r="AT301" s="1">
        <v>2797</v>
      </c>
      <c r="AU301" s="1">
        <v>2859</v>
      </c>
      <c r="AV301" s="1">
        <f t="shared" si="89"/>
        <v>5656</v>
      </c>
      <c r="AW301" s="1">
        <v>582.52</v>
      </c>
      <c r="AX301" s="1">
        <v>6522.52</v>
      </c>
      <c r="AY301" s="1">
        <v>6522.52</v>
      </c>
      <c r="AZ301" s="1">
        <f t="shared" si="90"/>
        <v>0</v>
      </c>
      <c r="BA301" s="5">
        <f t="shared" si="91"/>
        <v>0</v>
      </c>
      <c r="BB301" s="5">
        <f t="shared" si="92"/>
        <v>0</v>
      </c>
      <c r="BC301" s="1">
        <v>547</v>
      </c>
      <c r="BD301" s="1">
        <v>48</v>
      </c>
      <c r="BE301" s="1">
        <v>0.84</v>
      </c>
      <c r="BF301" s="1">
        <v>4564.8500000000004</v>
      </c>
      <c r="BG301" s="1">
        <v>6608.71</v>
      </c>
      <c r="BH301" s="1">
        <v>6.15</v>
      </c>
      <c r="BI301" s="1">
        <v>4.49</v>
      </c>
      <c r="BJ301" s="1">
        <v>61.77</v>
      </c>
      <c r="BK301" s="1">
        <v>0</v>
      </c>
      <c r="BL301" s="12">
        <f t="shared" si="93"/>
        <v>6.15</v>
      </c>
      <c r="BM301" s="12">
        <f t="shared" si="94"/>
        <v>4.49</v>
      </c>
      <c r="BN301" s="1">
        <v>73.25</v>
      </c>
      <c r="BO301" s="1">
        <v>11</v>
      </c>
      <c r="BP301" s="1">
        <v>1</v>
      </c>
      <c r="BQ301" s="1">
        <v>284</v>
      </c>
      <c r="BR301" s="1">
        <v>2797</v>
      </c>
      <c r="BS301" s="1">
        <v>2859</v>
      </c>
      <c r="BT301" s="1">
        <v>582.52</v>
      </c>
      <c r="BU301" s="1">
        <v>6522.52</v>
      </c>
      <c r="BV301" s="1">
        <v>6522.52</v>
      </c>
      <c r="BW301" s="10">
        <f t="shared" si="95"/>
        <v>0</v>
      </c>
      <c r="BX301" s="1">
        <f t="shared" si="96"/>
        <v>0</v>
      </c>
      <c r="BY301">
        <v>547</v>
      </c>
      <c r="BZ301">
        <v>49</v>
      </c>
      <c r="CA301">
        <v>0.8</v>
      </c>
      <c r="CB301">
        <v>4564.8500000000004</v>
      </c>
      <c r="CC301">
        <v>6608.71</v>
      </c>
      <c r="CD301">
        <v>5.38</v>
      </c>
      <c r="CE301">
        <v>4.22</v>
      </c>
      <c r="CF301">
        <v>7.15</v>
      </c>
      <c r="CG301">
        <v>0</v>
      </c>
      <c r="CH301" s="12">
        <f t="shared" si="97"/>
        <v>5.38</v>
      </c>
      <c r="CI301" s="12">
        <f t="shared" si="98"/>
        <v>4.22</v>
      </c>
      <c r="CJ301">
        <v>17.54</v>
      </c>
      <c r="CK301">
        <v>11</v>
      </c>
      <c r="CL301">
        <v>1</v>
      </c>
      <c r="CM301">
        <v>284</v>
      </c>
      <c r="CN301">
        <v>2797</v>
      </c>
      <c r="CO301">
        <v>2859</v>
      </c>
      <c r="CP301">
        <v>582.52</v>
      </c>
      <c r="CQ301">
        <v>6522.52</v>
      </c>
      <c r="CR301">
        <v>6522.52</v>
      </c>
      <c r="CS301" s="9">
        <f t="shared" si="99"/>
        <v>0</v>
      </c>
      <c r="CT301">
        <f t="shared" si="100"/>
        <v>0</v>
      </c>
      <c r="CU301" s="1">
        <v>547</v>
      </c>
      <c r="CV301" s="1">
        <v>169.52</v>
      </c>
      <c r="CW301" s="1">
        <v>6522.52</v>
      </c>
      <c r="CX301" s="1">
        <v>6522.52</v>
      </c>
      <c r="CY301" s="1">
        <v>1</v>
      </c>
      <c r="CZ301" s="1">
        <v>284</v>
      </c>
      <c r="DA301" s="1">
        <v>582.52</v>
      </c>
      <c r="DB301" s="1">
        <v>2797</v>
      </c>
      <c r="DC301" s="1">
        <v>2859</v>
      </c>
      <c r="DD301" s="1">
        <v>861</v>
      </c>
      <c r="DE301" s="4">
        <f t="shared" si="101"/>
        <v>0</v>
      </c>
      <c r="DF301" s="1">
        <f t="shared" si="84"/>
        <v>0</v>
      </c>
      <c r="DG301" s="1">
        <v>547</v>
      </c>
      <c r="DH301" s="1">
        <v>1009.71</v>
      </c>
      <c r="DI301" s="1">
        <v>6455.77</v>
      </c>
      <c r="DJ301" s="1">
        <v>6522.52</v>
      </c>
      <c r="DK301" s="1">
        <v>1</v>
      </c>
      <c r="DL301" s="1">
        <v>284</v>
      </c>
      <c r="DM301" s="1">
        <v>582.52</v>
      </c>
      <c r="DN301" s="1">
        <v>2797</v>
      </c>
      <c r="DO301" s="1">
        <v>2859</v>
      </c>
      <c r="DP301" s="1">
        <v>931</v>
      </c>
      <c r="DQ301" s="5">
        <f t="shared" si="102"/>
        <v>1.0233774676045453E-2</v>
      </c>
      <c r="DR301" s="1">
        <f t="shared" si="103"/>
        <v>1</v>
      </c>
      <c r="DS301" s="15">
        <v>6523.33</v>
      </c>
      <c r="DT301" s="15">
        <v>5899.67</v>
      </c>
      <c r="DU301" s="16">
        <f t="shared" si="104"/>
        <v>9.5604545531193408E-2</v>
      </c>
    </row>
    <row r="302" spans="1:125" x14ac:dyDescent="0.4">
      <c r="A302" t="s">
        <v>89</v>
      </c>
      <c r="B302">
        <v>10</v>
      </c>
      <c r="C302">
        <v>10</v>
      </c>
      <c r="D302">
        <v>4</v>
      </c>
      <c r="E302">
        <v>3.0000000000000001E-5</v>
      </c>
      <c r="F302">
        <v>10</v>
      </c>
      <c r="G302">
        <v>1</v>
      </c>
      <c r="H302">
        <v>1</v>
      </c>
      <c r="I302">
        <v>1</v>
      </c>
      <c r="J302">
        <v>551</v>
      </c>
      <c r="K302">
        <v>60</v>
      </c>
      <c r="L302">
        <v>60</v>
      </c>
      <c r="M302">
        <v>50</v>
      </c>
      <c r="N302">
        <v>50</v>
      </c>
      <c r="O302">
        <v>1.1000000000000001</v>
      </c>
      <c r="P302" s="1">
        <v>551</v>
      </c>
      <c r="Q302" s="1">
        <v>0</v>
      </c>
      <c r="R302" s="1">
        <v>30</v>
      </c>
      <c r="S302" s="12">
        <v>1.44</v>
      </c>
      <c r="T302" s="1">
        <v>0.93</v>
      </c>
      <c r="U302" s="14">
        <f t="shared" si="85"/>
        <v>2.37</v>
      </c>
      <c r="V302" s="1">
        <v>27111.87</v>
      </c>
      <c r="W302" s="1">
        <v>30593.52</v>
      </c>
      <c r="X302" s="1">
        <v>1.34</v>
      </c>
      <c r="Y302" s="1">
        <v>0.33</v>
      </c>
      <c r="Z302" s="1">
        <v>0</v>
      </c>
      <c r="AA302" s="1">
        <v>15.09</v>
      </c>
      <c r="AB302" s="14">
        <v>12.292694610778444</v>
      </c>
      <c r="AC302" s="14">
        <v>3.0273053892215569</v>
      </c>
      <c r="AD302" s="1">
        <v>17.690000000000001</v>
      </c>
      <c r="AE302" s="1">
        <v>12</v>
      </c>
      <c r="AF302" s="1">
        <v>11</v>
      </c>
      <c r="AG302" s="1">
        <v>4544</v>
      </c>
      <c r="AH302" s="1">
        <v>1530</v>
      </c>
      <c r="AI302" s="1">
        <v>1429</v>
      </c>
      <c r="AJ302" s="1">
        <f t="shared" si="86"/>
        <v>2959</v>
      </c>
      <c r="AK302" s="1">
        <v>19608.87</v>
      </c>
      <c r="AL302" s="1">
        <v>27111.87</v>
      </c>
      <c r="AM302" s="1">
        <v>27111.87</v>
      </c>
      <c r="AN302" s="10">
        <f t="shared" si="87"/>
        <v>0</v>
      </c>
      <c r="AO302" s="1">
        <f t="shared" si="88"/>
        <v>0</v>
      </c>
      <c r="AP302" s="1">
        <v>551</v>
      </c>
      <c r="AQ302" s="1">
        <v>1.1619999999999999</v>
      </c>
      <c r="AR302" s="1">
        <v>11</v>
      </c>
      <c r="AS302" s="1">
        <v>3837</v>
      </c>
      <c r="AT302" s="1">
        <v>1518</v>
      </c>
      <c r="AU302" s="1">
        <v>1449</v>
      </c>
      <c r="AV302" s="1">
        <f t="shared" si="89"/>
        <v>2967</v>
      </c>
      <c r="AW302" s="1">
        <v>22934.54</v>
      </c>
      <c r="AX302" s="1">
        <v>27111.87</v>
      </c>
      <c r="AY302" s="1">
        <v>29738.54</v>
      </c>
      <c r="AZ302" s="1">
        <f t="shared" si="90"/>
        <v>2626.6700000000019</v>
      </c>
      <c r="BA302" s="5">
        <f t="shared" si="91"/>
        <v>8.8325452426380111E-2</v>
      </c>
      <c r="BB302" s="5">
        <f t="shared" si="92"/>
        <v>8.8325452426380111E-2</v>
      </c>
      <c r="BC302" s="1">
        <v>551</v>
      </c>
      <c r="BD302" s="1">
        <v>0</v>
      </c>
      <c r="BE302" s="1">
        <v>1.0900000000000001</v>
      </c>
      <c r="BF302" s="1">
        <v>27111.87</v>
      </c>
      <c r="BG302" s="1">
        <v>30593.52</v>
      </c>
      <c r="BH302" s="1">
        <v>1.6</v>
      </c>
      <c r="BI302" s="1">
        <v>0.48</v>
      </c>
      <c r="BJ302" s="1">
        <v>0</v>
      </c>
      <c r="BK302" s="1">
        <v>16.190000000000001</v>
      </c>
      <c r="BL302" s="12">
        <f t="shared" si="93"/>
        <v>14.053846153846155</v>
      </c>
      <c r="BM302" s="12">
        <f t="shared" si="94"/>
        <v>4.2161538461538459</v>
      </c>
      <c r="BN302" s="1">
        <v>19.36</v>
      </c>
      <c r="BO302" s="1">
        <v>12</v>
      </c>
      <c r="BP302" s="1">
        <v>11</v>
      </c>
      <c r="BQ302" s="1">
        <v>4544</v>
      </c>
      <c r="BR302" s="1">
        <v>1530</v>
      </c>
      <c r="BS302" s="1">
        <v>1429</v>
      </c>
      <c r="BT302" s="1">
        <v>19608.87</v>
      </c>
      <c r="BU302" s="1">
        <v>27111.87</v>
      </c>
      <c r="BV302" s="1">
        <v>27111.87</v>
      </c>
      <c r="BW302" s="10">
        <f t="shared" si="95"/>
        <v>0</v>
      </c>
      <c r="BX302" s="1">
        <f t="shared" si="96"/>
        <v>0</v>
      </c>
      <c r="BY302">
        <v>551</v>
      </c>
      <c r="BZ302">
        <v>0</v>
      </c>
      <c r="CA302">
        <v>0.94</v>
      </c>
      <c r="CB302">
        <v>27111.87</v>
      </c>
      <c r="CC302">
        <v>30593.52</v>
      </c>
      <c r="CD302">
        <v>1.48</v>
      </c>
      <c r="CE302">
        <v>0.47</v>
      </c>
      <c r="CF302">
        <v>0</v>
      </c>
      <c r="CG302">
        <v>16.37</v>
      </c>
      <c r="CH302" s="12">
        <f t="shared" si="97"/>
        <v>13.904410256410257</v>
      </c>
      <c r="CI302" s="12">
        <f t="shared" si="98"/>
        <v>4.4155897435897442</v>
      </c>
      <c r="CJ302">
        <v>19.260000000000002</v>
      </c>
      <c r="CK302">
        <v>12</v>
      </c>
      <c r="CL302">
        <v>11</v>
      </c>
      <c r="CM302">
        <v>4544</v>
      </c>
      <c r="CN302">
        <v>1530</v>
      </c>
      <c r="CO302">
        <v>1429</v>
      </c>
      <c r="CP302">
        <v>19608.87</v>
      </c>
      <c r="CQ302">
        <v>27111.87</v>
      </c>
      <c r="CR302">
        <v>27111.87</v>
      </c>
      <c r="CS302" s="9">
        <f t="shared" si="99"/>
        <v>0</v>
      </c>
      <c r="CT302">
        <f t="shared" si="100"/>
        <v>0</v>
      </c>
      <c r="CU302" s="1">
        <v>551</v>
      </c>
      <c r="CV302" s="1">
        <v>30.44</v>
      </c>
      <c r="CW302" s="1">
        <v>27111.87</v>
      </c>
      <c r="CX302" s="1">
        <v>27111.87</v>
      </c>
      <c r="CY302" s="1">
        <v>11</v>
      </c>
      <c r="CZ302" s="1">
        <v>4544</v>
      </c>
      <c r="DA302" s="1">
        <v>19608.87</v>
      </c>
      <c r="DB302" s="1">
        <v>1530</v>
      </c>
      <c r="DC302" s="1">
        <v>1429</v>
      </c>
      <c r="DD302" s="1">
        <v>0</v>
      </c>
      <c r="DE302" s="4">
        <f t="shared" si="101"/>
        <v>0</v>
      </c>
      <c r="DF302" s="1">
        <f t="shared" si="84"/>
        <v>0</v>
      </c>
      <c r="DG302" s="1">
        <v>551</v>
      </c>
      <c r="DH302" s="1">
        <v>8.7793299999999999</v>
      </c>
      <c r="DI302" s="1">
        <v>27111.87</v>
      </c>
      <c r="DJ302" s="1">
        <v>27111.87</v>
      </c>
      <c r="DK302" s="1">
        <v>11</v>
      </c>
      <c r="DL302" s="1">
        <v>4544</v>
      </c>
      <c r="DM302" s="1">
        <v>19608.87</v>
      </c>
      <c r="DN302" s="1">
        <v>1530</v>
      </c>
      <c r="DO302" s="1">
        <v>1429</v>
      </c>
      <c r="DP302" s="1">
        <v>0</v>
      </c>
      <c r="DQ302" s="5">
        <f t="shared" si="102"/>
        <v>0</v>
      </c>
      <c r="DR302" s="1">
        <f t="shared" si="103"/>
        <v>0</v>
      </c>
      <c r="DS302" s="15">
        <v>27111.9</v>
      </c>
      <c r="DT302" s="15">
        <v>27111.9</v>
      </c>
      <c r="DU302" s="16">
        <f t="shared" si="104"/>
        <v>0</v>
      </c>
    </row>
    <row r="303" spans="1:125" x14ac:dyDescent="0.4">
      <c r="A303" t="s">
        <v>89</v>
      </c>
      <c r="B303">
        <v>10</v>
      </c>
      <c r="C303">
        <v>10</v>
      </c>
      <c r="D303">
        <v>4</v>
      </c>
      <c r="E303">
        <v>3.0000000000000001E-5</v>
      </c>
      <c r="F303">
        <v>10</v>
      </c>
      <c r="G303">
        <v>1</v>
      </c>
      <c r="H303">
        <v>1</v>
      </c>
      <c r="I303">
        <v>1</v>
      </c>
      <c r="J303">
        <v>552</v>
      </c>
      <c r="K303">
        <v>60</v>
      </c>
      <c r="L303">
        <v>60</v>
      </c>
      <c r="M303">
        <v>50</v>
      </c>
      <c r="N303">
        <v>50</v>
      </c>
      <c r="O303">
        <v>1.1000000000000001</v>
      </c>
      <c r="P303" s="1">
        <v>552</v>
      </c>
      <c r="Q303" s="1">
        <v>0</v>
      </c>
      <c r="R303" s="1">
        <v>30</v>
      </c>
      <c r="S303" s="12">
        <v>1.36</v>
      </c>
      <c r="T303" s="1">
        <v>0.82</v>
      </c>
      <c r="U303" s="14">
        <f t="shared" si="85"/>
        <v>2.1800000000000002</v>
      </c>
      <c r="V303" s="1">
        <v>34058.78</v>
      </c>
      <c r="W303" s="1">
        <v>39936.83</v>
      </c>
      <c r="X303" s="1">
        <v>3.79</v>
      </c>
      <c r="Y303" s="1">
        <v>0.96</v>
      </c>
      <c r="Z303" s="1">
        <v>0</v>
      </c>
      <c r="AA303" s="1">
        <v>13.72</v>
      </c>
      <c r="AB303" s="14">
        <v>13.65197894736842</v>
      </c>
      <c r="AC303" s="14">
        <v>3.4580210526315787</v>
      </c>
      <c r="AD303" s="1">
        <v>19.29</v>
      </c>
      <c r="AE303" s="1">
        <v>14</v>
      </c>
      <c r="AF303" s="1">
        <v>13</v>
      </c>
      <c r="AG303" s="1">
        <v>6779</v>
      </c>
      <c r="AH303" s="1">
        <v>1450</v>
      </c>
      <c r="AI303" s="1">
        <v>1536</v>
      </c>
      <c r="AJ303" s="1">
        <f t="shared" si="86"/>
        <v>2986</v>
      </c>
      <c r="AK303" s="1">
        <v>24293.78</v>
      </c>
      <c r="AL303" s="1">
        <v>34058.78</v>
      </c>
      <c r="AM303" s="1">
        <v>34058.78</v>
      </c>
      <c r="AN303" s="10">
        <f t="shared" si="87"/>
        <v>0</v>
      </c>
      <c r="AO303" s="1">
        <f t="shared" si="88"/>
        <v>0</v>
      </c>
      <c r="AP303" s="1">
        <v>552</v>
      </c>
      <c r="AQ303" s="1">
        <v>1.1059999999999999</v>
      </c>
      <c r="AR303" s="1">
        <v>10</v>
      </c>
      <c r="AS303" s="1">
        <v>5438</v>
      </c>
      <c r="AT303" s="1">
        <v>1482</v>
      </c>
      <c r="AU303" s="1">
        <v>1544</v>
      </c>
      <c r="AV303" s="1">
        <f t="shared" si="89"/>
        <v>3026</v>
      </c>
      <c r="AW303" s="1">
        <v>29871.09</v>
      </c>
      <c r="AX303" s="1">
        <v>34058.78</v>
      </c>
      <c r="AY303" s="1">
        <v>38335.089999999997</v>
      </c>
      <c r="AZ303" s="1">
        <f t="shared" si="90"/>
        <v>4276.3099999999977</v>
      </c>
      <c r="BA303" s="5">
        <f t="shared" si="91"/>
        <v>0.11155080110676663</v>
      </c>
      <c r="BB303" s="5">
        <f t="shared" si="92"/>
        <v>0.11155080110676663</v>
      </c>
      <c r="BC303" s="1">
        <v>552</v>
      </c>
      <c r="BD303" s="1">
        <v>0</v>
      </c>
      <c r="BE303" s="1">
        <v>0.9</v>
      </c>
      <c r="BF303" s="1">
        <v>34058.78</v>
      </c>
      <c r="BG303" s="1">
        <v>39936.83</v>
      </c>
      <c r="BH303" s="1">
        <v>5.86</v>
      </c>
      <c r="BI303" s="1">
        <v>2.42</v>
      </c>
      <c r="BJ303" s="1">
        <v>0</v>
      </c>
      <c r="BK303" s="1">
        <v>18.670000000000002</v>
      </c>
      <c r="BL303" s="12">
        <f t="shared" si="93"/>
        <v>19.073309178743962</v>
      </c>
      <c r="BM303" s="12">
        <f t="shared" si="94"/>
        <v>7.8766908212560383</v>
      </c>
      <c r="BN303" s="1">
        <v>27.85</v>
      </c>
      <c r="BO303" s="1">
        <v>15</v>
      </c>
      <c r="BP303" s="1">
        <v>13</v>
      </c>
      <c r="BQ303" s="1">
        <v>6779</v>
      </c>
      <c r="BR303" s="1">
        <v>1450</v>
      </c>
      <c r="BS303" s="1">
        <v>1536</v>
      </c>
      <c r="BT303" s="1">
        <v>24293.78</v>
      </c>
      <c r="BU303" s="1">
        <v>34058.78</v>
      </c>
      <c r="BV303" s="1">
        <v>34058.78</v>
      </c>
      <c r="BW303" s="10">
        <f t="shared" si="95"/>
        <v>0</v>
      </c>
      <c r="BX303" s="1">
        <f t="shared" si="96"/>
        <v>0</v>
      </c>
      <c r="BY303">
        <v>552</v>
      </c>
      <c r="BZ303">
        <v>0</v>
      </c>
      <c r="CA303">
        <v>0.87</v>
      </c>
      <c r="CB303">
        <v>34058.78</v>
      </c>
      <c r="CC303">
        <v>39936.83</v>
      </c>
      <c r="CD303">
        <v>5.46</v>
      </c>
      <c r="CE303">
        <v>2.16</v>
      </c>
      <c r="CF303">
        <v>0</v>
      </c>
      <c r="CG303">
        <v>14.87</v>
      </c>
      <c r="CH303" s="12">
        <f t="shared" si="97"/>
        <v>16.11488188976378</v>
      </c>
      <c r="CI303" s="12">
        <f t="shared" si="98"/>
        <v>6.3751181102362207</v>
      </c>
      <c r="CJ303">
        <v>23.35</v>
      </c>
      <c r="CK303">
        <v>15</v>
      </c>
      <c r="CL303">
        <v>13</v>
      </c>
      <c r="CM303">
        <v>6779</v>
      </c>
      <c r="CN303">
        <v>1450</v>
      </c>
      <c r="CO303">
        <v>1536</v>
      </c>
      <c r="CP303">
        <v>24293.78</v>
      </c>
      <c r="CQ303">
        <v>34058.78</v>
      </c>
      <c r="CR303">
        <v>34058.78</v>
      </c>
      <c r="CS303" s="9">
        <f t="shared" si="99"/>
        <v>0</v>
      </c>
      <c r="CT303">
        <f t="shared" si="100"/>
        <v>0</v>
      </c>
      <c r="CU303" s="1">
        <v>552</v>
      </c>
      <c r="CV303" s="1">
        <v>24.17</v>
      </c>
      <c r="CW303" s="1">
        <v>34058.78</v>
      </c>
      <c r="CX303" s="1">
        <v>34058.78</v>
      </c>
      <c r="CY303" s="1">
        <v>13</v>
      </c>
      <c r="CZ303" s="1">
        <v>6779</v>
      </c>
      <c r="DA303" s="1">
        <v>24293.78</v>
      </c>
      <c r="DB303" s="1">
        <v>1450</v>
      </c>
      <c r="DC303" s="1">
        <v>1536</v>
      </c>
      <c r="DD303" s="1">
        <v>0</v>
      </c>
      <c r="DE303" s="4">
        <f t="shared" si="101"/>
        <v>0</v>
      </c>
      <c r="DF303" s="1">
        <f t="shared" si="84"/>
        <v>0</v>
      </c>
      <c r="DG303" s="1">
        <v>552</v>
      </c>
      <c r="DH303" s="1">
        <v>7.6748699999999985</v>
      </c>
      <c r="DI303" s="1">
        <v>34058.78</v>
      </c>
      <c r="DJ303" s="1">
        <v>34058.78</v>
      </c>
      <c r="DK303" s="1">
        <v>13</v>
      </c>
      <c r="DL303" s="1">
        <v>6779</v>
      </c>
      <c r="DM303" s="1">
        <v>24293.78</v>
      </c>
      <c r="DN303" s="1">
        <v>1450</v>
      </c>
      <c r="DO303" s="1">
        <v>1536</v>
      </c>
      <c r="DP303" s="1">
        <v>0</v>
      </c>
      <c r="DQ303" s="5">
        <f t="shared" si="102"/>
        <v>0</v>
      </c>
      <c r="DR303" s="1">
        <f t="shared" si="103"/>
        <v>0</v>
      </c>
      <c r="DS303" s="15">
        <v>34058.800000000003</v>
      </c>
      <c r="DT303" s="15">
        <v>34058.800000000003</v>
      </c>
      <c r="DU303" s="16">
        <f t="shared" si="104"/>
        <v>0</v>
      </c>
    </row>
    <row r="304" spans="1:125" x14ac:dyDescent="0.4">
      <c r="A304" t="s">
        <v>89</v>
      </c>
      <c r="B304">
        <v>10</v>
      </c>
      <c r="C304">
        <v>10</v>
      </c>
      <c r="D304">
        <v>4</v>
      </c>
      <c r="E304">
        <v>3.0000000000000001E-5</v>
      </c>
      <c r="F304">
        <v>10</v>
      </c>
      <c r="G304">
        <v>1</v>
      </c>
      <c r="H304">
        <v>1</v>
      </c>
      <c r="I304">
        <v>1</v>
      </c>
      <c r="J304">
        <v>553</v>
      </c>
      <c r="K304">
        <v>60</v>
      </c>
      <c r="L304">
        <v>60</v>
      </c>
      <c r="M304">
        <v>50</v>
      </c>
      <c r="N304">
        <v>50</v>
      </c>
      <c r="O304">
        <v>1.1000000000000001</v>
      </c>
      <c r="P304" s="1">
        <v>553</v>
      </c>
      <c r="Q304" s="1">
        <v>0</v>
      </c>
      <c r="R304" s="1">
        <v>30</v>
      </c>
      <c r="S304" s="12">
        <v>1.23</v>
      </c>
      <c r="T304" s="1">
        <v>0.84</v>
      </c>
      <c r="U304" s="14">
        <f t="shared" si="85"/>
        <v>2.0699999999999998</v>
      </c>
      <c r="V304" s="1">
        <v>31202.02</v>
      </c>
      <c r="W304" s="1">
        <v>32846.19</v>
      </c>
      <c r="X304" s="1">
        <v>2.4900000000000002</v>
      </c>
      <c r="Y304" s="1">
        <v>0.63</v>
      </c>
      <c r="Z304" s="1">
        <v>0</v>
      </c>
      <c r="AA304" s="1">
        <v>13.45</v>
      </c>
      <c r="AB304" s="14">
        <v>12.2425</v>
      </c>
      <c r="AC304" s="14">
        <v>3.0974999999999997</v>
      </c>
      <c r="AD304" s="1">
        <v>17.41</v>
      </c>
      <c r="AE304" s="1">
        <v>12</v>
      </c>
      <c r="AF304" s="1">
        <v>9</v>
      </c>
      <c r="AG304" s="1">
        <v>4437</v>
      </c>
      <c r="AH304" s="1">
        <v>1502</v>
      </c>
      <c r="AI304" s="1">
        <v>1588</v>
      </c>
      <c r="AJ304" s="1">
        <f t="shared" si="86"/>
        <v>3090</v>
      </c>
      <c r="AK304" s="1">
        <v>23675.02</v>
      </c>
      <c r="AL304" s="1">
        <v>31202.02</v>
      </c>
      <c r="AM304" s="1">
        <v>31202.02</v>
      </c>
      <c r="AN304" s="10">
        <f t="shared" si="87"/>
        <v>0</v>
      </c>
      <c r="AO304" s="1">
        <f t="shared" si="88"/>
        <v>0</v>
      </c>
      <c r="AP304" s="1">
        <v>553</v>
      </c>
      <c r="AQ304" s="1">
        <v>1.1759999999999999</v>
      </c>
      <c r="AR304" s="1">
        <v>9</v>
      </c>
      <c r="AS304" s="1">
        <v>3850</v>
      </c>
      <c r="AT304" s="1">
        <v>1487</v>
      </c>
      <c r="AU304" s="1">
        <v>1569</v>
      </c>
      <c r="AV304" s="1">
        <f t="shared" si="89"/>
        <v>3056</v>
      </c>
      <c r="AW304" s="1">
        <v>31297.22</v>
      </c>
      <c r="AX304" s="1">
        <v>31202.02</v>
      </c>
      <c r="AY304" s="1">
        <v>38203.22</v>
      </c>
      <c r="AZ304" s="1">
        <f t="shared" si="90"/>
        <v>7001.2000000000007</v>
      </c>
      <c r="BA304" s="5">
        <f t="shared" si="91"/>
        <v>0.18326203916842612</v>
      </c>
      <c r="BB304" s="5">
        <f t="shared" si="92"/>
        <v>0.18326203916842612</v>
      </c>
      <c r="BC304" s="1">
        <v>553</v>
      </c>
      <c r="BD304" s="1">
        <v>0</v>
      </c>
      <c r="BE304" s="1">
        <v>0.93</v>
      </c>
      <c r="BF304" s="1">
        <v>31202.02</v>
      </c>
      <c r="BG304" s="1">
        <v>32846.19</v>
      </c>
      <c r="BH304" s="1">
        <v>1.35</v>
      </c>
      <c r="BI304" s="1">
        <v>0.42</v>
      </c>
      <c r="BJ304" s="1">
        <v>0</v>
      </c>
      <c r="BK304" s="1">
        <v>14.24</v>
      </c>
      <c r="BL304" s="12">
        <f t="shared" si="93"/>
        <v>12.211016949152544</v>
      </c>
      <c r="BM304" s="12">
        <f t="shared" si="94"/>
        <v>3.7989830508474571</v>
      </c>
      <c r="BN304" s="1">
        <v>16.940000000000001</v>
      </c>
      <c r="BO304" s="1">
        <v>11</v>
      </c>
      <c r="BP304" s="1">
        <v>9</v>
      </c>
      <c r="BQ304" s="1">
        <v>4437</v>
      </c>
      <c r="BR304" s="1">
        <v>1502</v>
      </c>
      <c r="BS304" s="1">
        <v>1588</v>
      </c>
      <c r="BT304" s="1">
        <v>23675.02</v>
      </c>
      <c r="BU304" s="1">
        <v>31202.02</v>
      </c>
      <c r="BV304" s="1">
        <v>31202.02</v>
      </c>
      <c r="BW304" s="10">
        <f t="shared" si="95"/>
        <v>0</v>
      </c>
      <c r="BX304" s="1">
        <f t="shared" si="96"/>
        <v>0</v>
      </c>
      <c r="BY304">
        <v>553</v>
      </c>
      <c r="BZ304">
        <v>0</v>
      </c>
      <c r="CA304">
        <v>0.88</v>
      </c>
      <c r="CB304">
        <v>31202.02</v>
      </c>
      <c r="CC304">
        <v>32846.19</v>
      </c>
      <c r="CD304">
        <v>1.39</v>
      </c>
      <c r="CE304">
        <v>0.42</v>
      </c>
      <c r="CF304">
        <v>0</v>
      </c>
      <c r="CG304">
        <v>14.05</v>
      </c>
      <c r="CH304" s="12">
        <f t="shared" si="97"/>
        <v>12.179779005524864</v>
      </c>
      <c r="CI304" s="12">
        <f t="shared" si="98"/>
        <v>3.6802209944751385</v>
      </c>
      <c r="CJ304">
        <v>16.75</v>
      </c>
      <c r="CK304">
        <v>11</v>
      </c>
      <c r="CL304">
        <v>9</v>
      </c>
      <c r="CM304">
        <v>4437</v>
      </c>
      <c r="CN304">
        <v>1502</v>
      </c>
      <c r="CO304">
        <v>1588</v>
      </c>
      <c r="CP304">
        <v>23675.02</v>
      </c>
      <c r="CQ304">
        <v>31202.02</v>
      </c>
      <c r="CR304">
        <v>31202.02</v>
      </c>
      <c r="CS304" s="9">
        <f t="shared" si="99"/>
        <v>0</v>
      </c>
      <c r="CT304">
        <f t="shared" si="100"/>
        <v>0</v>
      </c>
      <c r="CU304" s="1">
        <v>553</v>
      </c>
      <c r="CV304" s="1">
        <v>30.515000000000001</v>
      </c>
      <c r="CW304" s="1">
        <v>31202.02</v>
      </c>
      <c r="CX304" s="1">
        <v>31202.02</v>
      </c>
      <c r="CY304" s="1">
        <v>9</v>
      </c>
      <c r="CZ304" s="1">
        <v>4437</v>
      </c>
      <c r="DA304" s="1">
        <v>23675.02</v>
      </c>
      <c r="DB304" s="1">
        <v>1502</v>
      </c>
      <c r="DC304" s="1">
        <v>1588</v>
      </c>
      <c r="DD304" s="1">
        <v>0</v>
      </c>
      <c r="DE304" s="4">
        <f t="shared" si="101"/>
        <v>0</v>
      </c>
      <c r="DF304" s="1">
        <f t="shared" si="84"/>
        <v>0</v>
      </c>
      <c r="DG304" s="1">
        <v>553</v>
      </c>
      <c r="DH304" s="1">
        <v>8.2440049999999996</v>
      </c>
      <c r="DI304" s="1">
        <v>31202.02</v>
      </c>
      <c r="DJ304" s="1">
        <v>31202.02</v>
      </c>
      <c r="DK304" s="1">
        <v>9</v>
      </c>
      <c r="DL304" s="1">
        <v>4437</v>
      </c>
      <c r="DM304" s="1">
        <v>23675.02</v>
      </c>
      <c r="DN304" s="1">
        <v>1502</v>
      </c>
      <c r="DO304" s="1">
        <v>1588</v>
      </c>
      <c r="DP304" s="1">
        <v>0</v>
      </c>
      <c r="DQ304" s="5">
        <f t="shared" si="102"/>
        <v>0</v>
      </c>
      <c r="DR304" s="1">
        <f t="shared" si="103"/>
        <v>0</v>
      </c>
      <c r="DS304" s="15">
        <v>31202</v>
      </c>
      <c r="DT304" s="15">
        <v>31202</v>
      </c>
      <c r="DU304" s="16">
        <f t="shared" si="104"/>
        <v>0</v>
      </c>
    </row>
    <row r="305" spans="1:125" x14ac:dyDescent="0.4">
      <c r="A305" t="s">
        <v>89</v>
      </c>
      <c r="B305">
        <v>10</v>
      </c>
      <c r="C305">
        <v>10</v>
      </c>
      <c r="D305">
        <v>4</v>
      </c>
      <c r="E305">
        <v>3.0000000000000001E-5</v>
      </c>
      <c r="F305">
        <v>10</v>
      </c>
      <c r="G305">
        <v>1</v>
      </c>
      <c r="H305">
        <v>1</v>
      </c>
      <c r="I305">
        <v>1</v>
      </c>
      <c r="J305">
        <v>554</v>
      </c>
      <c r="K305">
        <v>60</v>
      </c>
      <c r="L305">
        <v>60</v>
      </c>
      <c r="M305">
        <v>50</v>
      </c>
      <c r="N305">
        <v>50</v>
      </c>
      <c r="O305">
        <v>1.1000000000000001</v>
      </c>
      <c r="P305" s="1">
        <v>554</v>
      </c>
      <c r="Q305" s="1">
        <v>2</v>
      </c>
      <c r="R305" s="1">
        <v>30</v>
      </c>
      <c r="S305" s="12">
        <v>1.21</v>
      </c>
      <c r="T305" s="1">
        <v>0.71</v>
      </c>
      <c r="U305" s="14">
        <f t="shared" si="85"/>
        <v>1.92</v>
      </c>
      <c r="V305" s="1">
        <v>26933.33</v>
      </c>
      <c r="W305" s="1">
        <v>27057.8</v>
      </c>
      <c r="X305" s="1">
        <v>1.21</v>
      </c>
      <c r="Y305" s="1">
        <v>0.28999999999999998</v>
      </c>
      <c r="Z305" s="1">
        <v>0</v>
      </c>
      <c r="AA305" s="1">
        <v>12.8</v>
      </c>
      <c r="AB305" s="14">
        <v>10.559266666666668</v>
      </c>
      <c r="AC305" s="14">
        <v>2.5207333333333319</v>
      </c>
      <c r="AD305" s="1">
        <v>15</v>
      </c>
      <c r="AE305" s="1">
        <v>11</v>
      </c>
      <c r="AF305" s="1">
        <v>9</v>
      </c>
      <c r="AG305" s="1">
        <v>4640</v>
      </c>
      <c r="AH305" s="1">
        <v>1529</v>
      </c>
      <c r="AI305" s="1">
        <v>1526</v>
      </c>
      <c r="AJ305" s="1">
        <f t="shared" si="86"/>
        <v>3055</v>
      </c>
      <c r="AK305" s="1">
        <v>19238.330000000002</v>
      </c>
      <c r="AL305" s="1">
        <v>26933.33</v>
      </c>
      <c r="AM305" s="1">
        <v>26933.33</v>
      </c>
      <c r="AN305" s="10">
        <f t="shared" si="87"/>
        <v>0</v>
      </c>
      <c r="AO305" s="1">
        <f t="shared" si="88"/>
        <v>0</v>
      </c>
      <c r="AP305" s="1">
        <v>554</v>
      </c>
      <c r="AQ305" s="1">
        <v>1.113</v>
      </c>
      <c r="AR305" s="1">
        <v>9</v>
      </c>
      <c r="AS305" s="1">
        <v>4440</v>
      </c>
      <c r="AT305" s="1">
        <v>1555</v>
      </c>
      <c r="AU305" s="1">
        <v>1486</v>
      </c>
      <c r="AV305" s="1">
        <f t="shared" si="89"/>
        <v>3041</v>
      </c>
      <c r="AW305" s="1">
        <v>22214.99</v>
      </c>
      <c r="AX305" s="1">
        <v>26933.33</v>
      </c>
      <c r="AY305" s="1">
        <v>29695.99</v>
      </c>
      <c r="AZ305" s="1">
        <f t="shared" si="90"/>
        <v>2762.66</v>
      </c>
      <c r="BA305" s="5">
        <f t="shared" si="91"/>
        <v>9.3031416026204197E-2</v>
      </c>
      <c r="BB305" s="5">
        <f t="shared" si="92"/>
        <v>9.3031416026204197E-2</v>
      </c>
      <c r="BC305" s="1">
        <v>554</v>
      </c>
      <c r="BD305" s="1">
        <v>25</v>
      </c>
      <c r="BE305" s="1">
        <v>0.74</v>
      </c>
      <c r="BF305" s="1">
        <v>26933.33</v>
      </c>
      <c r="BG305" s="1">
        <v>27057.8</v>
      </c>
      <c r="BH305" s="1">
        <v>0.82</v>
      </c>
      <c r="BI305" s="1">
        <v>0.42</v>
      </c>
      <c r="BJ305" s="1">
        <v>30.51</v>
      </c>
      <c r="BK305" s="1">
        <v>14.39</v>
      </c>
      <c r="BL305" s="12">
        <f t="shared" si="93"/>
        <v>10.335967741935484</v>
      </c>
      <c r="BM305" s="12">
        <f t="shared" si="94"/>
        <v>5.294032258064516</v>
      </c>
      <c r="BN305" s="1">
        <v>46.89</v>
      </c>
      <c r="BO305" s="1">
        <v>11</v>
      </c>
      <c r="BP305" s="1">
        <v>9</v>
      </c>
      <c r="BQ305" s="1">
        <v>4640</v>
      </c>
      <c r="BR305" s="1">
        <v>1529</v>
      </c>
      <c r="BS305" s="1">
        <v>1526</v>
      </c>
      <c r="BT305" s="1">
        <v>19238.330000000002</v>
      </c>
      <c r="BU305" s="1">
        <v>26933.33</v>
      </c>
      <c r="BV305" s="1">
        <v>26933.33</v>
      </c>
      <c r="BW305" s="10">
        <f t="shared" si="95"/>
        <v>0</v>
      </c>
      <c r="BX305" s="1">
        <f t="shared" si="96"/>
        <v>0</v>
      </c>
      <c r="BY305">
        <v>554</v>
      </c>
      <c r="BZ305">
        <v>23</v>
      </c>
      <c r="CA305">
        <v>0.74</v>
      </c>
      <c r="CB305">
        <v>26933.33</v>
      </c>
      <c r="CC305">
        <v>27057.8</v>
      </c>
      <c r="CD305">
        <v>0.79</v>
      </c>
      <c r="CE305">
        <v>0.41</v>
      </c>
      <c r="CF305">
        <v>0.5</v>
      </c>
      <c r="CG305">
        <v>13.75</v>
      </c>
      <c r="CH305" s="12">
        <f t="shared" si="97"/>
        <v>9.8420833333333348</v>
      </c>
      <c r="CI305" s="12">
        <f t="shared" si="98"/>
        <v>5.1079166666666671</v>
      </c>
      <c r="CJ305">
        <v>16.190000000000001</v>
      </c>
      <c r="CK305">
        <v>11</v>
      </c>
      <c r="CL305">
        <v>9</v>
      </c>
      <c r="CM305">
        <v>4640</v>
      </c>
      <c r="CN305">
        <v>1529</v>
      </c>
      <c r="CO305">
        <v>1526</v>
      </c>
      <c r="CP305">
        <v>19238.330000000002</v>
      </c>
      <c r="CQ305">
        <v>26933.33</v>
      </c>
      <c r="CR305">
        <v>26933.33</v>
      </c>
      <c r="CS305" s="9">
        <f t="shared" si="99"/>
        <v>0</v>
      </c>
      <c r="CT305">
        <f t="shared" si="100"/>
        <v>0</v>
      </c>
      <c r="CU305" s="1">
        <v>554</v>
      </c>
      <c r="CV305" s="1">
        <v>27.58</v>
      </c>
      <c r="CW305" s="1">
        <v>26933.33</v>
      </c>
      <c r="CX305" s="1">
        <v>26933.33</v>
      </c>
      <c r="CY305" s="1">
        <v>9</v>
      </c>
      <c r="CZ305" s="1">
        <v>4640</v>
      </c>
      <c r="DA305" s="1">
        <v>19238.330000000002</v>
      </c>
      <c r="DB305" s="1">
        <v>1529</v>
      </c>
      <c r="DC305" s="1">
        <v>1526</v>
      </c>
      <c r="DD305" s="1">
        <v>0</v>
      </c>
      <c r="DE305" s="4">
        <f t="shared" si="101"/>
        <v>0</v>
      </c>
      <c r="DF305" s="1">
        <f t="shared" si="84"/>
        <v>0</v>
      </c>
      <c r="DG305" s="1">
        <v>554</v>
      </c>
      <c r="DH305" s="1">
        <v>8.289085</v>
      </c>
      <c r="DI305" s="1">
        <v>26933.33</v>
      </c>
      <c r="DJ305" s="1">
        <v>26933.33</v>
      </c>
      <c r="DK305" s="1">
        <v>9</v>
      </c>
      <c r="DL305" s="1">
        <v>4640</v>
      </c>
      <c r="DM305" s="1">
        <v>19238.330000000002</v>
      </c>
      <c r="DN305" s="1">
        <v>1529</v>
      </c>
      <c r="DO305" s="1">
        <v>1526</v>
      </c>
      <c r="DP305" s="1">
        <v>0</v>
      </c>
      <c r="DQ305" s="5">
        <f t="shared" si="102"/>
        <v>0</v>
      </c>
      <c r="DR305" s="1">
        <f t="shared" si="103"/>
        <v>0</v>
      </c>
      <c r="DS305" s="15">
        <v>26933.3</v>
      </c>
      <c r="DT305" s="15">
        <v>26933.3</v>
      </c>
      <c r="DU305" s="16">
        <f t="shared" si="104"/>
        <v>0</v>
      </c>
    </row>
    <row r="306" spans="1:125" x14ac:dyDescent="0.4">
      <c r="A306" t="s">
        <v>89</v>
      </c>
      <c r="B306">
        <v>10</v>
      </c>
      <c r="C306">
        <v>10</v>
      </c>
      <c r="D306">
        <v>4</v>
      </c>
      <c r="E306">
        <v>3.0000000000000001E-5</v>
      </c>
      <c r="F306">
        <v>10</v>
      </c>
      <c r="G306">
        <v>1</v>
      </c>
      <c r="H306">
        <v>1</v>
      </c>
      <c r="I306">
        <v>1</v>
      </c>
      <c r="J306">
        <v>555</v>
      </c>
      <c r="K306">
        <v>60</v>
      </c>
      <c r="L306">
        <v>60</v>
      </c>
      <c r="M306">
        <v>50</v>
      </c>
      <c r="N306">
        <v>50</v>
      </c>
      <c r="O306">
        <v>1.1000000000000001</v>
      </c>
      <c r="P306" s="1">
        <v>555</v>
      </c>
      <c r="Q306" s="1">
        <v>0</v>
      </c>
      <c r="R306" s="1">
        <v>30</v>
      </c>
      <c r="S306" s="12">
        <v>1.51</v>
      </c>
      <c r="T306" s="1">
        <v>0.7</v>
      </c>
      <c r="U306" s="14">
        <f t="shared" si="85"/>
        <v>2.21</v>
      </c>
      <c r="V306" s="1">
        <v>26401.87</v>
      </c>
      <c r="W306" s="1">
        <v>31071.61</v>
      </c>
      <c r="X306" s="1">
        <v>1.64</v>
      </c>
      <c r="Y306" s="1">
        <v>0.54</v>
      </c>
      <c r="Z306" s="1">
        <v>0</v>
      </c>
      <c r="AA306" s="1">
        <v>24.04</v>
      </c>
      <c r="AB306" s="14">
        <v>18.589174311926605</v>
      </c>
      <c r="AC306" s="14">
        <v>6.1308256880733936</v>
      </c>
      <c r="AD306" s="1">
        <v>26.93</v>
      </c>
      <c r="AE306" s="1">
        <v>14</v>
      </c>
      <c r="AF306" s="1">
        <v>10</v>
      </c>
      <c r="AG306" s="1">
        <v>4257</v>
      </c>
      <c r="AH306" s="1">
        <v>1543</v>
      </c>
      <c r="AI306" s="1">
        <v>1524</v>
      </c>
      <c r="AJ306" s="1">
        <f t="shared" si="86"/>
        <v>3067</v>
      </c>
      <c r="AK306" s="1">
        <v>19131.650000000001</v>
      </c>
      <c r="AL306" s="1">
        <v>26455.65</v>
      </c>
      <c r="AM306" s="1">
        <v>26455.65</v>
      </c>
      <c r="AN306" s="10">
        <f t="shared" si="87"/>
        <v>0</v>
      </c>
      <c r="AO306" s="1">
        <f t="shared" si="88"/>
        <v>0</v>
      </c>
      <c r="AP306" s="1">
        <v>555</v>
      </c>
      <c r="AQ306" s="1">
        <v>1.365</v>
      </c>
      <c r="AR306" s="1">
        <v>13</v>
      </c>
      <c r="AS306" s="1">
        <v>6165</v>
      </c>
      <c r="AT306" s="1">
        <v>1563</v>
      </c>
      <c r="AU306" s="1">
        <v>1475</v>
      </c>
      <c r="AV306" s="1">
        <f t="shared" si="89"/>
        <v>3038</v>
      </c>
      <c r="AW306" s="1">
        <v>22990.45</v>
      </c>
      <c r="AX306" s="1">
        <v>26455.65</v>
      </c>
      <c r="AY306" s="1">
        <v>32193.45</v>
      </c>
      <c r="AZ306" s="1">
        <f t="shared" si="90"/>
        <v>5737.7999999999993</v>
      </c>
      <c r="BA306" s="5">
        <f t="shared" si="91"/>
        <v>0.17822880120024412</v>
      </c>
      <c r="BB306" s="5">
        <f t="shared" si="92"/>
        <v>0.17822880120024412</v>
      </c>
      <c r="BC306" s="1">
        <v>555</v>
      </c>
      <c r="BD306" s="1">
        <v>0</v>
      </c>
      <c r="BE306" s="1">
        <v>0.76</v>
      </c>
      <c r="BF306" s="1">
        <v>26401.87</v>
      </c>
      <c r="BG306" s="1">
        <v>31071.61</v>
      </c>
      <c r="BH306" s="1">
        <v>1.66</v>
      </c>
      <c r="BI306" s="1">
        <v>0.97</v>
      </c>
      <c r="BJ306" s="1">
        <v>0</v>
      </c>
      <c r="BK306" s="1">
        <v>28.68</v>
      </c>
      <c r="BL306" s="12">
        <f t="shared" si="93"/>
        <v>19.762205323193914</v>
      </c>
      <c r="BM306" s="12">
        <f t="shared" si="94"/>
        <v>11.547794676806085</v>
      </c>
      <c r="BN306" s="1">
        <v>32.07</v>
      </c>
      <c r="BO306" s="1">
        <v>14</v>
      </c>
      <c r="BP306" s="1">
        <v>10</v>
      </c>
      <c r="BQ306" s="1">
        <v>4257</v>
      </c>
      <c r="BR306" s="1">
        <v>1543</v>
      </c>
      <c r="BS306" s="1">
        <v>1524</v>
      </c>
      <c r="BT306" s="1">
        <v>19131.650000000001</v>
      </c>
      <c r="BU306" s="1">
        <v>26455.65</v>
      </c>
      <c r="BV306" s="1">
        <v>26455.65</v>
      </c>
      <c r="BW306" s="10">
        <f t="shared" si="95"/>
        <v>0</v>
      </c>
      <c r="BX306" s="1">
        <f t="shared" si="96"/>
        <v>0</v>
      </c>
      <c r="BY306">
        <v>555</v>
      </c>
      <c r="BZ306">
        <v>0</v>
      </c>
      <c r="CA306">
        <v>0.83</v>
      </c>
      <c r="CB306">
        <v>26401.87</v>
      </c>
      <c r="CC306">
        <v>31071.61</v>
      </c>
      <c r="CD306">
        <v>1.68</v>
      </c>
      <c r="CE306">
        <v>0.99</v>
      </c>
      <c r="CF306">
        <v>0</v>
      </c>
      <c r="CG306">
        <v>25.71</v>
      </c>
      <c r="CH306" s="12">
        <f t="shared" si="97"/>
        <v>17.857078651685391</v>
      </c>
      <c r="CI306" s="12">
        <f t="shared" si="98"/>
        <v>10.522921348314608</v>
      </c>
      <c r="CJ306">
        <v>29.21</v>
      </c>
      <c r="CK306">
        <v>14</v>
      </c>
      <c r="CL306">
        <v>10</v>
      </c>
      <c r="CM306">
        <v>4257</v>
      </c>
      <c r="CN306">
        <v>1543</v>
      </c>
      <c r="CO306">
        <v>1524</v>
      </c>
      <c r="CP306">
        <v>19131.650000000001</v>
      </c>
      <c r="CQ306">
        <v>26455.65</v>
      </c>
      <c r="CR306">
        <v>26455.65</v>
      </c>
      <c r="CS306" s="9">
        <f t="shared" si="99"/>
        <v>0</v>
      </c>
      <c r="CT306">
        <f t="shared" si="100"/>
        <v>0</v>
      </c>
      <c r="CU306" s="1">
        <v>555</v>
      </c>
      <c r="CV306" s="1">
        <v>52.674999999999997</v>
      </c>
      <c r="CW306" s="1">
        <v>26455.65</v>
      </c>
      <c r="CX306" s="1">
        <v>26455.65</v>
      </c>
      <c r="CY306" s="1">
        <v>10</v>
      </c>
      <c r="CZ306" s="1">
        <v>4257</v>
      </c>
      <c r="DA306" s="1">
        <v>19131.650000000001</v>
      </c>
      <c r="DB306" s="1">
        <v>1543</v>
      </c>
      <c r="DC306" s="1">
        <v>1524</v>
      </c>
      <c r="DD306" s="1">
        <v>8</v>
      </c>
      <c r="DE306" s="4">
        <f t="shared" si="101"/>
        <v>0</v>
      </c>
      <c r="DF306" s="1">
        <f t="shared" si="84"/>
        <v>0</v>
      </c>
      <c r="DG306" s="1">
        <v>555</v>
      </c>
      <c r="DH306" s="1">
        <v>11.901120000000001</v>
      </c>
      <c r="DI306" s="1">
        <v>26455.65</v>
      </c>
      <c r="DJ306" s="1">
        <v>26455.65</v>
      </c>
      <c r="DK306" s="1">
        <v>10</v>
      </c>
      <c r="DL306" s="1">
        <v>4257</v>
      </c>
      <c r="DM306" s="1">
        <v>19131.650000000001</v>
      </c>
      <c r="DN306" s="1">
        <v>1543</v>
      </c>
      <c r="DO306" s="1">
        <v>1524</v>
      </c>
      <c r="DP306" s="1">
        <v>5</v>
      </c>
      <c r="DQ306" s="5">
        <f t="shared" si="102"/>
        <v>0</v>
      </c>
      <c r="DR306" s="1">
        <f t="shared" si="103"/>
        <v>0</v>
      </c>
      <c r="DS306" s="15">
        <v>26496.3</v>
      </c>
      <c r="DT306" s="15">
        <v>26401.9</v>
      </c>
      <c r="DU306" s="16">
        <f t="shared" si="104"/>
        <v>3.5627615931280148E-3</v>
      </c>
    </row>
    <row r="307" spans="1:125" x14ac:dyDescent="0.4">
      <c r="A307" t="s">
        <v>89</v>
      </c>
      <c r="B307">
        <v>10</v>
      </c>
      <c r="C307">
        <v>10</v>
      </c>
      <c r="D307">
        <v>4</v>
      </c>
      <c r="E307">
        <v>3.0000000000000001E-5</v>
      </c>
      <c r="F307">
        <v>10</v>
      </c>
      <c r="G307">
        <v>1</v>
      </c>
      <c r="H307">
        <v>1</v>
      </c>
      <c r="I307">
        <v>1</v>
      </c>
      <c r="J307">
        <v>556</v>
      </c>
      <c r="K307">
        <v>60</v>
      </c>
      <c r="L307">
        <v>60</v>
      </c>
      <c r="M307">
        <v>50</v>
      </c>
      <c r="N307">
        <v>50</v>
      </c>
      <c r="O307">
        <v>1.1000000000000001</v>
      </c>
      <c r="P307" s="1">
        <v>556</v>
      </c>
      <c r="Q307" s="1">
        <v>0</v>
      </c>
      <c r="R307" s="1">
        <v>30</v>
      </c>
      <c r="S307" s="12">
        <v>1.42</v>
      </c>
      <c r="T307" s="1">
        <v>0.93</v>
      </c>
      <c r="U307" s="14">
        <f t="shared" si="85"/>
        <v>2.35</v>
      </c>
      <c r="V307" s="1">
        <v>30967.35</v>
      </c>
      <c r="W307" s="1">
        <v>37123.69</v>
      </c>
      <c r="X307" s="1">
        <v>1.39</v>
      </c>
      <c r="Y307" s="1">
        <v>0.25</v>
      </c>
      <c r="Z307" s="1">
        <v>0</v>
      </c>
      <c r="AA307" s="1">
        <v>11.77</v>
      </c>
      <c r="AB307" s="14">
        <v>10.162256097560975</v>
      </c>
      <c r="AC307" s="14">
        <v>1.8277439024390243</v>
      </c>
      <c r="AD307" s="1">
        <v>14.34</v>
      </c>
      <c r="AE307" s="1">
        <v>10</v>
      </c>
      <c r="AF307" s="1">
        <v>11</v>
      </c>
      <c r="AG307" s="1">
        <v>4353</v>
      </c>
      <c r="AH307" s="1">
        <v>1544</v>
      </c>
      <c r="AI307" s="1">
        <v>1479</v>
      </c>
      <c r="AJ307" s="1">
        <f t="shared" si="86"/>
        <v>3023</v>
      </c>
      <c r="AK307" s="1">
        <v>23591.35</v>
      </c>
      <c r="AL307" s="1">
        <v>30967.35</v>
      </c>
      <c r="AM307" s="1">
        <v>30967.35</v>
      </c>
      <c r="AN307" s="10">
        <f t="shared" si="87"/>
        <v>0</v>
      </c>
      <c r="AO307" s="1">
        <f t="shared" si="88"/>
        <v>0</v>
      </c>
      <c r="AP307" s="1">
        <v>556</v>
      </c>
      <c r="AQ307" s="1">
        <v>1.19</v>
      </c>
      <c r="AR307" s="1">
        <v>11</v>
      </c>
      <c r="AS307" s="1">
        <v>5222</v>
      </c>
      <c r="AT307" s="1">
        <v>1554</v>
      </c>
      <c r="AU307" s="1">
        <v>1440</v>
      </c>
      <c r="AV307" s="1">
        <f t="shared" si="89"/>
        <v>2994</v>
      </c>
      <c r="AW307" s="1">
        <v>26449.18</v>
      </c>
      <c r="AX307" s="1">
        <v>30967.35</v>
      </c>
      <c r="AY307" s="1">
        <v>34665.18</v>
      </c>
      <c r="AZ307" s="1">
        <f t="shared" si="90"/>
        <v>3697.8300000000017</v>
      </c>
      <c r="BA307" s="5">
        <f t="shared" si="91"/>
        <v>0.10667274769668011</v>
      </c>
      <c r="BB307" s="5">
        <f t="shared" si="92"/>
        <v>0.10667274769668011</v>
      </c>
      <c r="BC307" s="1">
        <v>556</v>
      </c>
      <c r="BD307" s="1">
        <v>0</v>
      </c>
      <c r="BE307" s="1">
        <v>0.99</v>
      </c>
      <c r="BF307" s="1">
        <v>30967.35</v>
      </c>
      <c r="BG307" s="1">
        <v>37123.69</v>
      </c>
      <c r="BH307" s="1">
        <v>1.73</v>
      </c>
      <c r="BI307" s="1">
        <v>0.32</v>
      </c>
      <c r="BJ307" s="1">
        <v>0</v>
      </c>
      <c r="BK307" s="1">
        <v>14.12</v>
      </c>
      <c r="BL307" s="12">
        <f t="shared" si="93"/>
        <v>13.645902439024391</v>
      </c>
      <c r="BM307" s="12">
        <f t="shared" si="94"/>
        <v>2.5240975609756098</v>
      </c>
      <c r="BN307" s="1">
        <v>17.16</v>
      </c>
      <c r="BO307" s="1">
        <v>10</v>
      </c>
      <c r="BP307" s="1">
        <v>11</v>
      </c>
      <c r="BQ307" s="1">
        <v>4353</v>
      </c>
      <c r="BR307" s="1">
        <v>1544</v>
      </c>
      <c r="BS307" s="1">
        <v>1479</v>
      </c>
      <c r="BT307" s="1">
        <v>23591.35</v>
      </c>
      <c r="BU307" s="1">
        <v>30967.35</v>
      </c>
      <c r="BV307" s="1">
        <v>30967.35</v>
      </c>
      <c r="BW307" s="10">
        <f t="shared" si="95"/>
        <v>0</v>
      </c>
      <c r="BX307" s="1">
        <f t="shared" si="96"/>
        <v>0</v>
      </c>
      <c r="BY307">
        <v>556</v>
      </c>
      <c r="BZ307">
        <v>0</v>
      </c>
      <c r="CA307">
        <v>1</v>
      </c>
      <c r="CB307">
        <v>30967.35</v>
      </c>
      <c r="CC307">
        <v>37123.69</v>
      </c>
      <c r="CD307">
        <v>1.53</v>
      </c>
      <c r="CE307">
        <v>0.32</v>
      </c>
      <c r="CF307">
        <v>0</v>
      </c>
      <c r="CG307">
        <v>12.95</v>
      </c>
      <c r="CH307" s="12">
        <f t="shared" si="97"/>
        <v>12.239999999999998</v>
      </c>
      <c r="CI307" s="12">
        <f t="shared" si="98"/>
        <v>2.5599999999999996</v>
      </c>
      <c r="CJ307">
        <v>15.8</v>
      </c>
      <c r="CK307">
        <v>10</v>
      </c>
      <c r="CL307">
        <v>11</v>
      </c>
      <c r="CM307">
        <v>4353</v>
      </c>
      <c r="CN307">
        <v>1544</v>
      </c>
      <c r="CO307">
        <v>1479</v>
      </c>
      <c r="CP307">
        <v>23591.35</v>
      </c>
      <c r="CQ307">
        <v>30967.35</v>
      </c>
      <c r="CR307">
        <v>30967.35</v>
      </c>
      <c r="CS307" s="9">
        <f t="shared" si="99"/>
        <v>0</v>
      </c>
      <c r="CT307">
        <f t="shared" si="100"/>
        <v>0</v>
      </c>
      <c r="CU307" s="1">
        <v>556</v>
      </c>
      <c r="CV307" s="1">
        <v>29.57</v>
      </c>
      <c r="CW307" s="1">
        <v>30967.35</v>
      </c>
      <c r="CX307" s="1">
        <v>30967.35</v>
      </c>
      <c r="CY307" s="1">
        <v>11</v>
      </c>
      <c r="CZ307" s="1">
        <v>4353</v>
      </c>
      <c r="DA307" s="1">
        <v>23591.35</v>
      </c>
      <c r="DB307" s="1">
        <v>1544</v>
      </c>
      <c r="DC307" s="1">
        <v>1479</v>
      </c>
      <c r="DD307" s="1">
        <v>0</v>
      </c>
      <c r="DE307" s="4">
        <f t="shared" si="101"/>
        <v>0</v>
      </c>
      <c r="DF307" s="1">
        <f t="shared" si="84"/>
        <v>0</v>
      </c>
      <c r="DG307" s="1">
        <v>556</v>
      </c>
      <c r="DH307" s="1">
        <v>8.5764699999999987</v>
      </c>
      <c r="DI307" s="1">
        <v>30967.35</v>
      </c>
      <c r="DJ307" s="1">
        <v>30967.35</v>
      </c>
      <c r="DK307" s="1">
        <v>11</v>
      </c>
      <c r="DL307" s="1">
        <v>4353</v>
      </c>
      <c r="DM307" s="1">
        <v>23591.35</v>
      </c>
      <c r="DN307" s="1">
        <v>1544</v>
      </c>
      <c r="DO307" s="1">
        <v>1479</v>
      </c>
      <c r="DP307" s="1">
        <v>0</v>
      </c>
      <c r="DQ307" s="5">
        <f t="shared" si="102"/>
        <v>0</v>
      </c>
      <c r="DR307" s="1">
        <f t="shared" si="103"/>
        <v>0</v>
      </c>
      <c r="DS307" s="15">
        <v>30967.4</v>
      </c>
      <c r="DT307" s="15">
        <v>30967.4</v>
      </c>
      <c r="DU307" s="16">
        <f t="shared" si="104"/>
        <v>0</v>
      </c>
    </row>
    <row r="308" spans="1:125" x14ac:dyDescent="0.4">
      <c r="A308" t="s">
        <v>89</v>
      </c>
      <c r="B308">
        <v>10</v>
      </c>
      <c r="C308">
        <v>10</v>
      </c>
      <c r="D308">
        <v>4</v>
      </c>
      <c r="E308">
        <v>3.0000000000000001E-5</v>
      </c>
      <c r="F308">
        <v>10</v>
      </c>
      <c r="G308">
        <v>1</v>
      </c>
      <c r="H308">
        <v>1</v>
      </c>
      <c r="I308">
        <v>1</v>
      </c>
      <c r="J308">
        <v>557</v>
      </c>
      <c r="K308">
        <v>60</v>
      </c>
      <c r="L308">
        <v>60</v>
      </c>
      <c r="M308">
        <v>50</v>
      </c>
      <c r="N308">
        <v>50</v>
      </c>
      <c r="O308">
        <v>1.1000000000000001</v>
      </c>
      <c r="P308" s="1">
        <v>557</v>
      </c>
      <c r="Q308" s="1">
        <v>0</v>
      </c>
      <c r="R308" s="1">
        <v>30</v>
      </c>
      <c r="S308" s="12">
        <v>1.18</v>
      </c>
      <c r="T308" s="1">
        <v>0.8</v>
      </c>
      <c r="U308" s="14">
        <f t="shared" si="85"/>
        <v>1.98</v>
      </c>
      <c r="V308" s="1">
        <v>31294.28</v>
      </c>
      <c r="W308" s="1">
        <v>35078.019999999997</v>
      </c>
      <c r="X308" s="1">
        <v>1.24</v>
      </c>
      <c r="Y308" s="1">
        <v>0.3</v>
      </c>
      <c r="Z308" s="1">
        <v>0</v>
      </c>
      <c r="AA308" s="1">
        <v>10.46</v>
      </c>
      <c r="AB308" s="14">
        <v>8.7122077922077921</v>
      </c>
      <c r="AC308" s="14">
        <v>2.1077922077922078</v>
      </c>
      <c r="AD308" s="1">
        <v>12.8</v>
      </c>
      <c r="AE308" s="1">
        <v>10</v>
      </c>
      <c r="AF308" s="1">
        <v>10</v>
      </c>
      <c r="AG308" s="1">
        <v>4313</v>
      </c>
      <c r="AH308" s="1">
        <v>1572</v>
      </c>
      <c r="AI308" s="1">
        <v>1578</v>
      </c>
      <c r="AJ308" s="1">
        <f t="shared" si="86"/>
        <v>3150</v>
      </c>
      <c r="AK308" s="1">
        <v>23831.279999999999</v>
      </c>
      <c r="AL308" s="1">
        <v>31294.28</v>
      </c>
      <c r="AM308" s="1">
        <v>31294.28</v>
      </c>
      <c r="AN308" s="10">
        <f t="shared" si="87"/>
        <v>0</v>
      </c>
      <c r="AO308" s="1">
        <f t="shared" si="88"/>
        <v>0</v>
      </c>
      <c r="AP308" s="1">
        <v>557</v>
      </c>
      <c r="AQ308" s="1">
        <v>1.1549999999999998</v>
      </c>
      <c r="AR308" s="1">
        <v>14</v>
      </c>
      <c r="AS308" s="1">
        <v>5687</v>
      </c>
      <c r="AT308" s="1">
        <v>1556</v>
      </c>
      <c r="AU308" s="1">
        <v>1526</v>
      </c>
      <c r="AV308" s="1">
        <f t="shared" si="89"/>
        <v>3082</v>
      </c>
      <c r="AW308" s="1">
        <v>25771.73</v>
      </c>
      <c r="AX308" s="1">
        <v>31294.28</v>
      </c>
      <c r="AY308" s="1">
        <v>34540.730000000003</v>
      </c>
      <c r="AZ308" s="1">
        <f t="shared" si="90"/>
        <v>3246.4500000000044</v>
      </c>
      <c r="BA308" s="5">
        <f t="shared" si="91"/>
        <v>9.3989038448232101E-2</v>
      </c>
      <c r="BB308" s="5">
        <f t="shared" si="92"/>
        <v>9.3989038448232101E-2</v>
      </c>
      <c r="BC308" s="1">
        <v>557</v>
      </c>
      <c r="BD308" s="1">
        <v>0</v>
      </c>
      <c r="BE308" s="1">
        <v>0.87</v>
      </c>
      <c r="BF308" s="1">
        <v>31294.28</v>
      </c>
      <c r="BG308" s="1">
        <v>35078.019999999997</v>
      </c>
      <c r="BH308" s="1">
        <v>1.28</v>
      </c>
      <c r="BI308" s="1">
        <v>0.48</v>
      </c>
      <c r="BJ308" s="1">
        <v>0</v>
      </c>
      <c r="BK308" s="1">
        <v>11.37</v>
      </c>
      <c r="BL308" s="12">
        <f t="shared" si="93"/>
        <v>9.5490909090909089</v>
      </c>
      <c r="BM308" s="12">
        <f t="shared" si="94"/>
        <v>3.5809090909090906</v>
      </c>
      <c r="BN308" s="1">
        <v>14</v>
      </c>
      <c r="BO308" s="1">
        <v>10</v>
      </c>
      <c r="BP308" s="1">
        <v>10</v>
      </c>
      <c r="BQ308" s="1">
        <v>4313</v>
      </c>
      <c r="BR308" s="1">
        <v>1572</v>
      </c>
      <c r="BS308" s="1">
        <v>1578</v>
      </c>
      <c r="BT308" s="1">
        <v>23831.279999999999</v>
      </c>
      <c r="BU308" s="1">
        <v>31294.28</v>
      </c>
      <c r="BV308" s="1">
        <v>31294.28</v>
      </c>
      <c r="BW308" s="10">
        <f t="shared" si="95"/>
        <v>0</v>
      </c>
      <c r="BX308" s="1">
        <f t="shared" si="96"/>
        <v>0</v>
      </c>
      <c r="BY308">
        <v>557</v>
      </c>
      <c r="BZ308">
        <v>0</v>
      </c>
      <c r="CA308">
        <v>0.81</v>
      </c>
      <c r="CB308">
        <v>31294.28</v>
      </c>
      <c r="CC308">
        <v>35078.019999999997</v>
      </c>
      <c r="CD308">
        <v>1.28</v>
      </c>
      <c r="CE308">
        <v>0.41</v>
      </c>
      <c r="CF308">
        <v>0</v>
      </c>
      <c r="CG308">
        <v>11.4</v>
      </c>
      <c r="CH308" s="12">
        <f t="shared" si="97"/>
        <v>9.914319526627219</v>
      </c>
      <c r="CI308" s="12">
        <f t="shared" si="98"/>
        <v>3.1756804733727813</v>
      </c>
      <c r="CJ308">
        <v>13.9</v>
      </c>
      <c r="CK308">
        <v>10</v>
      </c>
      <c r="CL308">
        <v>10</v>
      </c>
      <c r="CM308">
        <v>4313</v>
      </c>
      <c r="CN308">
        <v>1572</v>
      </c>
      <c r="CO308">
        <v>1578</v>
      </c>
      <c r="CP308">
        <v>23831.279999999999</v>
      </c>
      <c r="CQ308">
        <v>31294.28</v>
      </c>
      <c r="CR308">
        <v>31294.28</v>
      </c>
      <c r="CS308" s="9">
        <f t="shared" si="99"/>
        <v>0</v>
      </c>
      <c r="CT308">
        <f t="shared" si="100"/>
        <v>0</v>
      </c>
      <c r="CU308" s="1">
        <v>557</v>
      </c>
      <c r="CV308" s="1">
        <v>26.49</v>
      </c>
      <c r="CW308" s="1">
        <v>31294.28</v>
      </c>
      <c r="CX308" s="1">
        <v>31294.28</v>
      </c>
      <c r="CY308" s="1">
        <v>10</v>
      </c>
      <c r="CZ308" s="1">
        <v>4313</v>
      </c>
      <c r="DA308" s="1">
        <v>23831.279999999999</v>
      </c>
      <c r="DB308" s="1">
        <v>1572</v>
      </c>
      <c r="DC308" s="1">
        <v>1578</v>
      </c>
      <c r="DD308" s="1">
        <v>0</v>
      </c>
      <c r="DE308" s="4">
        <f t="shared" si="101"/>
        <v>0</v>
      </c>
      <c r="DF308" s="1">
        <f t="shared" si="84"/>
        <v>0</v>
      </c>
      <c r="DG308" s="1">
        <v>557</v>
      </c>
      <c r="DH308" s="1">
        <v>7.3649449999999996</v>
      </c>
      <c r="DI308" s="1">
        <v>31294.28</v>
      </c>
      <c r="DJ308" s="1">
        <v>31294.28</v>
      </c>
      <c r="DK308" s="1">
        <v>10</v>
      </c>
      <c r="DL308" s="1">
        <v>4313</v>
      </c>
      <c r="DM308" s="1">
        <v>23831.279999999999</v>
      </c>
      <c r="DN308" s="1">
        <v>1572</v>
      </c>
      <c r="DO308" s="1">
        <v>1578</v>
      </c>
      <c r="DP308" s="1">
        <v>0</v>
      </c>
      <c r="DQ308" s="5">
        <f t="shared" si="102"/>
        <v>0</v>
      </c>
      <c r="DR308" s="1">
        <f t="shared" si="103"/>
        <v>0</v>
      </c>
      <c r="DS308" s="15">
        <v>31294.3</v>
      </c>
      <c r="DT308" s="15">
        <v>31294.3</v>
      </c>
      <c r="DU308" s="16">
        <f t="shared" si="104"/>
        <v>0</v>
      </c>
    </row>
    <row r="309" spans="1:125" x14ac:dyDescent="0.4">
      <c r="A309" t="s">
        <v>89</v>
      </c>
      <c r="B309">
        <v>10</v>
      </c>
      <c r="C309">
        <v>10</v>
      </c>
      <c r="D309">
        <v>4</v>
      </c>
      <c r="E309">
        <v>3.0000000000000001E-5</v>
      </c>
      <c r="F309">
        <v>10</v>
      </c>
      <c r="G309">
        <v>1</v>
      </c>
      <c r="H309">
        <v>1</v>
      </c>
      <c r="I309">
        <v>1</v>
      </c>
      <c r="J309">
        <v>558</v>
      </c>
      <c r="K309">
        <v>60</v>
      </c>
      <c r="L309">
        <v>60</v>
      </c>
      <c r="M309">
        <v>50</v>
      </c>
      <c r="N309">
        <v>50</v>
      </c>
      <c r="O309">
        <v>1.1000000000000001</v>
      </c>
      <c r="P309" s="1">
        <v>558</v>
      </c>
      <c r="Q309" s="1">
        <v>0</v>
      </c>
      <c r="R309" s="1">
        <v>30</v>
      </c>
      <c r="S309" s="12">
        <v>1.19</v>
      </c>
      <c r="T309" s="1">
        <v>0.68</v>
      </c>
      <c r="U309" s="14">
        <f t="shared" si="85"/>
        <v>1.87</v>
      </c>
      <c r="V309" s="1">
        <v>31915.38</v>
      </c>
      <c r="W309" s="1">
        <v>32402.46</v>
      </c>
      <c r="X309" s="1">
        <v>1.26</v>
      </c>
      <c r="Y309" s="1">
        <v>0.31</v>
      </c>
      <c r="Z309" s="1">
        <v>0</v>
      </c>
      <c r="AA309" s="1">
        <v>13.49</v>
      </c>
      <c r="AB309" s="14">
        <v>11.131337579617833</v>
      </c>
      <c r="AC309" s="14">
        <v>2.7386624203821652</v>
      </c>
      <c r="AD309" s="1">
        <v>15.74</v>
      </c>
      <c r="AE309" s="1">
        <v>11</v>
      </c>
      <c r="AF309" s="1">
        <v>10</v>
      </c>
      <c r="AG309" s="1">
        <v>5006</v>
      </c>
      <c r="AH309" s="1">
        <v>1498</v>
      </c>
      <c r="AI309" s="1">
        <v>1498</v>
      </c>
      <c r="AJ309" s="1">
        <f t="shared" si="86"/>
        <v>2996</v>
      </c>
      <c r="AK309" s="1">
        <v>23913.38</v>
      </c>
      <c r="AL309" s="1">
        <v>31915.38</v>
      </c>
      <c r="AM309" s="1">
        <v>31915.38</v>
      </c>
      <c r="AN309" s="10">
        <f t="shared" si="87"/>
        <v>0</v>
      </c>
      <c r="AO309" s="1">
        <f t="shared" si="88"/>
        <v>0</v>
      </c>
      <c r="AP309" s="1">
        <v>558</v>
      </c>
      <c r="AQ309" s="1">
        <v>1.232</v>
      </c>
      <c r="AR309" s="1">
        <v>10</v>
      </c>
      <c r="AS309" s="1">
        <v>6567</v>
      </c>
      <c r="AT309" s="1">
        <v>1563</v>
      </c>
      <c r="AU309" s="1">
        <v>1482</v>
      </c>
      <c r="AV309" s="1">
        <f t="shared" si="89"/>
        <v>3045</v>
      </c>
      <c r="AW309" s="1">
        <v>27873.59</v>
      </c>
      <c r="AX309" s="1">
        <v>31915.38</v>
      </c>
      <c r="AY309" s="1">
        <v>37485.589999999997</v>
      </c>
      <c r="AZ309" s="1">
        <f t="shared" si="90"/>
        <v>5570.2099999999955</v>
      </c>
      <c r="BA309" s="5">
        <f t="shared" si="91"/>
        <v>0.14859603383593525</v>
      </c>
      <c r="BB309" s="5">
        <f t="shared" si="92"/>
        <v>0.14859603383593525</v>
      </c>
      <c r="BC309" s="1">
        <v>558</v>
      </c>
      <c r="BD309" s="1">
        <v>0</v>
      </c>
      <c r="BE309" s="1">
        <v>0.75</v>
      </c>
      <c r="BF309" s="1">
        <v>31915.38</v>
      </c>
      <c r="BG309" s="1">
        <v>32402.46</v>
      </c>
      <c r="BH309" s="1">
        <v>1.27</v>
      </c>
      <c r="BI309" s="1">
        <v>0.49</v>
      </c>
      <c r="BJ309" s="1">
        <v>207.52</v>
      </c>
      <c r="BK309" s="1">
        <v>17.3</v>
      </c>
      <c r="BL309" s="12">
        <f t="shared" si="93"/>
        <v>13.753522727272728</v>
      </c>
      <c r="BM309" s="12">
        <f t="shared" si="94"/>
        <v>5.3064772727272729</v>
      </c>
      <c r="BN309" s="1">
        <v>227.34</v>
      </c>
      <c r="BO309" s="1">
        <v>11</v>
      </c>
      <c r="BP309" s="1">
        <v>10</v>
      </c>
      <c r="BQ309" s="1">
        <v>5006</v>
      </c>
      <c r="BR309" s="1">
        <v>1498</v>
      </c>
      <c r="BS309" s="1">
        <v>1498</v>
      </c>
      <c r="BT309" s="1">
        <v>23913.38</v>
      </c>
      <c r="BU309" s="1">
        <v>31915.38</v>
      </c>
      <c r="BV309" s="1">
        <v>31915.38</v>
      </c>
      <c r="BW309" s="10">
        <f t="shared" si="95"/>
        <v>0</v>
      </c>
      <c r="BX309" s="1">
        <f t="shared" si="96"/>
        <v>0</v>
      </c>
      <c r="BY309">
        <v>558</v>
      </c>
      <c r="BZ309">
        <v>7</v>
      </c>
      <c r="CA309">
        <v>0.72</v>
      </c>
      <c r="CB309">
        <v>31915.38</v>
      </c>
      <c r="CC309">
        <v>32402.46</v>
      </c>
      <c r="CD309">
        <v>1.1200000000000001</v>
      </c>
      <c r="CE309">
        <v>0.56999999999999995</v>
      </c>
      <c r="CF309">
        <v>1.2</v>
      </c>
      <c r="CG309">
        <v>13.98</v>
      </c>
      <c r="CH309" s="12">
        <f t="shared" si="97"/>
        <v>10.38485207100592</v>
      </c>
      <c r="CI309" s="12">
        <f t="shared" si="98"/>
        <v>5.2851479289940837</v>
      </c>
      <c r="CJ309">
        <v>17.579999999999998</v>
      </c>
      <c r="CK309">
        <v>11</v>
      </c>
      <c r="CL309">
        <v>10</v>
      </c>
      <c r="CM309">
        <v>5006</v>
      </c>
      <c r="CN309">
        <v>1498</v>
      </c>
      <c r="CO309">
        <v>1498</v>
      </c>
      <c r="CP309">
        <v>23913.38</v>
      </c>
      <c r="CQ309">
        <v>31915.38</v>
      </c>
      <c r="CR309">
        <v>31915.38</v>
      </c>
      <c r="CS309" s="9">
        <f t="shared" si="99"/>
        <v>0</v>
      </c>
      <c r="CT309">
        <f t="shared" si="100"/>
        <v>0</v>
      </c>
      <c r="CU309" s="1">
        <v>558</v>
      </c>
      <c r="CV309" s="1">
        <v>34.43</v>
      </c>
      <c r="CW309" s="1">
        <v>31915.38</v>
      </c>
      <c r="CX309" s="1">
        <v>31915.38</v>
      </c>
      <c r="CY309" s="1">
        <v>10</v>
      </c>
      <c r="CZ309" s="1">
        <v>5006</v>
      </c>
      <c r="DA309" s="1">
        <v>23913.38</v>
      </c>
      <c r="DB309" s="1">
        <v>1498</v>
      </c>
      <c r="DC309" s="1">
        <v>1498</v>
      </c>
      <c r="DD309" s="1">
        <v>0</v>
      </c>
      <c r="DE309" s="4">
        <f t="shared" si="101"/>
        <v>0</v>
      </c>
      <c r="DF309" s="1">
        <f t="shared" si="84"/>
        <v>0</v>
      </c>
      <c r="DG309" s="1">
        <v>558</v>
      </c>
      <c r="DH309" s="1">
        <v>8.0073349999999994</v>
      </c>
      <c r="DI309" s="1">
        <v>31915.38</v>
      </c>
      <c r="DJ309" s="1">
        <v>31915.38</v>
      </c>
      <c r="DK309" s="1">
        <v>10</v>
      </c>
      <c r="DL309" s="1">
        <v>5006</v>
      </c>
      <c r="DM309" s="1">
        <v>23913.38</v>
      </c>
      <c r="DN309" s="1">
        <v>1498</v>
      </c>
      <c r="DO309" s="1">
        <v>1498</v>
      </c>
      <c r="DP309" s="1">
        <v>0</v>
      </c>
      <c r="DQ309" s="5">
        <f t="shared" si="102"/>
        <v>0</v>
      </c>
      <c r="DR309" s="1">
        <f t="shared" si="103"/>
        <v>0</v>
      </c>
      <c r="DS309" s="15">
        <v>31915.4</v>
      </c>
      <c r="DT309" s="15">
        <v>31915.4</v>
      </c>
      <c r="DU309" s="16">
        <f t="shared" si="104"/>
        <v>0</v>
      </c>
    </row>
    <row r="310" spans="1:125" x14ac:dyDescent="0.4">
      <c r="A310" t="s">
        <v>89</v>
      </c>
      <c r="B310">
        <v>10</v>
      </c>
      <c r="C310">
        <v>10</v>
      </c>
      <c r="D310">
        <v>4</v>
      </c>
      <c r="E310">
        <v>3.0000000000000001E-5</v>
      </c>
      <c r="F310">
        <v>10</v>
      </c>
      <c r="G310">
        <v>1</v>
      </c>
      <c r="H310">
        <v>1</v>
      </c>
      <c r="I310">
        <v>1</v>
      </c>
      <c r="J310">
        <v>559</v>
      </c>
      <c r="K310">
        <v>60</v>
      </c>
      <c r="L310">
        <v>60</v>
      </c>
      <c r="M310">
        <v>50</v>
      </c>
      <c r="N310">
        <v>50</v>
      </c>
      <c r="O310">
        <v>1.1000000000000001</v>
      </c>
      <c r="P310" s="1">
        <v>559</v>
      </c>
      <c r="Q310" s="1">
        <v>0</v>
      </c>
      <c r="R310" s="1">
        <v>30</v>
      </c>
      <c r="S310" s="12">
        <v>1.47</v>
      </c>
      <c r="T310" s="1">
        <v>0.72</v>
      </c>
      <c r="U310" s="14">
        <f t="shared" si="85"/>
        <v>2.19</v>
      </c>
      <c r="V310" s="1">
        <v>30553.83</v>
      </c>
      <c r="W310" s="1">
        <v>32429.96</v>
      </c>
      <c r="X310" s="1">
        <v>1.44</v>
      </c>
      <c r="Y310" s="1">
        <v>0.55000000000000004</v>
      </c>
      <c r="Z310" s="1">
        <v>0</v>
      </c>
      <c r="AA310" s="1">
        <v>24.99</v>
      </c>
      <c r="AB310" s="14">
        <v>18.459497487437186</v>
      </c>
      <c r="AC310" s="14">
        <v>7.0505025125628142</v>
      </c>
      <c r="AD310" s="1">
        <v>27.7</v>
      </c>
      <c r="AE310" s="1">
        <v>16</v>
      </c>
      <c r="AF310" s="1">
        <v>11</v>
      </c>
      <c r="AG310" s="1">
        <v>5827</v>
      </c>
      <c r="AH310" s="1">
        <v>1531</v>
      </c>
      <c r="AI310" s="1">
        <v>1522</v>
      </c>
      <c r="AJ310" s="1">
        <f t="shared" si="86"/>
        <v>3053</v>
      </c>
      <c r="AK310" s="1">
        <v>21739.54</v>
      </c>
      <c r="AL310" s="1">
        <v>30619.54</v>
      </c>
      <c r="AM310" s="1">
        <v>30619.54</v>
      </c>
      <c r="AN310" s="10">
        <f t="shared" si="87"/>
        <v>0</v>
      </c>
      <c r="AO310" s="1">
        <f t="shared" si="88"/>
        <v>0</v>
      </c>
      <c r="AP310" s="1">
        <v>559</v>
      </c>
      <c r="AQ310" s="1">
        <v>1.2949999999999999</v>
      </c>
      <c r="AR310" s="1">
        <v>11</v>
      </c>
      <c r="AS310" s="1">
        <v>5439</v>
      </c>
      <c r="AT310" s="1">
        <v>1571</v>
      </c>
      <c r="AU310" s="1">
        <v>1521</v>
      </c>
      <c r="AV310" s="1">
        <f t="shared" si="89"/>
        <v>3092</v>
      </c>
      <c r="AW310" s="1">
        <v>27020.06</v>
      </c>
      <c r="AX310" s="1">
        <v>30619.54</v>
      </c>
      <c r="AY310" s="1">
        <v>35551.06</v>
      </c>
      <c r="AZ310" s="1">
        <f t="shared" si="90"/>
        <v>4931.5199999999968</v>
      </c>
      <c r="BA310" s="5">
        <f t="shared" si="91"/>
        <v>0.13871653897239625</v>
      </c>
      <c r="BB310" s="5">
        <f t="shared" si="92"/>
        <v>0.13871653897239625</v>
      </c>
      <c r="BC310" s="1">
        <v>559</v>
      </c>
      <c r="BD310" s="1">
        <v>0</v>
      </c>
      <c r="BE310" s="1">
        <v>0.71</v>
      </c>
      <c r="BF310" s="1">
        <v>30553.83</v>
      </c>
      <c r="BG310" s="1">
        <v>32429.96</v>
      </c>
      <c r="BH310" s="1">
        <v>2.5</v>
      </c>
      <c r="BI310" s="1">
        <v>1.23</v>
      </c>
      <c r="BJ310" s="1">
        <v>0</v>
      </c>
      <c r="BK310" s="1">
        <v>32.76</v>
      </c>
      <c r="BL310" s="12">
        <f t="shared" si="93"/>
        <v>24.457104557640751</v>
      </c>
      <c r="BM310" s="12">
        <f t="shared" si="94"/>
        <v>12.03289544235925</v>
      </c>
      <c r="BN310" s="1">
        <v>37.19</v>
      </c>
      <c r="BO310" s="1">
        <v>16</v>
      </c>
      <c r="BP310" s="1">
        <v>11</v>
      </c>
      <c r="BQ310" s="1">
        <v>5827</v>
      </c>
      <c r="BR310" s="1">
        <v>1531</v>
      </c>
      <c r="BS310" s="1">
        <v>1522</v>
      </c>
      <c r="BT310" s="1">
        <v>21739.54</v>
      </c>
      <c r="BU310" s="1">
        <v>30619.54</v>
      </c>
      <c r="BV310" s="1">
        <v>30619.54</v>
      </c>
      <c r="BW310" s="10">
        <f t="shared" si="95"/>
        <v>0</v>
      </c>
      <c r="BX310" s="1">
        <f t="shared" si="96"/>
        <v>0</v>
      </c>
      <c r="BY310">
        <v>559</v>
      </c>
      <c r="BZ310">
        <v>0</v>
      </c>
      <c r="CA310">
        <v>0.79</v>
      </c>
      <c r="CB310">
        <v>30553.83</v>
      </c>
      <c r="CC310">
        <v>32429.96</v>
      </c>
      <c r="CD310">
        <v>1.61</v>
      </c>
      <c r="CE310">
        <v>0.8</v>
      </c>
      <c r="CF310">
        <v>0</v>
      </c>
      <c r="CG310">
        <v>27.48</v>
      </c>
      <c r="CH310" s="12">
        <f t="shared" si="97"/>
        <v>19.968008298755187</v>
      </c>
      <c r="CI310" s="12">
        <f t="shared" si="98"/>
        <v>9.9219917012448136</v>
      </c>
      <c r="CJ310">
        <v>30.67</v>
      </c>
      <c r="CK310">
        <v>16</v>
      </c>
      <c r="CL310">
        <v>11</v>
      </c>
      <c r="CM310">
        <v>5827</v>
      </c>
      <c r="CN310">
        <v>1531</v>
      </c>
      <c r="CO310">
        <v>1522</v>
      </c>
      <c r="CP310">
        <v>21739.54</v>
      </c>
      <c r="CQ310">
        <v>30619.54</v>
      </c>
      <c r="CR310">
        <v>30619.54</v>
      </c>
      <c r="CS310" s="9">
        <f t="shared" si="99"/>
        <v>0</v>
      </c>
      <c r="CT310">
        <f t="shared" si="100"/>
        <v>0</v>
      </c>
      <c r="CU310" s="1">
        <v>559</v>
      </c>
      <c r="CV310" s="1">
        <v>46.695</v>
      </c>
      <c r="CW310" s="1">
        <v>30619.54</v>
      </c>
      <c r="CX310" s="1">
        <v>30619.54</v>
      </c>
      <c r="CY310" s="1">
        <v>11</v>
      </c>
      <c r="CZ310" s="1">
        <v>5827</v>
      </c>
      <c r="DA310" s="1">
        <v>21739.54</v>
      </c>
      <c r="DB310" s="1">
        <v>1531</v>
      </c>
      <c r="DC310" s="1">
        <v>1522</v>
      </c>
      <c r="DD310" s="1">
        <v>19</v>
      </c>
      <c r="DE310" s="4">
        <f t="shared" si="101"/>
        <v>0</v>
      </c>
      <c r="DF310" s="1">
        <f t="shared" si="84"/>
        <v>0</v>
      </c>
      <c r="DG310" s="1">
        <v>559</v>
      </c>
      <c r="DH310" s="1">
        <v>11.641909999999999</v>
      </c>
      <c r="DI310" s="1">
        <v>30619.54</v>
      </c>
      <c r="DJ310" s="1">
        <v>30619.54</v>
      </c>
      <c r="DK310" s="1">
        <v>11</v>
      </c>
      <c r="DL310" s="1">
        <v>5827</v>
      </c>
      <c r="DM310" s="1">
        <v>21739.54</v>
      </c>
      <c r="DN310" s="1">
        <v>1531</v>
      </c>
      <c r="DO310" s="1">
        <v>1522</v>
      </c>
      <c r="DP310" s="1">
        <v>5</v>
      </c>
      <c r="DQ310" s="5">
        <f t="shared" si="102"/>
        <v>0</v>
      </c>
      <c r="DR310" s="1">
        <f t="shared" si="103"/>
        <v>0</v>
      </c>
      <c r="DS310" s="15">
        <v>30619.5</v>
      </c>
      <c r="DT310" s="15">
        <v>30553.8</v>
      </c>
      <c r="DU310" s="16">
        <f t="shared" si="104"/>
        <v>2.145691471121368E-3</v>
      </c>
    </row>
    <row r="311" spans="1:125" x14ac:dyDescent="0.4">
      <c r="A311" t="s">
        <v>89</v>
      </c>
      <c r="B311">
        <v>10</v>
      </c>
      <c r="C311">
        <v>10</v>
      </c>
      <c r="D311">
        <v>4</v>
      </c>
      <c r="E311">
        <v>3.0000000000000001E-5</v>
      </c>
      <c r="F311">
        <v>10</v>
      </c>
      <c r="G311">
        <v>1</v>
      </c>
      <c r="H311">
        <v>1</v>
      </c>
      <c r="I311">
        <v>1</v>
      </c>
      <c r="J311">
        <v>560</v>
      </c>
      <c r="K311">
        <v>60</v>
      </c>
      <c r="L311">
        <v>60</v>
      </c>
      <c r="M311">
        <v>50</v>
      </c>
      <c r="N311">
        <v>50</v>
      </c>
      <c r="O311">
        <v>1.1000000000000001</v>
      </c>
      <c r="P311" s="1">
        <v>560</v>
      </c>
      <c r="Q311" s="1">
        <v>0</v>
      </c>
      <c r="R311" s="1">
        <v>30</v>
      </c>
      <c r="S311" s="12">
        <v>1.34</v>
      </c>
      <c r="T311" s="1">
        <v>0.8</v>
      </c>
      <c r="U311" s="14">
        <f t="shared" si="85"/>
        <v>2.14</v>
      </c>
      <c r="V311" s="1">
        <v>28985.69</v>
      </c>
      <c r="W311" s="1">
        <v>30873.77</v>
      </c>
      <c r="X311" s="1">
        <v>1.36</v>
      </c>
      <c r="Y311" s="1">
        <v>0.6</v>
      </c>
      <c r="Z311" s="1">
        <v>0</v>
      </c>
      <c r="AA311" s="1">
        <v>25.58</v>
      </c>
      <c r="AB311" s="14">
        <v>18.179591836734694</v>
      </c>
      <c r="AC311" s="14">
        <v>8.0304081632653048</v>
      </c>
      <c r="AD311" s="1">
        <v>28.35</v>
      </c>
      <c r="AE311" s="1">
        <v>16</v>
      </c>
      <c r="AF311" s="1">
        <v>11</v>
      </c>
      <c r="AG311" s="1">
        <v>4476</v>
      </c>
      <c r="AH311" s="1">
        <v>1433</v>
      </c>
      <c r="AI311" s="1">
        <v>1466</v>
      </c>
      <c r="AJ311" s="1">
        <f t="shared" si="86"/>
        <v>2899</v>
      </c>
      <c r="AK311" s="1">
        <v>21684.36</v>
      </c>
      <c r="AL311" s="1">
        <v>29059.360000000001</v>
      </c>
      <c r="AM311" s="1">
        <v>29059.360000000001</v>
      </c>
      <c r="AN311" s="10">
        <f t="shared" si="87"/>
        <v>0</v>
      </c>
      <c r="AO311" s="1">
        <f t="shared" si="88"/>
        <v>0</v>
      </c>
      <c r="AP311" s="1">
        <v>560</v>
      </c>
      <c r="AQ311" s="1">
        <v>1.2249999999999999</v>
      </c>
      <c r="AR311" s="1">
        <v>11</v>
      </c>
      <c r="AS311" s="1">
        <v>4272</v>
      </c>
      <c r="AT311" s="1">
        <v>1437</v>
      </c>
      <c r="AU311" s="1">
        <v>1459</v>
      </c>
      <c r="AV311" s="1">
        <f t="shared" si="89"/>
        <v>2896</v>
      </c>
      <c r="AW311" s="1">
        <v>25347.63</v>
      </c>
      <c r="AX311" s="1">
        <v>29059.360000000001</v>
      </c>
      <c r="AY311" s="1">
        <v>32515.63</v>
      </c>
      <c r="AZ311" s="1">
        <f t="shared" si="90"/>
        <v>3456.2700000000004</v>
      </c>
      <c r="BA311" s="5">
        <f t="shared" si="91"/>
        <v>0.10629564920009239</v>
      </c>
      <c r="BB311" s="5">
        <f t="shared" si="92"/>
        <v>0.10629564920009239</v>
      </c>
      <c r="BC311" s="1">
        <v>560</v>
      </c>
      <c r="BD311" s="1">
        <v>0</v>
      </c>
      <c r="BE311" s="1">
        <v>1.24</v>
      </c>
      <c r="BF311" s="1">
        <v>28985.69</v>
      </c>
      <c r="BG311" s="1">
        <v>31276.95</v>
      </c>
      <c r="BH311" s="1">
        <v>2.04</v>
      </c>
      <c r="BI311" s="1">
        <v>1.24</v>
      </c>
      <c r="BJ311" s="1">
        <v>0</v>
      </c>
      <c r="BK311" s="1">
        <v>41.22</v>
      </c>
      <c r="BL311" s="12">
        <f t="shared" si="93"/>
        <v>27.676829268292682</v>
      </c>
      <c r="BM311" s="12">
        <f t="shared" si="94"/>
        <v>16.823170731707314</v>
      </c>
      <c r="BN311" s="1">
        <v>45.74</v>
      </c>
      <c r="BO311" s="1">
        <v>16</v>
      </c>
      <c r="BP311" s="1">
        <v>11</v>
      </c>
      <c r="BQ311" s="1">
        <v>4476</v>
      </c>
      <c r="BR311" s="1">
        <v>1433</v>
      </c>
      <c r="BS311" s="1">
        <v>1466</v>
      </c>
      <c r="BT311" s="1">
        <v>21684.36</v>
      </c>
      <c r="BU311" s="1">
        <v>29059.360000000001</v>
      </c>
      <c r="BV311" s="1">
        <v>29059.360000000001</v>
      </c>
      <c r="BW311" s="10">
        <f t="shared" si="95"/>
        <v>0</v>
      </c>
      <c r="BX311" s="1">
        <f t="shared" si="96"/>
        <v>0</v>
      </c>
      <c r="BY311">
        <v>560</v>
      </c>
      <c r="BZ311">
        <v>0</v>
      </c>
      <c r="CA311">
        <v>0.84</v>
      </c>
      <c r="CB311">
        <v>28985.69</v>
      </c>
      <c r="CC311">
        <v>31276.95</v>
      </c>
      <c r="CD311">
        <v>1.47</v>
      </c>
      <c r="CE311">
        <v>0.83</v>
      </c>
      <c r="CF311">
        <v>0</v>
      </c>
      <c r="CG311">
        <v>28.07</v>
      </c>
      <c r="CH311" s="12">
        <f t="shared" si="97"/>
        <v>19.410391304347826</v>
      </c>
      <c r="CI311" s="12">
        <f t="shared" si="98"/>
        <v>10.959608695652175</v>
      </c>
      <c r="CJ311">
        <v>31.21</v>
      </c>
      <c r="CK311">
        <v>16</v>
      </c>
      <c r="CL311">
        <v>11</v>
      </c>
      <c r="CM311">
        <v>4476</v>
      </c>
      <c r="CN311">
        <v>1433</v>
      </c>
      <c r="CO311">
        <v>1466</v>
      </c>
      <c r="CP311">
        <v>21684.36</v>
      </c>
      <c r="CQ311">
        <v>29059.360000000001</v>
      </c>
      <c r="CR311">
        <v>29059.360000000001</v>
      </c>
      <c r="CS311" s="9">
        <f t="shared" si="99"/>
        <v>0</v>
      </c>
      <c r="CT311">
        <f t="shared" si="100"/>
        <v>0</v>
      </c>
      <c r="CU311" s="1">
        <v>560</v>
      </c>
      <c r="CV311" s="1">
        <v>48.655000000000001</v>
      </c>
      <c r="CW311" s="1">
        <v>29059.360000000001</v>
      </c>
      <c r="CX311" s="1">
        <v>29059.360000000001</v>
      </c>
      <c r="CY311" s="1">
        <v>11</v>
      </c>
      <c r="CZ311" s="1">
        <v>4476</v>
      </c>
      <c r="DA311" s="1">
        <v>21684.36</v>
      </c>
      <c r="DB311" s="1">
        <v>1433</v>
      </c>
      <c r="DC311" s="1">
        <v>1466</v>
      </c>
      <c r="DD311" s="1">
        <v>45</v>
      </c>
      <c r="DE311" s="4">
        <f t="shared" si="101"/>
        <v>0</v>
      </c>
      <c r="DF311" s="1">
        <f t="shared" si="84"/>
        <v>0</v>
      </c>
      <c r="DG311" s="1">
        <v>560</v>
      </c>
      <c r="DH311" s="1">
        <v>11.43905</v>
      </c>
      <c r="DI311" s="1">
        <v>29059.360000000001</v>
      </c>
      <c r="DJ311" s="1">
        <v>29059.360000000001</v>
      </c>
      <c r="DK311" s="1">
        <v>11</v>
      </c>
      <c r="DL311" s="1">
        <v>4476</v>
      </c>
      <c r="DM311" s="1">
        <v>21684.36</v>
      </c>
      <c r="DN311" s="1">
        <v>1433</v>
      </c>
      <c r="DO311" s="1">
        <v>1466</v>
      </c>
      <c r="DP311" s="1">
        <v>7</v>
      </c>
      <c r="DQ311" s="5">
        <f t="shared" si="102"/>
        <v>0</v>
      </c>
      <c r="DR311" s="1">
        <f t="shared" si="103"/>
        <v>0</v>
      </c>
      <c r="DS311" s="15">
        <v>29081.1</v>
      </c>
      <c r="DT311" s="15">
        <v>28985.7</v>
      </c>
      <c r="DU311" s="16">
        <f t="shared" si="104"/>
        <v>3.2804811372333861E-3</v>
      </c>
    </row>
    <row r="312" spans="1:125" x14ac:dyDescent="0.4">
      <c r="A312" t="s">
        <v>89</v>
      </c>
      <c r="B312">
        <v>10</v>
      </c>
      <c r="C312">
        <v>10</v>
      </c>
      <c r="D312">
        <v>4</v>
      </c>
      <c r="E312">
        <v>3.0000000000000001E-5</v>
      </c>
      <c r="F312">
        <v>10</v>
      </c>
      <c r="G312">
        <v>1</v>
      </c>
      <c r="H312">
        <v>1</v>
      </c>
      <c r="I312">
        <v>1</v>
      </c>
      <c r="J312">
        <v>566</v>
      </c>
      <c r="K312">
        <v>60</v>
      </c>
      <c r="L312">
        <v>60</v>
      </c>
      <c r="M312">
        <v>50</v>
      </c>
      <c r="N312">
        <v>50</v>
      </c>
      <c r="O312">
        <v>1</v>
      </c>
      <c r="P312" s="1">
        <v>566</v>
      </c>
      <c r="Q312" s="1">
        <v>0</v>
      </c>
      <c r="R312" s="1">
        <v>30</v>
      </c>
      <c r="S312" s="12">
        <v>1.35</v>
      </c>
      <c r="T312" s="1">
        <v>0.66</v>
      </c>
      <c r="U312" s="14">
        <f t="shared" si="85"/>
        <v>2.0100000000000002</v>
      </c>
      <c r="V312" s="1">
        <v>27237.040000000001</v>
      </c>
      <c r="W312" s="1">
        <v>31641.119999999999</v>
      </c>
      <c r="X312" s="1">
        <v>17.2</v>
      </c>
      <c r="Y312" s="1">
        <v>4.1900000000000004</v>
      </c>
      <c r="Z312" s="1">
        <v>0</v>
      </c>
      <c r="AA312" s="1">
        <v>0</v>
      </c>
      <c r="AB312" s="14">
        <v>16.11444600280505</v>
      </c>
      <c r="AC312" s="14">
        <v>3.9355539971949494</v>
      </c>
      <c r="AD312" s="1">
        <v>22.06</v>
      </c>
      <c r="AE312" s="1">
        <v>14</v>
      </c>
      <c r="AF312" s="1">
        <v>11</v>
      </c>
      <c r="AG312" s="1">
        <v>4544</v>
      </c>
      <c r="AH312" s="1">
        <v>1836</v>
      </c>
      <c r="AI312" s="1">
        <v>1753</v>
      </c>
      <c r="AJ312" s="1">
        <f t="shared" si="86"/>
        <v>3589</v>
      </c>
      <c r="AK312" s="1">
        <v>19813.41</v>
      </c>
      <c r="AL312" s="1">
        <v>27946.41</v>
      </c>
      <c r="AM312" s="1">
        <v>27946.41</v>
      </c>
      <c r="AN312" s="10">
        <f t="shared" si="87"/>
        <v>0</v>
      </c>
      <c r="AO312" s="1">
        <f t="shared" si="88"/>
        <v>0</v>
      </c>
      <c r="AP312" s="1">
        <v>566</v>
      </c>
      <c r="AQ312" s="1">
        <v>1.1969999999999998</v>
      </c>
      <c r="AR312" s="1">
        <v>11</v>
      </c>
      <c r="AS312" s="1">
        <v>3837</v>
      </c>
      <c r="AT312" s="1">
        <v>1774</v>
      </c>
      <c r="AU312" s="1">
        <v>1717</v>
      </c>
      <c r="AV312" s="1">
        <f t="shared" si="89"/>
        <v>3491</v>
      </c>
      <c r="AW312" s="1">
        <v>23136.25</v>
      </c>
      <c r="AX312" s="1">
        <v>27946.41</v>
      </c>
      <c r="AY312" s="1">
        <v>30464.25</v>
      </c>
      <c r="AZ312" s="1">
        <f t="shared" si="90"/>
        <v>2517.84</v>
      </c>
      <c r="BA312" s="5">
        <f t="shared" si="91"/>
        <v>8.2649006622516563E-2</v>
      </c>
      <c r="BB312" s="5">
        <f t="shared" si="92"/>
        <v>8.2649006622516563E-2</v>
      </c>
      <c r="BC312" s="1">
        <v>566</v>
      </c>
      <c r="BD312" s="1">
        <v>34</v>
      </c>
      <c r="BE312" s="1">
        <v>1.06</v>
      </c>
      <c r="BF312" s="1">
        <v>27237.040000000001</v>
      </c>
      <c r="BG312" s="1">
        <v>31641.119999999999</v>
      </c>
      <c r="BH312" s="1">
        <v>18.52</v>
      </c>
      <c r="BI312" s="1">
        <v>5.92</v>
      </c>
      <c r="BJ312" s="1">
        <v>208.85</v>
      </c>
      <c r="BK312" s="1">
        <v>0</v>
      </c>
      <c r="BL312" s="12">
        <f t="shared" si="93"/>
        <v>18.52</v>
      </c>
      <c r="BM312" s="12">
        <f t="shared" si="94"/>
        <v>5.92</v>
      </c>
      <c r="BN312" s="1">
        <v>234.35</v>
      </c>
      <c r="BO312" s="1">
        <v>12</v>
      </c>
      <c r="BP312" s="1">
        <v>11</v>
      </c>
      <c r="BQ312" s="1">
        <v>4544</v>
      </c>
      <c r="BR312" s="1">
        <v>1836</v>
      </c>
      <c r="BS312" s="1">
        <v>1753</v>
      </c>
      <c r="BT312" s="1">
        <v>19813.41</v>
      </c>
      <c r="BU312" s="1">
        <v>27946.41</v>
      </c>
      <c r="BV312" s="1">
        <v>27946.41</v>
      </c>
      <c r="BW312" s="10">
        <f t="shared" si="95"/>
        <v>0</v>
      </c>
      <c r="BX312" s="1">
        <f t="shared" si="96"/>
        <v>0</v>
      </c>
      <c r="BY312">
        <v>566</v>
      </c>
      <c r="BZ312">
        <v>31</v>
      </c>
      <c r="CA312">
        <v>0.7</v>
      </c>
      <c r="CB312">
        <v>27237.040000000001</v>
      </c>
      <c r="CC312">
        <v>31641.119999999999</v>
      </c>
      <c r="CD312">
        <v>12.56</v>
      </c>
      <c r="CE312">
        <v>4.05</v>
      </c>
      <c r="CF312">
        <v>3.83</v>
      </c>
      <c r="CG312">
        <v>0</v>
      </c>
      <c r="CH312" s="12">
        <f t="shared" si="97"/>
        <v>12.56</v>
      </c>
      <c r="CI312" s="12">
        <f t="shared" si="98"/>
        <v>4.05</v>
      </c>
      <c r="CJ312">
        <v>21.14</v>
      </c>
      <c r="CK312">
        <v>12</v>
      </c>
      <c r="CL312">
        <v>11</v>
      </c>
      <c r="CM312">
        <v>4544</v>
      </c>
      <c r="CN312">
        <v>1836</v>
      </c>
      <c r="CO312">
        <v>1753</v>
      </c>
      <c r="CP312">
        <v>19813.41</v>
      </c>
      <c r="CQ312">
        <v>27946.41</v>
      </c>
      <c r="CR312">
        <v>27946.41</v>
      </c>
      <c r="CS312" s="9">
        <f t="shared" si="99"/>
        <v>0</v>
      </c>
      <c r="CT312">
        <f t="shared" si="100"/>
        <v>0</v>
      </c>
      <c r="CU312" s="1">
        <v>566</v>
      </c>
      <c r="CV312" s="1">
        <v>98.210000000000008</v>
      </c>
      <c r="CW312" s="1">
        <v>27946.41</v>
      </c>
      <c r="CX312" s="1">
        <v>27946.41</v>
      </c>
      <c r="CY312" s="1">
        <v>11</v>
      </c>
      <c r="CZ312" s="1">
        <v>4544</v>
      </c>
      <c r="DA312" s="1">
        <v>19813.41</v>
      </c>
      <c r="DB312" s="1">
        <v>1836</v>
      </c>
      <c r="DC312" s="1">
        <v>1753</v>
      </c>
      <c r="DD312" s="1">
        <v>46</v>
      </c>
      <c r="DE312" s="4">
        <f t="shared" si="101"/>
        <v>0</v>
      </c>
      <c r="DF312" s="1">
        <f t="shared" si="84"/>
        <v>0</v>
      </c>
      <c r="DG312" s="1">
        <v>566</v>
      </c>
      <c r="DH312" s="1">
        <v>54.18</v>
      </c>
      <c r="DI312" s="1">
        <v>27946.41</v>
      </c>
      <c r="DJ312" s="1">
        <v>27946.41</v>
      </c>
      <c r="DK312" s="1">
        <v>11</v>
      </c>
      <c r="DL312" s="1">
        <v>4544</v>
      </c>
      <c r="DM312" s="1">
        <v>19813.41</v>
      </c>
      <c r="DN312" s="1">
        <v>1836</v>
      </c>
      <c r="DO312" s="1">
        <v>1753</v>
      </c>
      <c r="DP312" s="1">
        <v>568</v>
      </c>
      <c r="DQ312" s="5">
        <f t="shared" si="102"/>
        <v>0</v>
      </c>
      <c r="DR312" s="1">
        <f t="shared" si="103"/>
        <v>0</v>
      </c>
      <c r="DS312" s="15">
        <v>27946.400000000001</v>
      </c>
      <c r="DT312" s="15">
        <v>27627.8</v>
      </c>
      <c r="DU312" s="16">
        <f t="shared" si="104"/>
        <v>1.1400395041937501E-2</v>
      </c>
    </row>
    <row r="313" spans="1:125" x14ac:dyDescent="0.4">
      <c r="A313" t="s">
        <v>89</v>
      </c>
      <c r="B313">
        <v>10</v>
      </c>
      <c r="C313">
        <v>10</v>
      </c>
      <c r="D313">
        <v>4</v>
      </c>
      <c r="E313">
        <v>3.0000000000000001E-5</v>
      </c>
      <c r="F313">
        <v>10</v>
      </c>
      <c r="G313">
        <v>1</v>
      </c>
      <c r="H313">
        <v>1</v>
      </c>
      <c r="I313">
        <v>1</v>
      </c>
      <c r="J313">
        <v>567</v>
      </c>
      <c r="K313">
        <v>60</v>
      </c>
      <c r="L313">
        <v>60</v>
      </c>
      <c r="M313">
        <v>50</v>
      </c>
      <c r="N313">
        <v>50</v>
      </c>
      <c r="O313">
        <v>1</v>
      </c>
      <c r="P313" s="1">
        <v>567</v>
      </c>
      <c r="Q313" s="1">
        <v>0</v>
      </c>
      <c r="R313" s="1">
        <v>30</v>
      </c>
      <c r="S313" s="12">
        <v>1.28</v>
      </c>
      <c r="T313" s="1">
        <v>0.78</v>
      </c>
      <c r="U313" s="14">
        <f t="shared" si="85"/>
        <v>2.06</v>
      </c>
      <c r="V313" s="1">
        <v>34241.519999999997</v>
      </c>
      <c r="W313" s="1">
        <v>41782.86</v>
      </c>
      <c r="X313" s="1">
        <v>24.58</v>
      </c>
      <c r="Y313" s="1">
        <v>14.07</v>
      </c>
      <c r="Z313" s="1">
        <v>0</v>
      </c>
      <c r="AA313" s="1">
        <v>0</v>
      </c>
      <c r="AB313" s="14">
        <v>23.765966364812417</v>
      </c>
      <c r="AC313" s="14">
        <v>13.594033635187584</v>
      </c>
      <c r="AD313" s="1">
        <v>39.42</v>
      </c>
      <c r="AE313" s="1">
        <v>21</v>
      </c>
      <c r="AF313" s="1">
        <v>13</v>
      </c>
      <c r="AG313" s="1">
        <v>6835</v>
      </c>
      <c r="AH313" s="1">
        <v>1782</v>
      </c>
      <c r="AI313" s="1">
        <v>1831</v>
      </c>
      <c r="AJ313" s="1">
        <f t="shared" si="86"/>
        <v>3613</v>
      </c>
      <c r="AK313" s="1">
        <v>24575.77</v>
      </c>
      <c r="AL313" s="1">
        <v>35023.769999999997</v>
      </c>
      <c r="AM313" s="1">
        <v>35023.769999999997</v>
      </c>
      <c r="AN313" s="10">
        <f t="shared" si="87"/>
        <v>0</v>
      </c>
      <c r="AO313" s="1">
        <f t="shared" si="88"/>
        <v>0</v>
      </c>
      <c r="AP313" s="1">
        <v>567</v>
      </c>
      <c r="AQ313" s="1">
        <v>1.1199999999999999</v>
      </c>
      <c r="AR313" s="1">
        <v>10</v>
      </c>
      <c r="AS313" s="1">
        <v>5438</v>
      </c>
      <c r="AT313" s="1">
        <v>1845</v>
      </c>
      <c r="AU313" s="1">
        <v>1946</v>
      </c>
      <c r="AV313" s="1">
        <f t="shared" si="89"/>
        <v>3791</v>
      </c>
      <c r="AW313" s="1">
        <v>30158.25</v>
      </c>
      <c r="AX313" s="1">
        <v>35023.769999999997</v>
      </c>
      <c r="AY313" s="1">
        <v>39387.25</v>
      </c>
      <c r="AZ313" s="1">
        <f t="shared" si="90"/>
        <v>4363.4800000000032</v>
      </c>
      <c r="BA313" s="5">
        <f t="shared" si="91"/>
        <v>0.11078407352633157</v>
      </c>
      <c r="BB313" s="5">
        <f t="shared" si="92"/>
        <v>0.11078407352633157</v>
      </c>
      <c r="BC313" s="1">
        <v>567</v>
      </c>
      <c r="BD313" s="1">
        <v>34</v>
      </c>
      <c r="BE313" s="1">
        <v>1.25</v>
      </c>
      <c r="BF313" s="1">
        <v>34241.519999999997</v>
      </c>
      <c r="BG313" s="1">
        <v>41782.86</v>
      </c>
      <c r="BH313" s="1">
        <v>30.05</v>
      </c>
      <c r="BI313" s="1">
        <v>20.12</v>
      </c>
      <c r="BJ313" s="1">
        <v>259.06</v>
      </c>
      <c r="BK313" s="1">
        <v>0</v>
      </c>
      <c r="BL313" s="12">
        <f t="shared" si="93"/>
        <v>30.05</v>
      </c>
      <c r="BM313" s="12">
        <f t="shared" si="94"/>
        <v>20.12</v>
      </c>
      <c r="BN313" s="1">
        <v>310.48</v>
      </c>
      <c r="BO313" s="1">
        <v>21</v>
      </c>
      <c r="BP313" s="1">
        <v>13</v>
      </c>
      <c r="BQ313" s="1">
        <v>6835</v>
      </c>
      <c r="BR313" s="1">
        <v>1782</v>
      </c>
      <c r="BS313" s="1">
        <v>1831</v>
      </c>
      <c r="BT313" s="1">
        <v>24575.77</v>
      </c>
      <c r="BU313" s="1">
        <v>35023.769999999997</v>
      </c>
      <c r="BV313" s="1">
        <v>35023.769999999997</v>
      </c>
      <c r="BW313" s="10">
        <f t="shared" si="95"/>
        <v>0</v>
      </c>
      <c r="BX313" s="1">
        <f t="shared" si="96"/>
        <v>0</v>
      </c>
      <c r="BY313">
        <v>567</v>
      </c>
      <c r="BZ313">
        <v>30</v>
      </c>
      <c r="CA313">
        <v>0.83</v>
      </c>
      <c r="CB313">
        <v>34241.519999999997</v>
      </c>
      <c r="CC313">
        <v>41782.86</v>
      </c>
      <c r="CD313">
        <v>25.11</v>
      </c>
      <c r="CE313">
        <v>22.86</v>
      </c>
      <c r="CF313">
        <v>26.41</v>
      </c>
      <c r="CG313">
        <v>0</v>
      </c>
      <c r="CH313" s="12">
        <f t="shared" si="97"/>
        <v>25.11</v>
      </c>
      <c r="CI313" s="12">
        <f t="shared" si="98"/>
        <v>22.86</v>
      </c>
      <c r="CJ313">
        <v>75.2</v>
      </c>
      <c r="CK313">
        <v>21</v>
      </c>
      <c r="CL313">
        <v>13</v>
      </c>
      <c r="CM313">
        <v>6835</v>
      </c>
      <c r="CN313">
        <v>1782</v>
      </c>
      <c r="CO313">
        <v>1831</v>
      </c>
      <c r="CP313">
        <v>24575.77</v>
      </c>
      <c r="CQ313">
        <v>35023.769999999997</v>
      </c>
      <c r="CR313">
        <v>35023.769999999997</v>
      </c>
      <c r="CS313" s="9">
        <f t="shared" si="99"/>
        <v>0</v>
      </c>
      <c r="CT313">
        <f t="shared" si="100"/>
        <v>0</v>
      </c>
      <c r="CU313" s="1">
        <v>567</v>
      </c>
      <c r="CV313" s="1">
        <v>74.661999999999992</v>
      </c>
      <c r="CW313" s="1">
        <v>35023.769999999997</v>
      </c>
      <c r="CX313" s="1">
        <v>35023.769999999997</v>
      </c>
      <c r="CY313" s="1">
        <v>13</v>
      </c>
      <c r="CZ313" s="1">
        <v>6835</v>
      </c>
      <c r="DA313" s="1">
        <v>24575.77</v>
      </c>
      <c r="DB313" s="1">
        <v>1782</v>
      </c>
      <c r="DC313" s="1">
        <v>1831</v>
      </c>
      <c r="DD313" s="1">
        <v>66</v>
      </c>
      <c r="DE313" s="4">
        <f t="shared" si="101"/>
        <v>0</v>
      </c>
      <c r="DF313" s="1">
        <f t="shared" si="84"/>
        <v>0</v>
      </c>
      <c r="DG313" s="1">
        <v>567</v>
      </c>
      <c r="DH313" s="1">
        <v>54.347999999999999</v>
      </c>
      <c r="DI313" s="1">
        <v>35023.769999999997</v>
      </c>
      <c r="DJ313" s="1">
        <v>35023.769999999997</v>
      </c>
      <c r="DK313" s="1">
        <v>13</v>
      </c>
      <c r="DL313" s="1">
        <v>6835</v>
      </c>
      <c r="DM313" s="1">
        <v>24575.77</v>
      </c>
      <c r="DN313" s="1">
        <v>1782</v>
      </c>
      <c r="DO313" s="1">
        <v>1831</v>
      </c>
      <c r="DP313" s="1">
        <v>812</v>
      </c>
      <c r="DQ313" s="5">
        <f t="shared" si="102"/>
        <v>0</v>
      </c>
      <c r="DR313" s="1">
        <f t="shared" si="103"/>
        <v>0</v>
      </c>
      <c r="DS313" s="15">
        <v>35043.599999999999</v>
      </c>
      <c r="DT313" s="15">
        <v>34746.699999999997</v>
      </c>
      <c r="DU313" s="16">
        <f t="shared" si="104"/>
        <v>8.472303073885145E-3</v>
      </c>
    </row>
    <row r="314" spans="1:125" x14ac:dyDescent="0.4">
      <c r="A314" t="s">
        <v>89</v>
      </c>
      <c r="B314">
        <v>10</v>
      </c>
      <c r="C314">
        <v>10</v>
      </c>
      <c r="D314">
        <v>4</v>
      </c>
      <c r="E314">
        <v>3.0000000000000001E-5</v>
      </c>
      <c r="F314">
        <v>10</v>
      </c>
      <c r="G314">
        <v>1</v>
      </c>
      <c r="H314">
        <v>1</v>
      </c>
      <c r="I314">
        <v>1</v>
      </c>
      <c r="J314">
        <v>568</v>
      </c>
      <c r="K314">
        <v>60</v>
      </c>
      <c r="L314">
        <v>60</v>
      </c>
      <c r="M314">
        <v>50</v>
      </c>
      <c r="N314">
        <v>50</v>
      </c>
      <c r="O314">
        <v>1</v>
      </c>
      <c r="P314" s="1">
        <v>568</v>
      </c>
      <c r="Q314" s="1">
        <v>0</v>
      </c>
      <c r="R314" s="1">
        <v>30</v>
      </c>
      <c r="S314" s="12">
        <v>1.1299999999999999</v>
      </c>
      <c r="T314" s="1">
        <v>0.63</v>
      </c>
      <c r="U314" s="14">
        <f t="shared" si="85"/>
        <v>1.7599999999999998</v>
      </c>
      <c r="V314" s="1">
        <v>29159.1</v>
      </c>
      <c r="W314" s="1">
        <v>31187.81</v>
      </c>
      <c r="X314" s="1">
        <v>19.010000000000002</v>
      </c>
      <c r="Y314" s="1">
        <v>10.39</v>
      </c>
      <c r="Z314" s="1">
        <v>0</v>
      </c>
      <c r="AA314" s="1">
        <v>0</v>
      </c>
      <c r="AB314" s="14">
        <v>18.279343537414967</v>
      </c>
      <c r="AC314" s="14">
        <v>9.9906564625850347</v>
      </c>
      <c r="AD314" s="1">
        <v>30.03</v>
      </c>
      <c r="AE314" s="1">
        <v>17</v>
      </c>
      <c r="AF314" s="1">
        <v>9</v>
      </c>
      <c r="AG314" s="1">
        <v>3588</v>
      </c>
      <c r="AH314" s="1">
        <v>1662</v>
      </c>
      <c r="AI314" s="1">
        <v>1709</v>
      </c>
      <c r="AJ314" s="1">
        <f t="shared" si="86"/>
        <v>3371</v>
      </c>
      <c r="AK314" s="1">
        <v>22719.26</v>
      </c>
      <c r="AL314" s="1">
        <v>29678.26</v>
      </c>
      <c r="AM314" s="1">
        <v>29678.26</v>
      </c>
      <c r="AN314" s="10">
        <f t="shared" si="87"/>
        <v>0</v>
      </c>
      <c r="AO314" s="1">
        <f t="shared" si="88"/>
        <v>0</v>
      </c>
      <c r="AP314" s="1">
        <v>568</v>
      </c>
      <c r="AQ314" s="1">
        <v>1.071</v>
      </c>
      <c r="AR314" s="1">
        <v>10</v>
      </c>
      <c r="AS314" s="1">
        <v>4951</v>
      </c>
      <c r="AT314" s="1">
        <v>1673</v>
      </c>
      <c r="AU314" s="1">
        <v>1706</v>
      </c>
      <c r="AV314" s="1">
        <f t="shared" si="89"/>
        <v>3379</v>
      </c>
      <c r="AW314" s="1">
        <v>23243.51</v>
      </c>
      <c r="AX314" s="1">
        <v>29678.26</v>
      </c>
      <c r="AY314" s="1">
        <v>31573.51</v>
      </c>
      <c r="AZ314" s="1">
        <f t="shared" si="90"/>
        <v>1895.25</v>
      </c>
      <c r="BA314" s="5">
        <f t="shared" si="91"/>
        <v>6.0026585577593369E-2</v>
      </c>
      <c r="BB314" s="5">
        <f t="shared" si="92"/>
        <v>6.0026585577593369E-2</v>
      </c>
      <c r="BC314" s="1">
        <v>568</v>
      </c>
      <c r="BD314" s="1">
        <v>36</v>
      </c>
      <c r="BE314" s="1">
        <v>0.64</v>
      </c>
      <c r="BF314" s="1">
        <v>29159.1</v>
      </c>
      <c r="BG314" s="1">
        <v>31187.81</v>
      </c>
      <c r="BH314" s="1">
        <v>14.02</v>
      </c>
      <c r="BI314" s="1">
        <v>6.71</v>
      </c>
      <c r="BJ314" s="1">
        <v>332.05</v>
      </c>
      <c r="BK314" s="1">
        <v>0</v>
      </c>
      <c r="BL314" s="12">
        <f t="shared" si="93"/>
        <v>14.02</v>
      </c>
      <c r="BM314" s="12">
        <f t="shared" si="94"/>
        <v>6.71</v>
      </c>
      <c r="BN314" s="1">
        <v>353.42</v>
      </c>
      <c r="BO314" s="1">
        <v>14</v>
      </c>
      <c r="BP314" s="1">
        <v>9</v>
      </c>
      <c r="BQ314" s="1">
        <v>3588</v>
      </c>
      <c r="BR314" s="1">
        <v>1662</v>
      </c>
      <c r="BS314" s="1">
        <v>1709</v>
      </c>
      <c r="BT314" s="1">
        <v>22719.26</v>
      </c>
      <c r="BU314" s="1">
        <v>29678.26</v>
      </c>
      <c r="BV314" s="1">
        <v>29678.26</v>
      </c>
      <c r="BW314" s="10">
        <f t="shared" si="95"/>
        <v>0</v>
      </c>
      <c r="BX314" s="1">
        <f t="shared" si="96"/>
        <v>0</v>
      </c>
      <c r="BY314">
        <v>568</v>
      </c>
      <c r="BZ314">
        <v>29</v>
      </c>
      <c r="CA314">
        <v>0.67</v>
      </c>
      <c r="CB314">
        <v>29159.1</v>
      </c>
      <c r="CC314">
        <v>31187.81</v>
      </c>
      <c r="CD314">
        <v>14.18</v>
      </c>
      <c r="CE314">
        <v>6.86</v>
      </c>
      <c r="CF314">
        <v>9.1300000000000008</v>
      </c>
      <c r="CG314">
        <v>0</v>
      </c>
      <c r="CH314" s="12">
        <f t="shared" si="97"/>
        <v>14.18</v>
      </c>
      <c r="CI314" s="12">
        <f t="shared" si="98"/>
        <v>6.86</v>
      </c>
      <c r="CJ314">
        <v>30.84</v>
      </c>
      <c r="CK314">
        <v>14</v>
      </c>
      <c r="CL314">
        <v>9</v>
      </c>
      <c r="CM314">
        <v>3588</v>
      </c>
      <c r="CN314">
        <v>1662</v>
      </c>
      <c r="CO314">
        <v>1709</v>
      </c>
      <c r="CP314">
        <v>22719.26</v>
      </c>
      <c r="CQ314">
        <v>29678.26</v>
      </c>
      <c r="CR314">
        <v>29678.26</v>
      </c>
      <c r="CS314" s="9">
        <f t="shared" si="99"/>
        <v>0</v>
      </c>
      <c r="CT314">
        <f t="shared" si="100"/>
        <v>0</v>
      </c>
      <c r="CU314" s="1">
        <v>568</v>
      </c>
      <c r="CV314" s="1">
        <v>75.355000000000004</v>
      </c>
      <c r="CW314" s="1">
        <v>29678.26</v>
      </c>
      <c r="CX314" s="1">
        <v>29678.26</v>
      </c>
      <c r="CY314" s="1">
        <v>9</v>
      </c>
      <c r="CZ314" s="1">
        <v>3588</v>
      </c>
      <c r="DA314" s="1">
        <v>22719.26</v>
      </c>
      <c r="DB314" s="1">
        <v>1662</v>
      </c>
      <c r="DC314" s="1">
        <v>1709</v>
      </c>
      <c r="DD314" s="1">
        <v>2</v>
      </c>
      <c r="DE314" s="4">
        <f t="shared" si="101"/>
        <v>0</v>
      </c>
      <c r="DF314" s="1">
        <f t="shared" si="84"/>
        <v>0</v>
      </c>
      <c r="DG314" s="1">
        <v>568</v>
      </c>
      <c r="DH314" s="1">
        <v>24.716999999999999</v>
      </c>
      <c r="DI314" s="1">
        <v>29678.26</v>
      </c>
      <c r="DJ314" s="1">
        <v>29678.26</v>
      </c>
      <c r="DK314" s="1">
        <v>9</v>
      </c>
      <c r="DL314" s="1">
        <v>3588</v>
      </c>
      <c r="DM314" s="1">
        <v>22719.26</v>
      </c>
      <c r="DN314" s="1">
        <v>1662</v>
      </c>
      <c r="DO314" s="1">
        <v>1709</v>
      </c>
      <c r="DP314" s="1">
        <v>128</v>
      </c>
      <c r="DQ314" s="5">
        <f t="shared" si="102"/>
        <v>0</v>
      </c>
      <c r="DR314" s="1">
        <f t="shared" si="103"/>
        <v>0</v>
      </c>
      <c r="DS314" s="15">
        <v>29697</v>
      </c>
      <c r="DT314" s="15">
        <v>29447.5</v>
      </c>
      <c r="DU314" s="16">
        <f t="shared" si="104"/>
        <v>8.4015220392632244E-3</v>
      </c>
    </row>
    <row r="315" spans="1:125" x14ac:dyDescent="0.4">
      <c r="A315" t="s">
        <v>89</v>
      </c>
      <c r="B315">
        <v>10</v>
      </c>
      <c r="C315">
        <v>10</v>
      </c>
      <c r="D315">
        <v>4</v>
      </c>
      <c r="E315">
        <v>3.0000000000000001E-5</v>
      </c>
      <c r="F315">
        <v>10</v>
      </c>
      <c r="G315">
        <v>1</v>
      </c>
      <c r="H315">
        <v>1</v>
      </c>
      <c r="I315">
        <v>1</v>
      </c>
      <c r="J315">
        <v>569</v>
      </c>
      <c r="K315">
        <v>60</v>
      </c>
      <c r="L315">
        <v>60</v>
      </c>
      <c r="M315">
        <v>50</v>
      </c>
      <c r="N315">
        <v>50</v>
      </c>
      <c r="O315">
        <v>1</v>
      </c>
      <c r="P315" s="1">
        <v>569</v>
      </c>
      <c r="Q315" s="1">
        <v>0</v>
      </c>
      <c r="R315" s="1">
        <v>30</v>
      </c>
      <c r="S315" s="12">
        <v>1.26</v>
      </c>
      <c r="T315" s="1">
        <v>0.68</v>
      </c>
      <c r="U315" s="14">
        <f t="shared" si="85"/>
        <v>1.94</v>
      </c>
      <c r="V315" s="1">
        <v>25999.89</v>
      </c>
      <c r="W315" s="1">
        <v>29347.64</v>
      </c>
      <c r="X315" s="1">
        <v>17.920000000000002</v>
      </c>
      <c r="Y315" s="1">
        <v>6.54</v>
      </c>
      <c r="Z315" s="1">
        <v>0</v>
      </c>
      <c r="AA315" s="1">
        <v>0</v>
      </c>
      <c r="AB315" s="14">
        <v>16.996892886345055</v>
      </c>
      <c r="AC315" s="14">
        <v>6.2031071136549469</v>
      </c>
      <c r="AD315" s="1">
        <v>25.14</v>
      </c>
      <c r="AE315" s="1">
        <v>15</v>
      </c>
      <c r="AF315" s="1">
        <v>9</v>
      </c>
      <c r="AG315" s="1">
        <v>4269</v>
      </c>
      <c r="AH315" s="1">
        <v>1775</v>
      </c>
      <c r="AI315" s="1">
        <v>1715</v>
      </c>
      <c r="AJ315" s="1">
        <f t="shared" si="86"/>
        <v>3490</v>
      </c>
      <c r="AK315" s="1">
        <v>18869.38</v>
      </c>
      <c r="AL315" s="1">
        <v>26628.38</v>
      </c>
      <c r="AM315" s="1">
        <v>26628.38</v>
      </c>
      <c r="AN315" s="10">
        <f t="shared" si="87"/>
        <v>0</v>
      </c>
      <c r="AO315" s="1">
        <f t="shared" si="88"/>
        <v>0</v>
      </c>
      <c r="AP315" s="1">
        <v>569</v>
      </c>
      <c r="AQ315" s="1">
        <v>1.2249999999999999</v>
      </c>
      <c r="AR315" s="1">
        <v>9</v>
      </c>
      <c r="AS315" s="1">
        <v>4464</v>
      </c>
      <c r="AT315" s="1">
        <v>1830</v>
      </c>
      <c r="AU315" s="1">
        <v>1734</v>
      </c>
      <c r="AV315" s="1">
        <f t="shared" si="89"/>
        <v>3564</v>
      </c>
      <c r="AW315" s="1">
        <v>23076.55</v>
      </c>
      <c r="AX315" s="1">
        <v>26628.38</v>
      </c>
      <c r="AY315" s="1">
        <v>31104.55</v>
      </c>
      <c r="AZ315" s="1">
        <f t="shared" si="90"/>
        <v>4476.1699999999983</v>
      </c>
      <c r="BA315" s="5">
        <f t="shared" si="91"/>
        <v>0.14390724186654358</v>
      </c>
      <c r="BB315" s="5">
        <f t="shared" si="92"/>
        <v>0.14390724186654358</v>
      </c>
      <c r="BC315" s="1">
        <v>569</v>
      </c>
      <c r="BD315" s="1">
        <v>27</v>
      </c>
      <c r="BE315" s="1">
        <v>0.69</v>
      </c>
      <c r="BF315" s="1">
        <v>25999.89</v>
      </c>
      <c r="BG315" s="1">
        <v>29347.64</v>
      </c>
      <c r="BH315" s="1">
        <v>12.96</v>
      </c>
      <c r="BI315" s="1">
        <v>5.59</v>
      </c>
      <c r="BJ315" s="1">
        <v>86.86</v>
      </c>
      <c r="BK315" s="1">
        <v>0</v>
      </c>
      <c r="BL315" s="12">
        <f t="shared" si="93"/>
        <v>12.96</v>
      </c>
      <c r="BM315" s="12">
        <f t="shared" si="94"/>
        <v>5.59</v>
      </c>
      <c r="BN315" s="1">
        <v>106.09</v>
      </c>
      <c r="BO315" s="1">
        <v>12</v>
      </c>
      <c r="BP315" s="1">
        <v>9</v>
      </c>
      <c r="BQ315" s="1">
        <v>4269</v>
      </c>
      <c r="BR315" s="1">
        <v>1775</v>
      </c>
      <c r="BS315" s="1">
        <v>1715</v>
      </c>
      <c r="BT315" s="1">
        <v>18869.38</v>
      </c>
      <c r="BU315" s="1">
        <v>26628.38</v>
      </c>
      <c r="BV315" s="1">
        <v>26628.38</v>
      </c>
      <c r="BW315" s="10">
        <f t="shared" si="95"/>
        <v>0</v>
      </c>
      <c r="BX315" s="1">
        <f t="shared" si="96"/>
        <v>0</v>
      </c>
      <c r="BY315">
        <v>569</v>
      </c>
      <c r="BZ315">
        <v>23</v>
      </c>
      <c r="CA315">
        <v>0.71</v>
      </c>
      <c r="CB315">
        <v>25999.89</v>
      </c>
      <c r="CC315">
        <v>29347.64</v>
      </c>
      <c r="CD315">
        <v>13.9</v>
      </c>
      <c r="CE315">
        <v>6.06</v>
      </c>
      <c r="CF315">
        <v>3.26</v>
      </c>
      <c r="CG315">
        <v>0</v>
      </c>
      <c r="CH315" s="12">
        <f t="shared" si="97"/>
        <v>13.9</v>
      </c>
      <c r="CI315" s="12">
        <f t="shared" si="98"/>
        <v>6.06</v>
      </c>
      <c r="CJ315">
        <v>23.93</v>
      </c>
      <c r="CK315">
        <v>12</v>
      </c>
      <c r="CL315">
        <v>9</v>
      </c>
      <c r="CM315">
        <v>4269</v>
      </c>
      <c r="CN315">
        <v>1775</v>
      </c>
      <c r="CO315">
        <v>1715</v>
      </c>
      <c r="CP315">
        <v>18869.38</v>
      </c>
      <c r="CQ315">
        <v>26628.38</v>
      </c>
      <c r="CR315">
        <v>26628.38</v>
      </c>
      <c r="CS315" s="9">
        <f t="shared" si="99"/>
        <v>0</v>
      </c>
      <c r="CT315">
        <f t="shared" si="100"/>
        <v>0</v>
      </c>
      <c r="CU315" s="1">
        <v>569</v>
      </c>
      <c r="CV315" s="1">
        <v>79.009</v>
      </c>
      <c r="CW315" s="1">
        <v>26628.38</v>
      </c>
      <c r="CX315" s="1">
        <v>26628.38</v>
      </c>
      <c r="CY315" s="1">
        <v>9</v>
      </c>
      <c r="CZ315" s="1">
        <v>4269</v>
      </c>
      <c r="DA315" s="1">
        <v>18869.38</v>
      </c>
      <c r="DB315" s="1">
        <v>1775</v>
      </c>
      <c r="DC315" s="1">
        <v>1715</v>
      </c>
      <c r="DD315" s="1">
        <v>85</v>
      </c>
      <c r="DE315" s="4">
        <f t="shared" si="101"/>
        <v>0</v>
      </c>
      <c r="DF315" s="1">
        <f t="shared" si="84"/>
        <v>0</v>
      </c>
      <c r="DG315" s="1">
        <v>569</v>
      </c>
      <c r="DH315" s="1">
        <v>55.951000000000001</v>
      </c>
      <c r="DI315" s="1">
        <v>26628.38</v>
      </c>
      <c r="DJ315" s="1">
        <v>26628.38</v>
      </c>
      <c r="DK315" s="1">
        <v>9</v>
      </c>
      <c r="DL315" s="1">
        <v>4269</v>
      </c>
      <c r="DM315" s="1">
        <v>18869.38</v>
      </c>
      <c r="DN315" s="1">
        <v>1775</v>
      </c>
      <c r="DO315" s="1">
        <v>1715</v>
      </c>
      <c r="DP315" s="1">
        <v>696</v>
      </c>
      <c r="DQ315" s="5">
        <f t="shared" si="102"/>
        <v>0</v>
      </c>
      <c r="DR315" s="1">
        <f t="shared" si="103"/>
        <v>0</v>
      </c>
      <c r="DS315" s="15">
        <v>26646.1</v>
      </c>
      <c r="DT315" s="15">
        <v>26309.200000000001</v>
      </c>
      <c r="DU315" s="16">
        <f t="shared" si="104"/>
        <v>1.2643501300377835E-2</v>
      </c>
    </row>
    <row r="316" spans="1:125" x14ac:dyDescent="0.4">
      <c r="A316" t="s">
        <v>89</v>
      </c>
      <c r="B316">
        <v>10</v>
      </c>
      <c r="C316">
        <v>10</v>
      </c>
      <c r="D316">
        <v>4</v>
      </c>
      <c r="E316">
        <v>3.0000000000000001E-5</v>
      </c>
      <c r="F316">
        <v>10</v>
      </c>
      <c r="G316">
        <v>1</v>
      </c>
      <c r="H316">
        <v>1</v>
      </c>
      <c r="I316">
        <v>1</v>
      </c>
      <c r="J316">
        <v>570</v>
      </c>
      <c r="K316">
        <v>60</v>
      </c>
      <c r="L316">
        <v>60</v>
      </c>
      <c r="M316">
        <v>50</v>
      </c>
      <c r="N316">
        <v>50</v>
      </c>
      <c r="O316">
        <v>1</v>
      </c>
      <c r="P316" s="1">
        <v>570</v>
      </c>
      <c r="Q316" s="1">
        <v>0</v>
      </c>
      <c r="R316" s="1">
        <v>30</v>
      </c>
      <c r="S316" s="12">
        <v>1.26</v>
      </c>
      <c r="T316" s="1">
        <v>0.69</v>
      </c>
      <c r="U316" s="14">
        <f t="shared" si="85"/>
        <v>1.95</v>
      </c>
      <c r="V316" s="1">
        <v>31320.74</v>
      </c>
      <c r="W316" s="1">
        <v>34800.769999999997</v>
      </c>
      <c r="X316" s="1">
        <v>16.3</v>
      </c>
      <c r="Y316" s="1">
        <v>4.68</v>
      </c>
      <c r="Z316" s="1">
        <v>0</v>
      </c>
      <c r="AA316" s="1">
        <v>0</v>
      </c>
      <c r="AB316" s="14">
        <v>15.321067683508105</v>
      </c>
      <c r="AC316" s="14">
        <v>4.398932316491897</v>
      </c>
      <c r="AD316" s="1">
        <v>21.67</v>
      </c>
      <c r="AE316" s="1">
        <v>14</v>
      </c>
      <c r="AF316" s="1">
        <v>9</v>
      </c>
      <c r="AG316" s="1">
        <v>4437</v>
      </c>
      <c r="AH316" s="1">
        <v>1731</v>
      </c>
      <c r="AI316" s="1">
        <v>1885</v>
      </c>
      <c r="AJ316" s="1">
        <f t="shared" si="86"/>
        <v>3616</v>
      </c>
      <c r="AK316" s="1">
        <v>23838.6</v>
      </c>
      <c r="AL316" s="1">
        <v>31891.599999999999</v>
      </c>
      <c r="AM316" s="1">
        <v>31891.599999999999</v>
      </c>
      <c r="AN316" s="10">
        <f t="shared" si="87"/>
        <v>0</v>
      </c>
      <c r="AO316" s="1">
        <f t="shared" si="88"/>
        <v>0</v>
      </c>
      <c r="AP316" s="1">
        <v>570</v>
      </c>
      <c r="AQ316" s="1">
        <v>1.2389999999999999</v>
      </c>
      <c r="AR316" s="1">
        <v>9</v>
      </c>
      <c r="AS316" s="1">
        <v>3850</v>
      </c>
      <c r="AT316" s="1">
        <v>1690</v>
      </c>
      <c r="AU316" s="1">
        <v>1970</v>
      </c>
      <c r="AV316" s="1">
        <f t="shared" si="89"/>
        <v>3660</v>
      </c>
      <c r="AW316" s="1">
        <v>31609.25</v>
      </c>
      <c r="AX316" s="1">
        <v>31891.599999999999</v>
      </c>
      <c r="AY316" s="1">
        <v>39119.25</v>
      </c>
      <c r="AZ316" s="1">
        <f t="shared" si="90"/>
        <v>7227.6500000000015</v>
      </c>
      <c r="BA316" s="5">
        <f t="shared" si="91"/>
        <v>0.18475942151242677</v>
      </c>
      <c r="BB316" s="5">
        <f t="shared" si="92"/>
        <v>0.18475942151242677</v>
      </c>
      <c r="BC316" s="1">
        <v>570</v>
      </c>
      <c r="BD316" s="1">
        <v>31</v>
      </c>
      <c r="BE316" s="1">
        <v>0.7</v>
      </c>
      <c r="BF316" s="1">
        <v>31320.74</v>
      </c>
      <c r="BG316" s="1">
        <v>34800.769999999997</v>
      </c>
      <c r="BH316" s="1">
        <v>9.89</v>
      </c>
      <c r="BI316" s="1">
        <v>2.76</v>
      </c>
      <c r="BJ316" s="1">
        <v>2.34</v>
      </c>
      <c r="BK316" s="1">
        <v>0</v>
      </c>
      <c r="BL316" s="12">
        <f t="shared" si="93"/>
        <v>9.89</v>
      </c>
      <c r="BM316" s="12">
        <f t="shared" si="94"/>
        <v>2.76</v>
      </c>
      <c r="BN316" s="1">
        <v>15.68</v>
      </c>
      <c r="BO316" s="1">
        <v>10</v>
      </c>
      <c r="BP316" s="1">
        <v>9</v>
      </c>
      <c r="BQ316" s="1">
        <v>4437</v>
      </c>
      <c r="BR316" s="1">
        <v>1731</v>
      </c>
      <c r="BS316" s="1">
        <v>1885</v>
      </c>
      <c r="BT316" s="1">
        <v>23838.6</v>
      </c>
      <c r="BU316" s="1">
        <v>31891.599999999999</v>
      </c>
      <c r="BV316" s="1">
        <v>31891.599999999999</v>
      </c>
      <c r="BW316" s="10">
        <f t="shared" si="95"/>
        <v>0</v>
      </c>
      <c r="BX316" s="1">
        <f t="shared" si="96"/>
        <v>0</v>
      </c>
      <c r="BY316">
        <v>570</v>
      </c>
      <c r="BZ316">
        <v>29</v>
      </c>
      <c r="CA316">
        <v>0.73</v>
      </c>
      <c r="CB316">
        <v>31320.74</v>
      </c>
      <c r="CC316">
        <v>34800.769999999997</v>
      </c>
      <c r="CD316">
        <v>10.42</v>
      </c>
      <c r="CE316">
        <v>3.01</v>
      </c>
      <c r="CF316">
        <v>1.1000000000000001</v>
      </c>
      <c r="CG316">
        <v>0</v>
      </c>
      <c r="CH316" s="12">
        <f t="shared" si="97"/>
        <v>10.42</v>
      </c>
      <c r="CI316" s="12">
        <f t="shared" si="98"/>
        <v>3.01</v>
      </c>
      <c r="CJ316">
        <v>15.26</v>
      </c>
      <c r="CK316">
        <v>10</v>
      </c>
      <c r="CL316">
        <v>9</v>
      </c>
      <c r="CM316">
        <v>4437</v>
      </c>
      <c r="CN316">
        <v>1731</v>
      </c>
      <c r="CO316">
        <v>1885</v>
      </c>
      <c r="CP316">
        <v>23838.6</v>
      </c>
      <c r="CQ316">
        <v>31891.599999999999</v>
      </c>
      <c r="CR316">
        <v>31891.599999999999</v>
      </c>
      <c r="CS316" s="9">
        <f t="shared" si="99"/>
        <v>0</v>
      </c>
      <c r="CT316">
        <f t="shared" si="100"/>
        <v>0</v>
      </c>
      <c r="CU316" s="1">
        <v>570</v>
      </c>
      <c r="CV316" s="1">
        <v>55.761999999999993</v>
      </c>
      <c r="CW316" s="1">
        <v>31891.599999999999</v>
      </c>
      <c r="CX316" s="1">
        <v>31891.599999999999</v>
      </c>
      <c r="CY316" s="1">
        <v>9</v>
      </c>
      <c r="CZ316" s="1">
        <v>4437</v>
      </c>
      <c r="DA316" s="1">
        <v>23838.6</v>
      </c>
      <c r="DB316" s="1">
        <v>1731</v>
      </c>
      <c r="DC316" s="1">
        <v>1885</v>
      </c>
      <c r="DD316" s="1">
        <v>0</v>
      </c>
      <c r="DE316" s="4">
        <f t="shared" si="101"/>
        <v>0</v>
      </c>
      <c r="DF316" s="1">
        <f t="shared" si="84"/>
        <v>0</v>
      </c>
      <c r="DG316" s="1">
        <v>570</v>
      </c>
      <c r="DH316" s="1">
        <v>34.51</v>
      </c>
      <c r="DI316" s="1">
        <v>31891.599999999999</v>
      </c>
      <c r="DJ316" s="1">
        <v>31891.599999999999</v>
      </c>
      <c r="DK316" s="1">
        <v>9</v>
      </c>
      <c r="DL316" s="1">
        <v>4437</v>
      </c>
      <c r="DM316" s="1">
        <v>23838.6</v>
      </c>
      <c r="DN316" s="1">
        <v>1731</v>
      </c>
      <c r="DO316" s="1">
        <v>1885</v>
      </c>
      <c r="DP316" s="1">
        <v>363</v>
      </c>
      <c r="DQ316" s="5">
        <f t="shared" si="102"/>
        <v>0</v>
      </c>
      <c r="DR316" s="1">
        <f t="shared" si="103"/>
        <v>0</v>
      </c>
      <c r="DS316" s="15">
        <v>31922.1</v>
      </c>
      <c r="DT316" s="15">
        <v>31677</v>
      </c>
      <c r="DU316" s="16">
        <f t="shared" si="104"/>
        <v>7.678066292631079E-3</v>
      </c>
    </row>
    <row r="317" spans="1:125" x14ac:dyDescent="0.4">
      <c r="A317" t="s">
        <v>89</v>
      </c>
      <c r="B317">
        <v>10</v>
      </c>
      <c r="C317">
        <v>10</v>
      </c>
      <c r="D317">
        <v>4</v>
      </c>
      <c r="E317">
        <v>3.0000000000000001E-5</v>
      </c>
      <c r="F317">
        <v>10</v>
      </c>
      <c r="G317">
        <v>1</v>
      </c>
      <c r="H317">
        <v>1</v>
      </c>
      <c r="I317">
        <v>1</v>
      </c>
      <c r="J317">
        <v>571</v>
      </c>
      <c r="K317">
        <v>60</v>
      </c>
      <c r="L317">
        <v>60</v>
      </c>
      <c r="M317">
        <v>50</v>
      </c>
      <c r="N317">
        <v>50</v>
      </c>
      <c r="O317">
        <v>1</v>
      </c>
      <c r="P317" s="1">
        <v>571</v>
      </c>
      <c r="Q317" s="1">
        <v>0</v>
      </c>
      <c r="R317" s="1">
        <v>30</v>
      </c>
      <c r="S317" s="12">
        <v>1.37</v>
      </c>
      <c r="T317" s="1">
        <v>0.66</v>
      </c>
      <c r="U317" s="14">
        <f t="shared" si="85"/>
        <v>2.0300000000000002</v>
      </c>
      <c r="V317" s="1">
        <v>27004.65</v>
      </c>
      <c r="W317" s="1">
        <v>29189.87</v>
      </c>
      <c r="X317" s="1">
        <v>16.2</v>
      </c>
      <c r="Y317" s="1">
        <v>6.24</v>
      </c>
      <c r="Z317" s="1">
        <v>0</v>
      </c>
      <c r="AA317" s="1">
        <v>0</v>
      </c>
      <c r="AB317" s="14">
        <v>15.21096256684492</v>
      </c>
      <c r="AC317" s="14">
        <v>5.8590374331550805</v>
      </c>
      <c r="AD317" s="1">
        <v>23.1</v>
      </c>
      <c r="AE317" s="1">
        <v>14</v>
      </c>
      <c r="AF317" s="1">
        <v>9</v>
      </c>
      <c r="AG317" s="1">
        <v>4640</v>
      </c>
      <c r="AH317" s="1">
        <v>1880</v>
      </c>
      <c r="AI317" s="1">
        <v>1681</v>
      </c>
      <c r="AJ317" s="1">
        <f t="shared" si="86"/>
        <v>3561</v>
      </c>
      <c r="AK317" s="1">
        <v>19368.39</v>
      </c>
      <c r="AL317" s="1">
        <v>27569.39</v>
      </c>
      <c r="AM317" s="1">
        <v>27569.39</v>
      </c>
      <c r="AN317" s="10">
        <f t="shared" si="87"/>
        <v>0</v>
      </c>
      <c r="AO317" s="1">
        <f t="shared" si="88"/>
        <v>0</v>
      </c>
      <c r="AP317" s="1">
        <v>571</v>
      </c>
      <c r="AQ317" s="1">
        <v>1.204</v>
      </c>
      <c r="AR317" s="1">
        <v>9</v>
      </c>
      <c r="AS317" s="1">
        <v>4440</v>
      </c>
      <c r="AT317" s="1">
        <v>1917</v>
      </c>
      <c r="AU317" s="1">
        <v>1716</v>
      </c>
      <c r="AV317" s="1">
        <f t="shared" si="89"/>
        <v>3633</v>
      </c>
      <c r="AW317" s="1">
        <v>22314.95</v>
      </c>
      <c r="AX317" s="1">
        <v>27569.39</v>
      </c>
      <c r="AY317" s="1">
        <v>30387.95</v>
      </c>
      <c r="AZ317" s="1">
        <f t="shared" si="90"/>
        <v>2818.5600000000013</v>
      </c>
      <c r="BA317" s="5">
        <f t="shared" si="91"/>
        <v>9.2752554877838136E-2</v>
      </c>
      <c r="BB317" s="5">
        <f t="shared" si="92"/>
        <v>9.2752554877838136E-2</v>
      </c>
      <c r="BC317" s="1">
        <v>571</v>
      </c>
      <c r="BD317" s="1">
        <v>25</v>
      </c>
      <c r="BE317" s="1">
        <v>0.66</v>
      </c>
      <c r="BF317" s="1">
        <v>27004.65</v>
      </c>
      <c r="BG317" s="1">
        <v>29189.87</v>
      </c>
      <c r="BH317" s="1">
        <v>13.06</v>
      </c>
      <c r="BI317" s="1">
        <v>5.2</v>
      </c>
      <c r="BJ317" s="1">
        <v>2.17</v>
      </c>
      <c r="BK317" s="1">
        <v>0</v>
      </c>
      <c r="BL317" s="12">
        <f t="shared" si="93"/>
        <v>13.06</v>
      </c>
      <c r="BM317" s="12">
        <f t="shared" si="94"/>
        <v>5.2</v>
      </c>
      <c r="BN317" s="1">
        <v>21.09</v>
      </c>
      <c r="BO317" s="1">
        <v>12</v>
      </c>
      <c r="BP317" s="1">
        <v>9</v>
      </c>
      <c r="BQ317" s="1">
        <v>4640</v>
      </c>
      <c r="BR317" s="1">
        <v>1880</v>
      </c>
      <c r="BS317" s="1">
        <v>1681</v>
      </c>
      <c r="BT317" s="1">
        <v>19368.39</v>
      </c>
      <c r="BU317" s="1">
        <v>27569.39</v>
      </c>
      <c r="BV317" s="1">
        <v>27569.39</v>
      </c>
      <c r="BW317" s="10">
        <f t="shared" si="95"/>
        <v>0</v>
      </c>
      <c r="BX317" s="1">
        <f t="shared" si="96"/>
        <v>0</v>
      </c>
      <c r="BY317">
        <v>571</v>
      </c>
      <c r="BZ317">
        <v>21</v>
      </c>
      <c r="CA317">
        <v>0.76</v>
      </c>
      <c r="CB317">
        <v>27004.65</v>
      </c>
      <c r="CC317">
        <v>29189.87</v>
      </c>
      <c r="CD317">
        <v>14.65</v>
      </c>
      <c r="CE317">
        <v>5.79</v>
      </c>
      <c r="CF317">
        <v>0.74</v>
      </c>
      <c r="CG317">
        <v>0</v>
      </c>
      <c r="CH317" s="12">
        <f t="shared" si="97"/>
        <v>14.65</v>
      </c>
      <c r="CI317" s="12">
        <f t="shared" si="98"/>
        <v>5.79</v>
      </c>
      <c r="CJ317">
        <v>21.94</v>
      </c>
      <c r="CK317">
        <v>12</v>
      </c>
      <c r="CL317">
        <v>9</v>
      </c>
      <c r="CM317">
        <v>4640</v>
      </c>
      <c r="CN317">
        <v>1880</v>
      </c>
      <c r="CO317">
        <v>1681</v>
      </c>
      <c r="CP317">
        <v>19368.39</v>
      </c>
      <c r="CQ317">
        <v>27569.39</v>
      </c>
      <c r="CR317">
        <v>27569.39</v>
      </c>
      <c r="CS317" s="9">
        <f t="shared" si="99"/>
        <v>0</v>
      </c>
      <c r="CT317">
        <f t="shared" si="100"/>
        <v>0</v>
      </c>
      <c r="CU317" s="1">
        <v>571</v>
      </c>
      <c r="CV317" s="1">
        <v>72.162999999999997</v>
      </c>
      <c r="CW317" s="1">
        <v>27569.39</v>
      </c>
      <c r="CX317" s="1">
        <v>27569.39</v>
      </c>
      <c r="CY317" s="1">
        <v>9</v>
      </c>
      <c r="CZ317" s="1">
        <v>4640</v>
      </c>
      <c r="DA317" s="1">
        <v>19368.39</v>
      </c>
      <c r="DB317" s="1">
        <v>1880</v>
      </c>
      <c r="DC317" s="1">
        <v>1681</v>
      </c>
      <c r="DD317" s="1">
        <v>1</v>
      </c>
      <c r="DE317" s="4">
        <f t="shared" si="101"/>
        <v>0</v>
      </c>
      <c r="DF317" s="1">
        <f t="shared" si="84"/>
        <v>0</v>
      </c>
      <c r="DG317" s="1">
        <v>571</v>
      </c>
      <c r="DH317" s="1">
        <v>40.466999999999999</v>
      </c>
      <c r="DI317" s="1">
        <v>27569.39</v>
      </c>
      <c r="DJ317" s="1">
        <v>27569.39</v>
      </c>
      <c r="DK317" s="1">
        <v>9</v>
      </c>
      <c r="DL317" s="1">
        <v>4640</v>
      </c>
      <c r="DM317" s="1">
        <v>19368.39</v>
      </c>
      <c r="DN317" s="1">
        <v>1880</v>
      </c>
      <c r="DO317" s="1">
        <v>1681</v>
      </c>
      <c r="DP317" s="1">
        <v>399</v>
      </c>
      <c r="DQ317" s="5">
        <f t="shared" si="102"/>
        <v>0</v>
      </c>
      <c r="DR317" s="1">
        <f t="shared" si="103"/>
        <v>0</v>
      </c>
      <c r="DS317" s="15">
        <v>27632.1</v>
      </c>
      <c r="DT317" s="15">
        <v>27349.8</v>
      </c>
      <c r="DU317" s="16">
        <f t="shared" si="104"/>
        <v>1.0216378776857325E-2</v>
      </c>
    </row>
    <row r="318" spans="1:125" x14ac:dyDescent="0.4">
      <c r="A318" t="s">
        <v>89</v>
      </c>
      <c r="B318">
        <v>10</v>
      </c>
      <c r="C318">
        <v>10</v>
      </c>
      <c r="D318">
        <v>4</v>
      </c>
      <c r="E318">
        <v>3.0000000000000001E-5</v>
      </c>
      <c r="F318">
        <v>10</v>
      </c>
      <c r="G318">
        <v>1</v>
      </c>
      <c r="H318">
        <v>1</v>
      </c>
      <c r="I318">
        <v>1</v>
      </c>
      <c r="J318">
        <v>572</v>
      </c>
      <c r="K318">
        <v>60</v>
      </c>
      <c r="L318">
        <v>60</v>
      </c>
      <c r="M318">
        <v>50</v>
      </c>
      <c r="N318">
        <v>50</v>
      </c>
      <c r="O318">
        <v>1</v>
      </c>
      <c r="P318" s="1">
        <v>572</v>
      </c>
      <c r="Q318" s="1">
        <v>0</v>
      </c>
      <c r="R318" s="1">
        <v>30</v>
      </c>
      <c r="S318" s="12">
        <v>1.21</v>
      </c>
      <c r="T318" s="1">
        <v>0.68</v>
      </c>
      <c r="U318" s="14">
        <f t="shared" si="85"/>
        <v>1.8900000000000001</v>
      </c>
      <c r="V318" s="1">
        <v>27970.92</v>
      </c>
      <c r="W318" s="1">
        <v>39673.199999999997</v>
      </c>
      <c r="X318" s="1">
        <v>16.899999999999999</v>
      </c>
      <c r="Y318" s="1">
        <v>7.25</v>
      </c>
      <c r="Z318" s="1">
        <v>0</v>
      </c>
      <c r="AA318" s="1">
        <v>0</v>
      </c>
      <c r="AB318" s="14">
        <v>16.053250517598343</v>
      </c>
      <c r="AC318" s="14">
        <v>6.8867494824016564</v>
      </c>
      <c r="AD318" s="1">
        <v>24.83</v>
      </c>
      <c r="AE318" s="1">
        <v>16</v>
      </c>
      <c r="AF318" s="1">
        <v>9</v>
      </c>
      <c r="AG318" s="1">
        <v>4429</v>
      </c>
      <c r="AH318" s="1">
        <v>1775</v>
      </c>
      <c r="AI318" s="1">
        <v>1821</v>
      </c>
      <c r="AJ318" s="1">
        <f t="shared" si="86"/>
        <v>3596</v>
      </c>
      <c r="AK318" s="1">
        <v>20622.25</v>
      </c>
      <c r="AL318" s="1">
        <v>28647.25</v>
      </c>
      <c r="AM318" s="1">
        <v>28647.25</v>
      </c>
      <c r="AN318" s="10">
        <f t="shared" si="87"/>
        <v>0</v>
      </c>
      <c r="AO318" s="1">
        <f t="shared" si="88"/>
        <v>0</v>
      </c>
      <c r="AP318" s="1">
        <v>572</v>
      </c>
      <c r="AQ318" s="1">
        <v>1.022</v>
      </c>
      <c r="AR318" s="1">
        <v>11</v>
      </c>
      <c r="AS318" s="1">
        <v>4728</v>
      </c>
      <c r="AT318" s="1">
        <v>1654</v>
      </c>
      <c r="AU318" s="1">
        <v>1786</v>
      </c>
      <c r="AV318" s="1">
        <f t="shared" si="89"/>
        <v>3440</v>
      </c>
      <c r="AW318" s="1">
        <v>24626.35</v>
      </c>
      <c r="AX318" s="1">
        <v>28647.25</v>
      </c>
      <c r="AY318" s="1">
        <v>32794.35</v>
      </c>
      <c r="AZ318" s="1">
        <f t="shared" si="90"/>
        <v>4147.0999999999985</v>
      </c>
      <c r="BA318" s="5">
        <f t="shared" si="91"/>
        <v>0.12645775872978116</v>
      </c>
      <c r="BB318" s="5">
        <f t="shared" si="92"/>
        <v>0.12645775872978116</v>
      </c>
      <c r="BC318" s="1">
        <v>572</v>
      </c>
      <c r="BD318" s="1">
        <v>24</v>
      </c>
      <c r="BE318" s="1">
        <v>0.66</v>
      </c>
      <c r="BF318" s="1">
        <v>27970.92</v>
      </c>
      <c r="BG318" s="1">
        <v>39673.199999999997</v>
      </c>
      <c r="BH318" s="1">
        <v>11.83</v>
      </c>
      <c r="BI318" s="1">
        <v>5.76</v>
      </c>
      <c r="BJ318" s="1">
        <v>1.81</v>
      </c>
      <c r="BK318" s="1">
        <v>0</v>
      </c>
      <c r="BL318" s="12">
        <f t="shared" si="93"/>
        <v>11.83</v>
      </c>
      <c r="BM318" s="12">
        <f t="shared" si="94"/>
        <v>5.76</v>
      </c>
      <c r="BN318" s="1">
        <v>20.059999999999999</v>
      </c>
      <c r="BO318" s="1">
        <v>12</v>
      </c>
      <c r="BP318" s="1">
        <v>9</v>
      </c>
      <c r="BQ318" s="1">
        <v>4429</v>
      </c>
      <c r="BR318" s="1">
        <v>1775</v>
      </c>
      <c r="BS318" s="1">
        <v>1821</v>
      </c>
      <c r="BT318" s="1">
        <v>20622.25</v>
      </c>
      <c r="BU318" s="1">
        <v>28647.25</v>
      </c>
      <c r="BV318" s="1">
        <v>28647.25</v>
      </c>
      <c r="BW318" s="10">
        <f t="shared" si="95"/>
        <v>0</v>
      </c>
      <c r="BX318" s="1">
        <f t="shared" si="96"/>
        <v>0</v>
      </c>
      <c r="BY318">
        <v>572</v>
      </c>
      <c r="BZ318">
        <v>22</v>
      </c>
      <c r="CA318">
        <v>0.69</v>
      </c>
      <c r="CB318">
        <v>27970.92</v>
      </c>
      <c r="CC318">
        <v>39673.199999999997</v>
      </c>
      <c r="CD318">
        <v>12.41</v>
      </c>
      <c r="CE318">
        <v>6.24</v>
      </c>
      <c r="CF318">
        <v>0.9</v>
      </c>
      <c r="CG318">
        <v>0</v>
      </c>
      <c r="CH318" s="12">
        <f t="shared" si="97"/>
        <v>12.41</v>
      </c>
      <c r="CI318" s="12">
        <f t="shared" si="98"/>
        <v>6.24</v>
      </c>
      <c r="CJ318">
        <v>20.239999999999998</v>
      </c>
      <c r="CK318">
        <v>12</v>
      </c>
      <c r="CL318">
        <v>9</v>
      </c>
      <c r="CM318">
        <v>4429</v>
      </c>
      <c r="CN318">
        <v>1775</v>
      </c>
      <c r="CO318">
        <v>1821</v>
      </c>
      <c r="CP318">
        <v>20622.25</v>
      </c>
      <c r="CQ318">
        <v>28647.25</v>
      </c>
      <c r="CR318">
        <v>28647.25</v>
      </c>
      <c r="CS318" s="9">
        <f t="shared" si="99"/>
        <v>0</v>
      </c>
      <c r="CT318">
        <f t="shared" si="100"/>
        <v>0</v>
      </c>
      <c r="CU318" s="1">
        <v>572</v>
      </c>
      <c r="CV318" s="1">
        <v>66.919999999999987</v>
      </c>
      <c r="CW318" s="1">
        <v>28647.25</v>
      </c>
      <c r="CX318" s="1">
        <v>28647.25</v>
      </c>
      <c r="CY318" s="1">
        <v>9</v>
      </c>
      <c r="CZ318" s="1">
        <v>4429</v>
      </c>
      <c r="DA318" s="1">
        <v>20622.25</v>
      </c>
      <c r="DB318" s="1">
        <v>1775</v>
      </c>
      <c r="DC318" s="1">
        <v>1821</v>
      </c>
      <c r="DD318" s="1">
        <v>17</v>
      </c>
      <c r="DE318" s="4">
        <f t="shared" si="101"/>
        <v>0</v>
      </c>
      <c r="DF318" s="1">
        <f t="shared" si="84"/>
        <v>0</v>
      </c>
      <c r="DG318" s="1">
        <v>572</v>
      </c>
      <c r="DH318" s="1">
        <v>51.84899999999999</v>
      </c>
      <c r="DI318" s="1">
        <v>28647.25</v>
      </c>
      <c r="DJ318" s="1">
        <v>28647.25</v>
      </c>
      <c r="DK318" s="1">
        <v>9</v>
      </c>
      <c r="DL318" s="1">
        <v>4429</v>
      </c>
      <c r="DM318" s="1">
        <v>20622.25</v>
      </c>
      <c r="DN318" s="1">
        <v>1775</v>
      </c>
      <c r="DO318" s="1">
        <v>1821</v>
      </c>
      <c r="DP318" s="1">
        <v>597</v>
      </c>
      <c r="DQ318" s="5">
        <f t="shared" si="102"/>
        <v>0</v>
      </c>
      <c r="DR318" s="1">
        <f t="shared" si="103"/>
        <v>0</v>
      </c>
      <c r="DS318" s="15">
        <v>28679.4</v>
      </c>
      <c r="DT318" s="15">
        <v>28286.9</v>
      </c>
      <c r="DU318" s="16">
        <f t="shared" si="104"/>
        <v>1.368578143196859E-2</v>
      </c>
    </row>
    <row r="319" spans="1:125" x14ac:dyDescent="0.4">
      <c r="A319" t="s">
        <v>89</v>
      </c>
      <c r="B319">
        <v>10</v>
      </c>
      <c r="C319">
        <v>10</v>
      </c>
      <c r="D319">
        <v>4</v>
      </c>
      <c r="E319">
        <v>3.0000000000000001E-5</v>
      </c>
      <c r="F319">
        <v>10</v>
      </c>
      <c r="G319">
        <v>1</v>
      </c>
      <c r="H319">
        <v>1</v>
      </c>
      <c r="I319">
        <v>1</v>
      </c>
      <c r="J319">
        <v>573</v>
      </c>
      <c r="K319">
        <v>60</v>
      </c>
      <c r="L319">
        <v>60</v>
      </c>
      <c r="M319">
        <v>50</v>
      </c>
      <c r="N319">
        <v>50</v>
      </c>
      <c r="O319">
        <v>1</v>
      </c>
      <c r="P319" s="1">
        <v>573</v>
      </c>
      <c r="Q319" s="1">
        <v>0</v>
      </c>
      <c r="R319" s="1">
        <v>30</v>
      </c>
      <c r="S319" s="12">
        <v>1.1599999999999999</v>
      </c>
      <c r="T319" s="1">
        <v>0.65</v>
      </c>
      <c r="U319" s="14">
        <f t="shared" si="85"/>
        <v>1.81</v>
      </c>
      <c r="V319" s="1">
        <v>31385.51</v>
      </c>
      <c r="W319" s="1">
        <v>34583.449999999997</v>
      </c>
      <c r="X319" s="1">
        <v>16.670000000000002</v>
      </c>
      <c r="Y319" s="1">
        <v>6.64</v>
      </c>
      <c r="Z319" s="1">
        <v>0</v>
      </c>
      <c r="AA319" s="1">
        <v>0</v>
      </c>
      <c r="AB319" s="14">
        <v>15.840433290433293</v>
      </c>
      <c r="AC319" s="14">
        <v>6.3095667095667096</v>
      </c>
      <c r="AD319" s="1">
        <v>23.96</v>
      </c>
      <c r="AE319" s="1">
        <v>15</v>
      </c>
      <c r="AF319" s="1">
        <v>10</v>
      </c>
      <c r="AG319" s="1">
        <v>4371</v>
      </c>
      <c r="AH319" s="1">
        <v>1874</v>
      </c>
      <c r="AI319" s="1">
        <v>1810</v>
      </c>
      <c r="AJ319" s="1">
        <f t="shared" si="86"/>
        <v>3684</v>
      </c>
      <c r="AK319" s="1">
        <v>24030.59</v>
      </c>
      <c r="AL319" s="1">
        <v>32085.59</v>
      </c>
      <c r="AM319" s="1">
        <v>32085.59</v>
      </c>
      <c r="AN319" s="10">
        <f t="shared" si="87"/>
        <v>0</v>
      </c>
      <c r="AO319" s="1">
        <f t="shared" si="88"/>
        <v>0</v>
      </c>
      <c r="AP319" s="1">
        <v>573</v>
      </c>
      <c r="AQ319" s="1">
        <v>1.0919999999999999</v>
      </c>
      <c r="AR319" s="1">
        <v>14</v>
      </c>
      <c r="AS319" s="1">
        <v>5687</v>
      </c>
      <c r="AT319" s="1">
        <v>1847</v>
      </c>
      <c r="AU319" s="1">
        <v>1711</v>
      </c>
      <c r="AV319" s="1">
        <f t="shared" si="89"/>
        <v>3558</v>
      </c>
      <c r="AW319" s="1">
        <v>25922.02</v>
      </c>
      <c r="AX319" s="1">
        <v>32085.59</v>
      </c>
      <c r="AY319" s="1">
        <v>35167.019999999997</v>
      </c>
      <c r="AZ319" s="1">
        <f t="shared" si="90"/>
        <v>3081.4299999999967</v>
      </c>
      <c r="BA319" s="5">
        <f t="shared" si="91"/>
        <v>8.7622721515783736E-2</v>
      </c>
      <c r="BB319" s="5">
        <f t="shared" si="92"/>
        <v>8.7622721515783736E-2</v>
      </c>
      <c r="BC319" s="1">
        <v>573</v>
      </c>
      <c r="BD319" s="1">
        <v>38</v>
      </c>
      <c r="BE319" s="1">
        <v>0.66</v>
      </c>
      <c r="BF319" s="1">
        <v>31385.51</v>
      </c>
      <c r="BG319" s="1">
        <v>34583.449999999997</v>
      </c>
      <c r="BH319" s="1">
        <v>14.94</v>
      </c>
      <c r="BI319" s="1">
        <v>7.58</v>
      </c>
      <c r="BJ319" s="1">
        <v>53.82</v>
      </c>
      <c r="BK319" s="1">
        <v>0</v>
      </c>
      <c r="BL319" s="12">
        <f t="shared" si="93"/>
        <v>14.94</v>
      </c>
      <c r="BM319" s="12">
        <f t="shared" si="94"/>
        <v>7.58</v>
      </c>
      <c r="BN319" s="1">
        <v>77</v>
      </c>
      <c r="BO319" s="1">
        <v>21</v>
      </c>
      <c r="BP319" s="1">
        <v>10</v>
      </c>
      <c r="BQ319" s="1">
        <v>4371</v>
      </c>
      <c r="BR319" s="1">
        <v>1874</v>
      </c>
      <c r="BS319" s="1">
        <v>1810</v>
      </c>
      <c r="BT319" s="1">
        <v>24030.59</v>
      </c>
      <c r="BU319" s="1">
        <v>32085.59</v>
      </c>
      <c r="BV319" s="1">
        <v>32085.59</v>
      </c>
      <c r="BW319" s="10">
        <f t="shared" si="95"/>
        <v>0</v>
      </c>
      <c r="BX319" s="1">
        <f t="shared" si="96"/>
        <v>0</v>
      </c>
      <c r="BY319">
        <v>573</v>
      </c>
      <c r="BZ319">
        <v>39</v>
      </c>
      <c r="CA319">
        <v>0.66</v>
      </c>
      <c r="CB319">
        <v>31385.51</v>
      </c>
      <c r="CC319">
        <v>34583.449999999997</v>
      </c>
      <c r="CD319">
        <v>16.29</v>
      </c>
      <c r="CE319">
        <v>8</v>
      </c>
      <c r="CF319">
        <v>60.59</v>
      </c>
      <c r="CG319">
        <v>0</v>
      </c>
      <c r="CH319" s="12">
        <f t="shared" si="97"/>
        <v>16.29</v>
      </c>
      <c r="CI319" s="12">
        <f t="shared" si="98"/>
        <v>8</v>
      </c>
      <c r="CJ319">
        <v>85.55</v>
      </c>
      <c r="CK319">
        <v>21</v>
      </c>
      <c r="CL319">
        <v>10</v>
      </c>
      <c r="CM319">
        <v>4371</v>
      </c>
      <c r="CN319">
        <v>1874</v>
      </c>
      <c r="CO319">
        <v>1810</v>
      </c>
      <c r="CP319">
        <v>24030.59</v>
      </c>
      <c r="CQ319">
        <v>32085.59</v>
      </c>
      <c r="CR319">
        <v>32085.59</v>
      </c>
      <c r="CS319" s="9">
        <f t="shared" si="99"/>
        <v>0</v>
      </c>
      <c r="CT319">
        <f t="shared" si="100"/>
        <v>0</v>
      </c>
      <c r="CU319" s="1">
        <v>573</v>
      </c>
      <c r="CV319" s="1">
        <v>62.768999999999998</v>
      </c>
      <c r="CW319" s="1">
        <v>32085.59</v>
      </c>
      <c r="CX319" s="1">
        <v>32085.59</v>
      </c>
      <c r="CY319" s="1">
        <v>10</v>
      </c>
      <c r="CZ319" s="1">
        <v>4371</v>
      </c>
      <c r="DA319" s="1">
        <v>24030.59</v>
      </c>
      <c r="DB319" s="1">
        <v>1874</v>
      </c>
      <c r="DC319" s="1">
        <v>1810</v>
      </c>
      <c r="DD319" s="1">
        <v>149</v>
      </c>
      <c r="DE319" s="4">
        <f t="shared" si="101"/>
        <v>0</v>
      </c>
      <c r="DF319" s="1">
        <f t="shared" si="84"/>
        <v>0</v>
      </c>
      <c r="DG319" s="1">
        <v>573</v>
      </c>
      <c r="DH319" s="1">
        <v>48.047999999999995</v>
      </c>
      <c r="DI319" s="1">
        <v>32085.59</v>
      </c>
      <c r="DJ319" s="1">
        <v>32085.59</v>
      </c>
      <c r="DK319" s="1">
        <v>10</v>
      </c>
      <c r="DL319" s="1">
        <v>4371</v>
      </c>
      <c r="DM319" s="1">
        <v>24030.59</v>
      </c>
      <c r="DN319" s="1">
        <v>1874</v>
      </c>
      <c r="DO319" s="1">
        <v>1810</v>
      </c>
      <c r="DP319" s="1">
        <v>641</v>
      </c>
      <c r="DQ319" s="5">
        <f t="shared" si="102"/>
        <v>0</v>
      </c>
      <c r="DR319" s="1">
        <f t="shared" si="103"/>
        <v>0</v>
      </c>
      <c r="DS319" s="15">
        <v>32108.2</v>
      </c>
      <c r="DT319" s="15">
        <v>31837.7</v>
      </c>
      <c r="DU319" s="16">
        <f t="shared" si="104"/>
        <v>8.4246391887430622E-3</v>
      </c>
    </row>
    <row r="320" spans="1:125" x14ac:dyDescent="0.4">
      <c r="A320" t="s">
        <v>89</v>
      </c>
      <c r="B320">
        <v>10</v>
      </c>
      <c r="C320">
        <v>10</v>
      </c>
      <c r="D320">
        <v>4</v>
      </c>
      <c r="E320">
        <v>3.0000000000000001E-5</v>
      </c>
      <c r="F320">
        <v>10</v>
      </c>
      <c r="G320">
        <v>1</v>
      </c>
      <c r="H320">
        <v>1</v>
      </c>
      <c r="I320">
        <v>1</v>
      </c>
      <c r="J320">
        <v>574</v>
      </c>
      <c r="K320">
        <v>60</v>
      </c>
      <c r="L320">
        <v>60</v>
      </c>
      <c r="M320">
        <v>50</v>
      </c>
      <c r="N320">
        <v>50</v>
      </c>
      <c r="O320">
        <v>1</v>
      </c>
      <c r="P320" s="1">
        <v>574</v>
      </c>
      <c r="Q320" s="1">
        <v>0</v>
      </c>
      <c r="R320" s="1">
        <v>30</v>
      </c>
      <c r="S320" s="12">
        <v>1.32</v>
      </c>
      <c r="T320" s="1">
        <v>0.66</v>
      </c>
      <c r="U320" s="14">
        <f t="shared" si="85"/>
        <v>1.98</v>
      </c>
      <c r="V320" s="1">
        <v>32122.42</v>
      </c>
      <c r="W320" s="1">
        <v>33710.83</v>
      </c>
      <c r="X320" s="1">
        <v>17.11</v>
      </c>
      <c r="Y320" s="1">
        <v>5.74</v>
      </c>
      <c r="Z320" s="1">
        <v>0</v>
      </c>
      <c r="AA320" s="1">
        <v>0</v>
      </c>
      <c r="AB320" s="14">
        <v>16.1215886214442</v>
      </c>
      <c r="AC320" s="14">
        <v>5.4084113785557992</v>
      </c>
      <c r="AD320" s="1">
        <v>23.51</v>
      </c>
      <c r="AE320" s="1">
        <v>15</v>
      </c>
      <c r="AF320" s="1">
        <v>10</v>
      </c>
      <c r="AG320" s="1">
        <v>5006</v>
      </c>
      <c r="AH320" s="1">
        <v>1819</v>
      </c>
      <c r="AI320" s="1">
        <v>1761</v>
      </c>
      <c r="AJ320" s="1">
        <f t="shared" si="86"/>
        <v>3580</v>
      </c>
      <c r="AK320" s="1">
        <v>24206.82</v>
      </c>
      <c r="AL320" s="1">
        <v>32792.82</v>
      </c>
      <c r="AM320" s="1">
        <v>32792.82</v>
      </c>
      <c r="AN320" s="10">
        <f t="shared" si="87"/>
        <v>0</v>
      </c>
      <c r="AO320" s="1">
        <f t="shared" si="88"/>
        <v>0</v>
      </c>
      <c r="AP320" s="1">
        <v>574</v>
      </c>
      <c r="AQ320" s="1">
        <v>1.1759999999999999</v>
      </c>
      <c r="AR320" s="1">
        <v>10</v>
      </c>
      <c r="AS320" s="1">
        <v>6567</v>
      </c>
      <c r="AT320" s="1">
        <v>1851</v>
      </c>
      <c r="AU320" s="1">
        <v>1741</v>
      </c>
      <c r="AV320" s="1">
        <f t="shared" si="89"/>
        <v>3592</v>
      </c>
      <c r="AW320" s="1">
        <v>28064.05</v>
      </c>
      <c r="AX320" s="1">
        <v>32792.82</v>
      </c>
      <c r="AY320" s="1">
        <v>38223.050000000003</v>
      </c>
      <c r="AZ320" s="1">
        <f t="shared" si="90"/>
        <v>5430.2300000000032</v>
      </c>
      <c r="BA320" s="5">
        <f t="shared" si="91"/>
        <v>0.14206689419080903</v>
      </c>
      <c r="BB320" s="5">
        <f t="shared" si="92"/>
        <v>0.14206689419080903</v>
      </c>
      <c r="BC320" s="1">
        <v>574</v>
      </c>
      <c r="BD320" s="1">
        <v>25</v>
      </c>
      <c r="BE320" s="1">
        <v>0.67</v>
      </c>
      <c r="BF320" s="1">
        <v>32122.42</v>
      </c>
      <c r="BG320" s="1">
        <v>33710.83</v>
      </c>
      <c r="BH320" s="1">
        <v>10.27</v>
      </c>
      <c r="BI320" s="1">
        <v>5.08</v>
      </c>
      <c r="BJ320" s="1">
        <v>0.94</v>
      </c>
      <c r="BK320" s="1">
        <v>0</v>
      </c>
      <c r="BL320" s="12">
        <f t="shared" si="93"/>
        <v>10.27</v>
      </c>
      <c r="BM320" s="12">
        <f t="shared" si="94"/>
        <v>5.08</v>
      </c>
      <c r="BN320" s="1">
        <v>16.96</v>
      </c>
      <c r="BO320" s="1">
        <v>10</v>
      </c>
      <c r="BP320" s="1">
        <v>10</v>
      </c>
      <c r="BQ320" s="1">
        <v>5006</v>
      </c>
      <c r="BR320" s="1">
        <v>1819</v>
      </c>
      <c r="BS320" s="1">
        <v>1761</v>
      </c>
      <c r="BT320" s="1">
        <v>24206.82</v>
      </c>
      <c r="BU320" s="1">
        <v>32792.82</v>
      </c>
      <c r="BV320" s="1">
        <v>32792.82</v>
      </c>
      <c r="BW320" s="10">
        <f t="shared" si="95"/>
        <v>0</v>
      </c>
      <c r="BX320" s="1">
        <f t="shared" si="96"/>
        <v>0</v>
      </c>
      <c r="BY320">
        <v>574</v>
      </c>
      <c r="BZ320">
        <v>18</v>
      </c>
      <c r="CA320">
        <v>0.71</v>
      </c>
      <c r="CB320">
        <v>32122.42</v>
      </c>
      <c r="CC320">
        <v>33710.83</v>
      </c>
      <c r="CD320">
        <v>11</v>
      </c>
      <c r="CE320">
        <v>5.45</v>
      </c>
      <c r="CF320">
        <v>0.79</v>
      </c>
      <c r="CG320">
        <v>0</v>
      </c>
      <c r="CH320" s="12">
        <f t="shared" si="97"/>
        <v>11</v>
      </c>
      <c r="CI320" s="12">
        <f t="shared" si="98"/>
        <v>5.45</v>
      </c>
      <c r="CJ320">
        <v>17.95</v>
      </c>
      <c r="CK320">
        <v>10</v>
      </c>
      <c r="CL320">
        <v>10</v>
      </c>
      <c r="CM320">
        <v>5006</v>
      </c>
      <c r="CN320">
        <v>1819</v>
      </c>
      <c r="CO320">
        <v>1761</v>
      </c>
      <c r="CP320">
        <v>24206.82</v>
      </c>
      <c r="CQ320">
        <v>32792.82</v>
      </c>
      <c r="CR320">
        <v>32792.82</v>
      </c>
      <c r="CS320" s="9">
        <f t="shared" si="99"/>
        <v>0</v>
      </c>
      <c r="CT320">
        <f t="shared" si="100"/>
        <v>0</v>
      </c>
      <c r="CU320" s="1">
        <v>574</v>
      </c>
      <c r="CV320" s="1">
        <v>73.821999999999989</v>
      </c>
      <c r="CW320" s="1">
        <v>32792.82</v>
      </c>
      <c r="CX320" s="1">
        <v>32792.82</v>
      </c>
      <c r="CY320" s="1">
        <v>10</v>
      </c>
      <c r="CZ320" s="1">
        <v>5006</v>
      </c>
      <c r="DA320" s="1">
        <v>24206.82</v>
      </c>
      <c r="DB320" s="1">
        <v>1819</v>
      </c>
      <c r="DC320" s="1">
        <v>1761</v>
      </c>
      <c r="DD320" s="1">
        <v>11</v>
      </c>
      <c r="DE320" s="4">
        <f t="shared" si="101"/>
        <v>0</v>
      </c>
      <c r="DF320" s="1">
        <f t="shared" si="84"/>
        <v>0</v>
      </c>
      <c r="DG320" s="1">
        <v>574</v>
      </c>
      <c r="DH320" s="1">
        <v>42.181999999999995</v>
      </c>
      <c r="DI320" s="1">
        <v>32792.82</v>
      </c>
      <c r="DJ320" s="1">
        <v>32792.82</v>
      </c>
      <c r="DK320" s="1">
        <v>10</v>
      </c>
      <c r="DL320" s="1">
        <v>5006</v>
      </c>
      <c r="DM320" s="1">
        <v>24206.82</v>
      </c>
      <c r="DN320" s="1">
        <v>1819</v>
      </c>
      <c r="DO320" s="1">
        <v>1761</v>
      </c>
      <c r="DP320" s="1">
        <v>260</v>
      </c>
      <c r="DQ320" s="5">
        <f t="shared" si="102"/>
        <v>0</v>
      </c>
      <c r="DR320" s="1">
        <f t="shared" si="103"/>
        <v>0</v>
      </c>
      <c r="DS320" s="15">
        <v>32816.9</v>
      </c>
      <c r="DT320" s="15">
        <v>32621.7</v>
      </c>
      <c r="DU320" s="16">
        <f t="shared" si="104"/>
        <v>5.948154761723402E-3</v>
      </c>
    </row>
    <row r="321" spans="1:125" x14ac:dyDescent="0.4">
      <c r="A321" t="s">
        <v>89</v>
      </c>
      <c r="B321">
        <v>10</v>
      </c>
      <c r="C321">
        <v>10</v>
      </c>
      <c r="D321">
        <v>4</v>
      </c>
      <c r="E321">
        <v>3.0000000000000001E-5</v>
      </c>
      <c r="F321">
        <v>10</v>
      </c>
      <c r="G321">
        <v>1</v>
      </c>
      <c r="H321">
        <v>1</v>
      </c>
      <c r="I321">
        <v>1</v>
      </c>
      <c r="J321">
        <v>575</v>
      </c>
      <c r="K321">
        <v>60</v>
      </c>
      <c r="L321">
        <v>60</v>
      </c>
      <c r="M321">
        <v>50</v>
      </c>
      <c r="N321">
        <v>50</v>
      </c>
      <c r="O321">
        <v>1</v>
      </c>
      <c r="P321" s="1">
        <v>575</v>
      </c>
      <c r="Q321" s="1">
        <v>0</v>
      </c>
      <c r="R321" s="1">
        <v>30</v>
      </c>
      <c r="S321" s="12">
        <v>1.38</v>
      </c>
      <c r="T321" s="1">
        <v>0.67</v>
      </c>
      <c r="U321" s="14">
        <f t="shared" si="85"/>
        <v>2.0499999999999998</v>
      </c>
      <c r="V321" s="1">
        <v>29077.81</v>
      </c>
      <c r="W321" s="1">
        <v>31510</v>
      </c>
      <c r="X321" s="1">
        <v>25.15</v>
      </c>
      <c r="Y321" s="1">
        <v>41.31</v>
      </c>
      <c r="Z321" s="1">
        <v>0</v>
      </c>
      <c r="AA321" s="1">
        <v>0</v>
      </c>
      <c r="AB321" s="14">
        <v>24.627776105928376</v>
      </c>
      <c r="AC321" s="14">
        <v>40.462223894071627</v>
      </c>
      <c r="AD321" s="1">
        <v>67.14</v>
      </c>
      <c r="AE321" s="1">
        <v>20</v>
      </c>
      <c r="AF321" s="1">
        <v>11</v>
      </c>
      <c r="AG321" s="1">
        <v>3953</v>
      </c>
      <c r="AH321" s="1">
        <v>1691</v>
      </c>
      <c r="AI321" s="1">
        <v>1789</v>
      </c>
      <c r="AJ321" s="1">
        <f t="shared" si="86"/>
        <v>3480</v>
      </c>
      <c r="AK321" s="1">
        <v>22426.67</v>
      </c>
      <c r="AL321" s="1">
        <v>29859.67</v>
      </c>
      <c r="AM321" s="1">
        <v>29859.67</v>
      </c>
      <c r="AN321" s="10">
        <f t="shared" si="87"/>
        <v>0</v>
      </c>
      <c r="AO321" s="1">
        <f t="shared" si="88"/>
        <v>0</v>
      </c>
      <c r="AP321" s="1">
        <v>575</v>
      </c>
      <c r="AQ321" s="1">
        <v>1.2389999999999999</v>
      </c>
      <c r="AR321" s="1">
        <v>11</v>
      </c>
      <c r="AS321" s="1">
        <v>4272</v>
      </c>
      <c r="AT321" s="1">
        <v>1586</v>
      </c>
      <c r="AU321" s="1">
        <v>1748</v>
      </c>
      <c r="AV321" s="1">
        <f t="shared" si="89"/>
        <v>3334</v>
      </c>
      <c r="AW321" s="1">
        <v>25527.88</v>
      </c>
      <c r="AX321" s="1">
        <v>29859.67</v>
      </c>
      <c r="AY321" s="1">
        <v>33133.879999999997</v>
      </c>
      <c r="AZ321" s="1">
        <f t="shared" si="90"/>
        <v>3274.2099999999991</v>
      </c>
      <c r="BA321" s="5">
        <f t="shared" si="91"/>
        <v>9.881758490101368E-2</v>
      </c>
      <c r="BB321" s="5">
        <f t="shared" si="92"/>
        <v>9.881758490101368E-2</v>
      </c>
      <c r="BC321" s="1">
        <v>575</v>
      </c>
      <c r="BD321" s="1">
        <v>3</v>
      </c>
      <c r="BE321" s="1">
        <v>0.67</v>
      </c>
      <c r="BF321" s="1">
        <v>29077.81</v>
      </c>
      <c r="BG321" s="1">
        <v>32544.03</v>
      </c>
      <c r="BH321" s="1">
        <v>27.31</v>
      </c>
      <c r="BI321" s="1">
        <v>84.15</v>
      </c>
      <c r="BJ321" s="1">
        <v>503.19</v>
      </c>
      <c r="BK321" s="1">
        <v>0</v>
      </c>
      <c r="BL321" s="12">
        <f t="shared" si="93"/>
        <v>27.31</v>
      </c>
      <c r="BM321" s="12">
        <f t="shared" si="94"/>
        <v>84.15</v>
      </c>
      <c r="BN321" s="1">
        <v>615.32000000000005</v>
      </c>
      <c r="BO321" s="1">
        <v>22</v>
      </c>
      <c r="BP321" s="1">
        <v>11</v>
      </c>
      <c r="BQ321" s="1">
        <v>3953</v>
      </c>
      <c r="BR321" s="1">
        <v>1691</v>
      </c>
      <c r="BS321" s="1">
        <v>1789</v>
      </c>
      <c r="BT321" s="1">
        <v>22426.67</v>
      </c>
      <c r="BU321" s="1">
        <v>29859.67</v>
      </c>
      <c r="BV321" s="1">
        <v>29859.67</v>
      </c>
      <c r="BW321" s="10">
        <f t="shared" si="95"/>
        <v>0</v>
      </c>
      <c r="BX321" s="1">
        <f t="shared" si="96"/>
        <v>0</v>
      </c>
      <c r="BY321">
        <v>575</v>
      </c>
      <c r="BZ321">
        <v>26</v>
      </c>
      <c r="CA321">
        <v>0.7</v>
      </c>
      <c r="CB321">
        <v>29077.81</v>
      </c>
      <c r="CC321">
        <v>32544.03</v>
      </c>
      <c r="CD321">
        <v>26.16</v>
      </c>
      <c r="CE321">
        <v>80.61</v>
      </c>
      <c r="CF321">
        <v>120.05</v>
      </c>
      <c r="CG321">
        <v>0</v>
      </c>
      <c r="CH321" s="12">
        <f t="shared" si="97"/>
        <v>26.16</v>
      </c>
      <c r="CI321" s="12">
        <f t="shared" si="98"/>
        <v>80.61</v>
      </c>
      <c r="CJ321">
        <v>227.53</v>
      </c>
      <c r="CK321">
        <v>22</v>
      </c>
      <c r="CL321">
        <v>11</v>
      </c>
      <c r="CM321">
        <v>3953</v>
      </c>
      <c r="CN321">
        <v>1691</v>
      </c>
      <c r="CO321">
        <v>1789</v>
      </c>
      <c r="CP321">
        <v>22426.67</v>
      </c>
      <c r="CQ321">
        <v>29859.67</v>
      </c>
      <c r="CR321">
        <v>29859.67</v>
      </c>
      <c r="CS321" s="9">
        <f t="shared" si="99"/>
        <v>0</v>
      </c>
      <c r="CT321">
        <f t="shared" si="100"/>
        <v>0</v>
      </c>
      <c r="CU321" s="1">
        <v>575</v>
      </c>
      <c r="CV321" s="1">
        <v>90.089999999999989</v>
      </c>
      <c r="CW321" s="1">
        <v>29859.67</v>
      </c>
      <c r="CX321" s="1">
        <v>29859.67</v>
      </c>
      <c r="CY321" s="1">
        <v>11</v>
      </c>
      <c r="CZ321" s="1">
        <v>3953</v>
      </c>
      <c r="DA321" s="1">
        <v>22426.67</v>
      </c>
      <c r="DB321" s="1">
        <v>1691</v>
      </c>
      <c r="DC321" s="1">
        <v>1789</v>
      </c>
      <c r="DD321" s="1">
        <v>1721</v>
      </c>
      <c r="DE321" s="4">
        <f t="shared" si="101"/>
        <v>0</v>
      </c>
      <c r="DF321" s="1">
        <f t="shared" si="84"/>
        <v>0</v>
      </c>
      <c r="DG321" s="1">
        <v>575</v>
      </c>
      <c r="DH321" s="1">
        <v>131.71199999999999</v>
      </c>
      <c r="DI321" s="1">
        <v>29859.67</v>
      </c>
      <c r="DJ321" s="1">
        <v>29859.67</v>
      </c>
      <c r="DK321" s="1">
        <v>11</v>
      </c>
      <c r="DL321" s="1">
        <v>3953</v>
      </c>
      <c r="DM321" s="1">
        <v>22426.67</v>
      </c>
      <c r="DN321" s="1">
        <v>1691</v>
      </c>
      <c r="DO321" s="1">
        <v>1789</v>
      </c>
      <c r="DP321" s="1">
        <v>2163</v>
      </c>
      <c r="DQ321" s="5">
        <f t="shared" si="102"/>
        <v>0</v>
      </c>
      <c r="DR321" s="1">
        <f t="shared" si="103"/>
        <v>0</v>
      </c>
      <c r="DS321" s="15">
        <v>30823.200000000001</v>
      </c>
      <c r="DT321" s="15">
        <v>29324.2</v>
      </c>
      <c r="DU321" s="16">
        <f t="shared" si="104"/>
        <v>4.8632199122738716E-2</v>
      </c>
    </row>
    <row r="322" spans="1:125" x14ac:dyDescent="0.4">
      <c r="A322" t="s">
        <v>89</v>
      </c>
      <c r="B322">
        <v>10</v>
      </c>
      <c r="C322">
        <v>10</v>
      </c>
      <c r="D322">
        <v>4</v>
      </c>
      <c r="E322">
        <v>3.0000000000000001E-5</v>
      </c>
      <c r="F322">
        <v>10</v>
      </c>
      <c r="G322">
        <v>1</v>
      </c>
      <c r="H322">
        <v>1</v>
      </c>
      <c r="I322">
        <v>1</v>
      </c>
      <c r="J322">
        <v>581</v>
      </c>
      <c r="K322">
        <v>60</v>
      </c>
      <c r="L322">
        <v>60</v>
      </c>
      <c r="M322">
        <v>50</v>
      </c>
      <c r="N322">
        <v>50</v>
      </c>
      <c r="O322">
        <v>0.7</v>
      </c>
      <c r="P322" s="1">
        <v>581</v>
      </c>
      <c r="Q322" s="1">
        <v>0</v>
      </c>
      <c r="R322" s="1">
        <v>30</v>
      </c>
      <c r="S322" s="12">
        <v>1.46</v>
      </c>
      <c r="T322" s="1">
        <v>0.71</v>
      </c>
      <c r="U322" s="14">
        <f t="shared" si="85"/>
        <v>2.17</v>
      </c>
      <c r="V322" s="1">
        <v>31169.58</v>
      </c>
      <c r="W322" s="1">
        <v>40908.449999999997</v>
      </c>
      <c r="X322" s="1">
        <v>42.4</v>
      </c>
      <c r="Y322" s="1">
        <v>331.38</v>
      </c>
      <c r="Z322" s="1">
        <v>0</v>
      </c>
      <c r="AA322" s="1">
        <v>0</v>
      </c>
      <c r="AB322" s="14">
        <v>42.234383862164911</v>
      </c>
      <c r="AC322" s="14">
        <v>330.08561613783507</v>
      </c>
      <c r="AD322" s="1">
        <v>374.49</v>
      </c>
      <c r="AE322" s="1">
        <v>31</v>
      </c>
      <c r="AF322" s="1">
        <v>15</v>
      </c>
      <c r="AG322" s="1">
        <v>6106</v>
      </c>
      <c r="AH322" s="1">
        <v>3032</v>
      </c>
      <c r="AI322" s="1">
        <v>2914</v>
      </c>
      <c r="AJ322" s="1">
        <f t="shared" si="86"/>
        <v>5946</v>
      </c>
      <c r="AK322" s="1">
        <v>23786.29</v>
      </c>
      <c r="AL322" s="1">
        <v>35838.29</v>
      </c>
      <c r="AM322" s="1">
        <v>35838.29</v>
      </c>
      <c r="AN322" s="10">
        <f t="shared" si="87"/>
        <v>0</v>
      </c>
      <c r="AO322" s="1">
        <f t="shared" si="88"/>
        <v>0</v>
      </c>
      <c r="AP322" s="1">
        <v>581</v>
      </c>
      <c r="AQ322" s="1">
        <v>1.26</v>
      </c>
      <c r="AR322" s="1">
        <v>11</v>
      </c>
      <c r="AS322" s="1">
        <v>3837</v>
      </c>
      <c r="AT322" s="1">
        <v>3052</v>
      </c>
      <c r="AU322" s="1">
        <v>2905</v>
      </c>
      <c r="AV322" s="1">
        <f t="shared" si="89"/>
        <v>5957</v>
      </c>
      <c r="AW322" s="1">
        <v>28027.81</v>
      </c>
      <c r="AX322" s="1">
        <v>35838.29</v>
      </c>
      <c r="AY322" s="1">
        <v>37821.81</v>
      </c>
      <c r="AZ322" s="1">
        <f t="shared" si="90"/>
        <v>1983.5199999999968</v>
      </c>
      <c r="BA322" s="5">
        <f t="shared" si="91"/>
        <v>5.2443814825361264E-2</v>
      </c>
      <c r="BB322" s="5">
        <f t="shared" si="92"/>
        <v>5.2443814825361264E-2</v>
      </c>
      <c r="BC322" s="1">
        <v>581</v>
      </c>
      <c r="BD322" s="1">
        <v>0</v>
      </c>
      <c r="BE322" s="1">
        <v>0.71</v>
      </c>
      <c r="BF322" s="1">
        <v>31169.58</v>
      </c>
      <c r="BG322" s="1">
        <v>40908.449999999997</v>
      </c>
      <c r="BH322" s="1">
        <v>34.65</v>
      </c>
      <c r="BI322" s="1">
        <v>399.76</v>
      </c>
      <c r="BJ322" s="1">
        <v>527.28</v>
      </c>
      <c r="BK322" s="1">
        <v>0</v>
      </c>
      <c r="BL322" s="12">
        <f t="shared" si="93"/>
        <v>34.65</v>
      </c>
      <c r="BM322" s="12">
        <f t="shared" si="94"/>
        <v>399.76</v>
      </c>
      <c r="BN322" s="1">
        <v>962.39</v>
      </c>
      <c r="BO322" s="1">
        <v>26</v>
      </c>
      <c r="BP322" s="1">
        <v>15</v>
      </c>
      <c r="BQ322" s="1">
        <v>6106</v>
      </c>
      <c r="BR322" s="1">
        <v>3032</v>
      </c>
      <c r="BS322" s="1">
        <v>2914</v>
      </c>
      <c r="BT322" s="1">
        <v>23786.29</v>
      </c>
      <c r="BU322" s="1">
        <v>35838.29</v>
      </c>
      <c r="BV322" s="1">
        <v>35838.29</v>
      </c>
      <c r="BW322" s="10">
        <f t="shared" si="95"/>
        <v>0</v>
      </c>
      <c r="BX322" s="1">
        <f t="shared" si="96"/>
        <v>0</v>
      </c>
      <c r="BY322">
        <v>581</v>
      </c>
      <c r="BZ322">
        <v>11</v>
      </c>
      <c r="CA322">
        <v>0.76</v>
      </c>
      <c r="CB322">
        <v>31169.58</v>
      </c>
      <c r="CC322">
        <v>40908.449999999997</v>
      </c>
      <c r="CD322">
        <v>35.79</v>
      </c>
      <c r="CE322">
        <v>405.7</v>
      </c>
      <c r="CF322">
        <v>392.44</v>
      </c>
      <c r="CG322">
        <v>0</v>
      </c>
      <c r="CH322" s="12">
        <f t="shared" si="97"/>
        <v>35.79</v>
      </c>
      <c r="CI322" s="12">
        <f t="shared" si="98"/>
        <v>405.7</v>
      </c>
      <c r="CJ322">
        <v>834.69</v>
      </c>
      <c r="CK322">
        <v>26</v>
      </c>
      <c r="CL322">
        <v>15</v>
      </c>
      <c r="CM322">
        <v>6106</v>
      </c>
      <c r="CN322">
        <v>3032</v>
      </c>
      <c r="CO322">
        <v>2914</v>
      </c>
      <c r="CP322">
        <v>23786.29</v>
      </c>
      <c r="CQ322">
        <v>35838.29</v>
      </c>
      <c r="CR322">
        <v>35838.29</v>
      </c>
      <c r="CS322" s="9">
        <f t="shared" si="99"/>
        <v>0</v>
      </c>
      <c r="CT322">
        <f t="shared" si="100"/>
        <v>0</v>
      </c>
      <c r="CU322" s="1">
        <v>581</v>
      </c>
      <c r="CV322" s="1">
        <v>423.76</v>
      </c>
      <c r="CW322" s="1">
        <v>35838.29</v>
      </c>
      <c r="CX322" s="1">
        <v>35838.29</v>
      </c>
      <c r="CY322" s="1">
        <v>15</v>
      </c>
      <c r="CZ322" s="1">
        <v>6106</v>
      </c>
      <c r="DA322" s="1">
        <v>23786.29</v>
      </c>
      <c r="DB322" s="1">
        <v>3032</v>
      </c>
      <c r="DC322" s="1">
        <v>2914</v>
      </c>
      <c r="DD322" s="1">
        <v>9954</v>
      </c>
      <c r="DE322" s="4">
        <f t="shared" si="101"/>
        <v>0</v>
      </c>
      <c r="DF322" s="1">
        <f t="shared" ref="DF322:DF385" si="105">IF(DE322&gt;0, 1, 0)</f>
        <v>0</v>
      </c>
      <c r="DG322" s="1">
        <v>581</v>
      </c>
      <c r="DH322" s="1">
        <v>489.3</v>
      </c>
      <c r="DI322" s="1">
        <v>35838.29</v>
      </c>
      <c r="DJ322" s="1">
        <v>35838.29</v>
      </c>
      <c r="DK322" s="1">
        <v>15</v>
      </c>
      <c r="DL322" s="1">
        <v>6106</v>
      </c>
      <c r="DM322" s="1">
        <v>23786.29</v>
      </c>
      <c r="DN322" s="1">
        <v>3032</v>
      </c>
      <c r="DO322" s="1">
        <v>2914</v>
      </c>
      <c r="DP322" s="1">
        <v>1154</v>
      </c>
      <c r="DQ322" s="5">
        <f t="shared" si="102"/>
        <v>0</v>
      </c>
      <c r="DR322" s="1">
        <f t="shared" si="103"/>
        <v>0</v>
      </c>
      <c r="DS322" s="15">
        <v>39359.4</v>
      </c>
      <c r="DT322" s="15">
        <v>34147.5</v>
      </c>
      <c r="DU322" s="16">
        <f t="shared" si="104"/>
        <v>0.13241817710635836</v>
      </c>
    </row>
    <row r="323" spans="1:125" x14ac:dyDescent="0.4">
      <c r="A323" t="s">
        <v>89</v>
      </c>
      <c r="B323">
        <v>10</v>
      </c>
      <c r="C323">
        <v>10</v>
      </c>
      <c r="D323">
        <v>4</v>
      </c>
      <c r="E323">
        <v>3.0000000000000001E-5</v>
      </c>
      <c r="F323">
        <v>10</v>
      </c>
      <c r="G323">
        <v>1</v>
      </c>
      <c r="H323">
        <v>1</v>
      </c>
      <c r="I323">
        <v>1</v>
      </c>
      <c r="J323">
        <v>582</v>
      </c>
      <c r="K323">
        <v>60</v>
      </c>
      <c r="L323">
        <v>60</v>
      </c>
      <c r="M323">
        <v>50</v>
      </c>
      <c r="N323">
        <v>50</v>
      </c>
      <c r="O323">
        <v>0.7</v>
      </c>
      <c r="P323" s="1">
        <v>582</v>
      </c>
      <c r="Q323" s="1">
        <v>0</v>
      </c>
      <c r="R323" s="1">
        <v>30</v>
      </c>
      <c r="S323" s="12">
        <v>1.24</v>
      </c>
      <c r="T323" s="1">
        <v>0.61</v>
      </c>
      <c r="U323" s="14">
        <f t="shared" ref="U323:U386" si="106">S323+T323</f>
        <v>1.85</v>
      </c>
      <c r="V323" s="1">
        <v>38728.61</v>
      </c>
      <c r="W323" s="1">
        <v>52028.72</v>
      </c>
      <c r="X323" s="1">
        <v>44.5</v>
      </c>
      <c r="Y323" s="1">
        <v>1022.05</v>
      </c>
      <c r="Z323" s="1">
        <v>0</v>
      </c>
      <c r="AA323" s="1">
        <v>0</v>
      </c>
      <c r="AB323" s="14">
        <v>44.448263091275606</v>
      </c>
      <c r="AC323" s="14">
        <v>1020.8717369087245</v>
      </c>
      <c r="AD323" s="1">
        <v>1067.17</v>
      </c>
      <c r="AE323" s="1">
        <v>36</v>
      </c>
      <c r="AF323" s="1">
        <v>15</v>
      </c>
      <c r="AG323" s="1">
        <v>7784</v>
      </c>
      <c r="AH323" s="1">
        <v>2968</v>
      </c>
      <c r="AI323" s="1">
        <v>3062</v>
      </c>
      <c r="AJ323" s="1">
        <f t="shared" ref="AJ323:AJ386" si="107">AH323+AI323</f>
        <v>6030</v>
      </c>
      <c r="AK323" s="1">
        <v>30054.35</v>
      </c>
      <c r="AL323" s="1">
        <v>43816.18</v>
      </c>
      <c r="AM323" s="1">
        <v>43868.35</v>
      </c>
      <c r="AN323" s="10">
        <f t="shared" ref="AN323:AN386" si="108">(AM323-AL323)/AM323</f>
        <v>1.1892400785531768E-3</v>
      </c>
      <c r="AO323" s="1">
        <f t="shared" ref="AO323:AO386" si="109">IF(AN323&gt;0, 1, 0)</f>
        <v>1</v>
      </c>
      <c r="AP323" s="1">
        <v>582</v>
      </c>
      <c r="AQ323" s="1">
        <v>1.0919999999999999</v>
      </c>
      <c r="AR323" s="1">
        <v>10</v>
      </c>
      <c r="AS323" s="1">
        <v>5438</v>
      </c>
      <c r="AT323" s="1">
        <v>3004</v>
      </c>
      <c r="AU323" s="1">
        <v>3051</v>
      </c>
      <c r="AV323" s="1">
        <f t="shared" ref="AV323:AV386" si="110">AT323+AU323</f>
        <v>6055</v>
      </c>
      <c r="AW323" s="1">
        <v>38267.129999999997</v>
      </c>
      <c r="AX323" s="1">
        <v>43816.18</v>
      </c>
      <c r="AY323" s="1">
        <v>49760.13</v>
      </c>
      <c r="AZ323" s="1">
        <f t="shared" ref="AZ323:AZ386" si="111">(AY323-AM323)</f>
        <v>5891.7799999999988</v>
      </c>
      <c r="BA323" s="5">
        <f t="shared" ref="BA323:BA386" si="112">(AY323-AM323)/AY323</f>
        <v>0.11840362957251115</v>
      </c>
      <c r="BB323" s="5">
        <f t="shared" ref="BB323:BB386" si="113">(AY323-AX323)/AY323</f>
        <v>0.11945205930933053</v>
      </c>
      <c r="BC323" s="1">
        <v>582</v>
      </c>
      <c r="BD323" s="1">
        <v>0</v>
      </c>
      <c r="BE323" s="1">
        <v>0.65</v>
      </c>
      <c r="BF323" s="1">
        <v>38728.61</v>
      </c>
      <c r="BG323" s="1">
        <v>52028.72</v>
      </c>
      <c r="BH323" s="1">
        <v>39.700000000000003</v>
      </c>
      <c r="BI323" s="1">
        <v>976.37</v>
      </c>
      <c r="BJ323" s="1">
        <v>0</v>
      </c>
      <c r="BK323" s="1">
        <v>0</v>
      </c>
      <c r="BL323" s="12">
        <f t="shared" ref="BL323:BL386" si="114">BH323+BH323/(BH323+BI323)*BK323</f>
        <v>39.700000000000003</v>
      </c>
      <c r="BM323" s="12">
        <f t="shared" ref="BM323:BM386" si="115">BI323+BI323/(BH323+BI323)*BK323</f>
        <v>976.37</v>
      </c>
      <c r="BN323" s="1">
        <v>1016.72</v>
      </c>
      <c r="BO323" s="1">
        <v>32</v>
      </c>
      <c r="BP323" s="1">
        <v>15</v>
      </c>
      <c r="BQ323" s="1">
        <v>7784</v>
      </c>
      <c r="BR323" s="1">
        <v>2968</v>
      </c>
      <c r="BS323" s="1">
        <v>3062</v>
      </c>
      <c r="BT323" s="1">
        <v>30054.35</v>
      </c>
      <c r="BU323" s="1">
        <v>43437.279999999999</v>
      </c>
      <c r="BV323" s="1">
        <v>43868.35</v>
      </c>
      <c r="BW323" s="10">
        <f t="shared" ref="BW323:BW386" si="116">(BV323-BU323)/BV323</f>
        <v>9.8264466295176298E-3</v>
      </c>
      <c r="BX323" s="1">
        <f t="shared" ref="BX323:BX386" si="117">IF(BW323&gt;0, 1, 0)</f>
        <v>1</v>
      </c>
      <c r="BY323">
        <v>582</v>
      </c>
      <c r="BZ323">
        <v>0</v>
      </c>
      <c r="CA323">
        <v>0.68</v>
      </c>
      <c r="CB323">
        <v>38728.61</v>
      </c>
      <c r="CC323">
        <v>52028.72</v>
      </c>
      <c r="CD323">
        <v>42.28</v>
      </c>
      <c r="CE323">
        <v>991.48</v>
      </c>
      <c r="CF323">
        <v>0</v>
      </c>
      <c r="CG323">
        <v>0</v>
      </c>
      <c r="CH323" s="12">
        <f t="shared" ref="CH323:CH386" si="118">CD323+CD323/(CD323+CE323)*CG323</f>
        <v>42.28</v>
      </c>
      <c r="CI323" s="12">
        <f t="shared" ref="CI323:CI386" si="119">CE323+CE323/(CD323+CE323)*CG323</f>
        <v>991.48</v>
      </c>
      <c r="CJ323">
        <v>1034.44</v>
      </c>
      <c r="CK323">
        <v>32</v>
      </c>
      <c r="CL323">
        <v>15</v>
      </c>
      <c r="CM323">
        <v>7784</v>
      </c>
      <c r="CN323">
        <v>2968</v>
      </c>
      <c r="CO323">
        <v>3062</v>
      </c>
      <c r="CP323">
        <v>30054.35</v>
      </c>
      <c r="CQ323">
        <v>43416.83</v>
      </c>
      <c r="CR323">
        <v>43868.35</v>
      </c>
      <c r="CS323" s="9">
        <f t="shared" ref="CS323:CS386" si="120">(CR323-CQ323)/CR323</f>
        <v>1.0292614151204612E-2</v>
      </c>
      <c r="CT323">
        <f t="shared" ref="CT323:CT386" si="121">IF(CS323&gt;0, 1, 0)</f>
        <v>1</v>
      </c>
      <c r="CU323" s="1">
        <v>582</v>
      </c>
      <c r="CV323" s="1">
        <v>597.04999999999995</v>
      </c>
      <c r="CW323" s="1">
        <v>43868.35</v>
      </c>
      <c r="CX323" s="1">
        <v>43868.35</v>
      </c>
      <c r="CY323" s="1">
        <v>15</v>
      </c>
      <c r="CZ323" s="1">
        <v>7784</v>
      </c>
      <c r="DA323" s="1">
        <v>30054.35</v>
      </c>
      <c r="DB323" s="1">
        <v>2968</v>
      </c>
      <c r="DC323" s="1">
        <v>3062</v>
      </c>
      <c r="DD323" s="1">
        <v>14027</v>
      </c>
      <c r="DE323" s="4">
        <f t="shared" ref="DE323:DE386" si="122">(CX323-CW323)/CX323</f>
        <v>0</v>
      </c>
      <c r="DF323" s="1">
        <f t="shared" si="105"/>
        <v>0</v>
      </c>
      <c r="DG323" s="1">
        <v>582</v>
      </c>
      <c r="DH323" s="1">
        <v>376.15</v>
      </c>
      <c r="DI323" s="1">
        <v>43868.35</v>
      </c>
      <c r="DJ323" s="1">
        <v>43868.35</v>
      </c>
      <c r="DK323" s="1">
        <v>15</v>
      </c>
      <c r="DL323" s="1">
        <v>7784</v>
      </c>
      <c r="DM323" s="1">
        <v>30054.35</v>
      </c>
      <c r="DN323" s="1">
        <v>2968</v>
      </c>
      <c r="DO323" s="1">
        <v>3062</v>
      </c>
      <c r="DP323" s="1">
        <v>743</v>
      </c>
      <c r="DQ323" s="5">
        <f t="shared" ref="DQ323:DQ386" si="123">(DJ323-DI323)/DJ323</f>
        <v>0</v>
      </c>
      <c r="DR323" s="1">
        <f t="shared" ref="DR323:DR386" si="124">IF(DQ323&gt;0, 1, 0)</f>
        <v>0</v>
      </c>
      <c r="DS323" s="15">
        <v>46060.7</v>
      </c>
      <c r="DT323" s="15">
        <v>42263.7</v>
      </c>
      <c r="DU323" s="16">
        <f t="shared" ref="DU323:DU386" si="125">(DS323-DT323)/DS323</f>
        <v>8.2434700297650709E-2</v>
      </c>
    </row>
    <row r="324" spans="1:125" x14ac:dyDescent="0.4">
      <c r="A324" t="s">
        <v>89</v>
      </c>
      <c r="B324">
        <v>10</v>
      </c>
      <c r="C324">
        <v>10</v>
      </c>
      <c r="D324">
        <v>4</v>
      </c>
      <c r="E324">
        <v>3.0000000000000001E-5</v>
      </c>
      <c r="F324">
        <v>10</v>
      </c>
      <c r="G324">
        <v>1</v>
      </c>
      <c r="H324">
        <v>1</v>
      </c>
      <c r="I324">
        <v>1</v>
      </c>
      <c r="J324">
        <v>583</v>
      </c>
      <c r="K324">
        <v>60</v>
      </c>
      <c r="L324">
        <v>60</v>
      </c>
      <c r="M324">
        <v>50</v>
      </c>
      <c r="N324">
        <v>50</v>
      </c>
      <c r="O324">
        <v>0.7</v>
      </c>
      <c r="P324" s="1">
        <v>583</v>
      </c>
      <c r="Q324" s="1">
        <v>0</v>
      </c>
      <c r="R324" s="1">
        <v>30</v>
      </c>
      <c r="S324" s="12">
        <v>1.51</v>
      </c>
      <c r="T324" s="1">
        <v>0.7</v>
      </c>
      <c r="U324" s="14">
        <f t="shared" si="106"/>
        <v>2.21</v>
      </c>
      <c r="V324" s="1">
        <v>29441.7</v>
      </c>
      <c r="W324" s="1">
        <v>37853.47</v>
      </c>
      <c r="X324" s="1">
        <v>43.23</v>
      </c>
      <c r="Y324" s="1">
        <v>273.8</v>
      </c>
      <c r="Z324" s="1">
        <v>0</v>
      </c>
      <c r="AA324" s="1">
        <v>0</v>
      </c>
      <c r="AB324" s="14">
        <v>43.02409740403116</v>
      </c>
      <c r="AC324" s="14">
        <v>272.50590259596885</v>
      </c>
      <c r="AD324" s="1">
        <v>317.74</v>
      </c>
      <c r="AE324" s="1">
        <v>31</v>
      </c>
      <c r="AF324" s="1">
        <v>12</v>
      </c>
      <c r="AG324" s="1">
        <v>4855</v>
      </c>
      <c r="AH324" s="1">
        <v>3018</v>
      </c>
      <c r="AI324" s="1">
        <v>3054</v>
      </c>
      <c r="AJ324" s="1">
        <f t="shared" si="107"/>
        <v>6072</v>
      </c>
      <c r="AK324" s="1">
        <v>22560.69</v>
      </c>
      <c r="AL324" s="1">
        <v>33487.69</v>
      </c>
      <c r="AM324" s="1">
        <v>33487.69</v>
      </c>
      <c r="AN324" s="10">
        <f t="shared" si="108"/>
        <v>0</v>
      </c>
      <c r="AO324" s="1">
        <f t="shared" si="109"/>
        <v>0</v>
      </c>
      <c r="AP324" s="1">
        <v>583</v>
      </c>
      <c r="AQ324" s="1">
        <v>1.218</v>
      </c>
      <c r="AR324" s="1">
        <v>10</v>
      </c>
      <c r="AS324" s="1">
        <v>4049</v>
      </c>
      <c r="AT324" s="1">
        <v>3050</v>
      </c>
      <c r="AU324" s="1">
        <v>3031</v>
      </c>
      <c r="AV324" s="1">
        <f t="shared" si="110"/>
        <v>6081</v>
      </c>
      <c r="AW324" s="1">
        <v>27673.45</v>
      </c>
      <c r="AX324" s="1">
        <v>33487.69</v>
      </c>
      <c r="AY324" s="1">
        <v>37803.449999999997</v>
      </c>
      <c r="AZ324" s="1">
        <f t="shared" si="111"/>
        <v>4315.7599999999948</v>
      </c>
      <c r="BA324" s="5">
        <f t="shared" si="112"/>
        <v>0.11416312532321772</v>
      </c>
      <c r="BB324" s="5">
        <f t="shared" si="113"/>
        <v>0.11416312532321772</v>
      </c>
      <c r="BC324" s="1">
        <v>583</v>
      </c>
      <c r="BD324" s="1">
        <v>0</v>
      </c>
      <c r="BE324" s="1">
        <v>0.77</v>
      </c>
      <c r="BF324" s="1">
        <v>29441.7</v>
      </c>
      <c r="BG324" s="1">
        <v>37853.47</v>
      </c>
      <c r="BH324" s="1">
        <v>31.7</v>
      </c>
      <c r="BI324" s="1">
        <v>601.45000000000005</v>
      </c>
      <c r="BJ324" s="1">
        <v>439.63</v>
      </c>
      <c r="BK324" s="1">
        <v>0</v>
      </c>
      <c r="BL324" s="12">
        <f t="shared" si="114"/>
        <v>31.7</v>
      </c>
      <c r="BM324" s="12">
        <f t="shared" si="115"/>
        <v>601.45000000000005</v>
      </c>
      <c r="BN324" s="1">
        <v>1073.56</v>
      </c>
      <c r="BO324" s="1">
        <v>23</v>
      </c>
      <c r="BP324" s="1">
        <v>12</v>
      </c>
      <c r="BQ324" s="1">
        <v>4746</v>
      </c>
      <c r="BR324" s="1">
        <v>3019</v>
      </c>
      <c r="BS324" s="1">
        <v>3054</v>
      </c>
      <c r="BT324" s="1">
        <v>22785.59</v>
      </c>
      <c r="BU324" s="1">
        <v>33458.22</v>
      </c>
      <c r="BV324" s="1">
        <v>33604.589999999997</v>
      </c>
      <c r="BW324" s="10">
        <f t="shared" si="116"/>
        <v>4.3556549864168957E-3</v>
      </c>
      <c r="BX324" s="1">
        <f t="shared" si="117"/>
        <v>1</v>
      </c>
      <c r="BY324">
        <v>583</v>
      </c>
      <c r="BZ324">
        <v>8</v>
      </c>
      <c r="CA324">
        <v>0.8</v>
      </c>
      <c r="CB324">
        <v>29441.7</v>
      </c>
      <c r="CC324">
        <v>37853.47</v>
      </c>
      <c r="CD324">
        <v>34.119999999999997</v>
      </c>
      <c r="CE324">
        <v>688.33</v>
      </c>
      <c r="CF324">
        <v>381.74</v>
      </c>
      <c r="CG324">
        <v>0</v>
      </c>
      <c r="CH324" s="12">
        <f t="shared" si="118"/>
        <v>34.119999999999997</v>
      </c>
      <c r="CI324" s="12">
        <f t="shared" si="119"/>
        <v>688.33</v>
      </c>
      <c r="CJ324">
        <v>1104.99</v>
      </c>
      <c r="CK324">
        <v>24</v>
      </c>
      <c r="CL324">
        <v>12</v>
      </c>
      <c r="CM324">
        <v>4746</v>
      </c>
      <c r="CN324">
        <v>3019</v>
      </c>
      <c r="CO324">
        <v>3054</v>
      </c>
      <c r="CP324">
        <v>22785.59</v>
      </c>
      <c r="CQ324">
        <v>33463.760000000002</v>
      </c>
      <c r="CR324">
        <v>33604.589999999997</v>
      </c>
      <c r="CS324" s="9">
        <f t="shared" si="120"/>
        <v>4.1907965548752266E-3</v>
      </c>
      <c r="CT324">
        <f t="shared" si="121"/>
        <v>1</v>
      </c>
      <c r="CU324" s="1">
        <v>583</v>
      </c>
      <c r="CV324" s="1">
        <v>758.5</v>
      </c>
      <c r="CW324" s="1">
        <v>33487.69</v>
      </c>
      <c r="CX324" s="1">
        <v>33487.69</v>
      </c>
      <c r="CY324" s="1">
        <v>12</v>
      </c>
      <c r="CZ324" s="1">
        <v>4855</v>
      </c>
      <c r="DA324" s="1">
        <v>22560.69</v>
      </c>
      <c r="DB324" s="1">
        <v>3018</v>
      </c>
      <c r="DC324" s="1">
        <v>3054</v>
      </c>
      <c r="DD324" s="1">
        <v>13904</v>
      </c>
      <c r="DE324" s="4">
        <f t="shared" si="122"/>
        <v>0</v>
      </c>
      <c r="DF324" s="1">
        <f t="shared" si="105"/>
        <v>0</v>
      </c>
      <c r="DG324" s="1">
        <v>583</v>
      </c>
      <c r="DH324" s="1">
        <v>538.76</v>
      </c>
      <c r="DI324" s="1">
        <v>33487.69</v>
      </c>
      <c r="DJ324" s="1">
        <v>33487.69</v>
      </c>
      <c r="DK324" s="1">
        <v>12</v>
      </c>
      <c r="DL324" s="1">
        <v>4855</v>
      </c>
      <c r="DM324" s="1">
        <v>22560.69</v>
      </c>
      <c r="DN324" s="1">
        <v>3018</v>
      </c>
      <c r="DO324" s="1">
        <v>3054</v>
      </c>
      <c r="DP324" s="1">
        <v>1323</v>
      </c>
      <c r="DQ324" s="5">
        <f t="shared" si="123"/>
        <v>0</v>
      </c>
      <c r="DR324" s="1">
        <f t="shared" si="124"/>
        <v>0</v>
      </c>
      <c r="DS324" s="15">
        <v>38651.199999999997</v>
      </c>
      <c r="DT324" s="15">
        <v>31891.4</v>
      </c>
      <c r="DU324" s="16">
        <f t="shared" si="125"/>
        <v>0.17489237074139991</v>
      </c>
    </row>
    <row r="325" spans="1:125" x14ac:dyDescent="0.4">
      <c r="A325" t="s">
        <v>89</v>
      </c>
      <c r="B325">
        <v>10</v>
      </c>
      <c r="C325">
        <v>10</v>
      </c>
      <c r="D325">
        <v>4</v>
      </c>
      <c r="E325">
        <v>3.0000000000000001E-5</v>
      </c>
      <c r="F325">
        <v>10</v>
      </c>
      <c r="G325">
        <v>1</v>
      </c>
      <c r="H325">
        <v>1</v>
      </c>
      <c r="I325">
        <v>1</v>
      </c>
      <c r="J325">
        <v>584</v>
      </c>
      <c r="K325">
        <v>60</v>
      </c>
      <c r="L325">
        <v>60</v>
      </c>
      <c r="M325">
        <v>50</v>
      </c>
      <c r="N325">
        <v>50</v>
      </c>
      <c r="O325">
        <v>0.7</v>
      </c>
      <c r="P325" s="1">
        <v>584</v>
      </c>
      <c r="Q325" s="1">
        <v>0</v>
      </c>
      <c r="R325" s="1">
        <v>30</v>
      </c>
      <c r="S325" s="12">
        <v>1.23</v>
      </c>
      <c r="T325" s="1">
        <v>0.68</v>
      </c>
      <c r="U325" s="14">
        <f t="shared" si="106"/>
        <v>1.9100000000000001</v>
      </c>
      <c r="V325" s="1">
        <v>35331.230000000003</v>
      </c>
      <c r="W325" s="1">
        <v>43863.71</v>
      </c>
      <c r="X325" s="1">
        <v>51.28</v>
      </c>
      <c r="Y325" s="1">
        <v>1021.61</v>
      </c>
      <c r="Z325" s="1">
        <v>0</v>
      </c>
      <c r="AA325" s="1">
        <v>0</v>
      </c>
      <c r="AB325" s="14">
        <v>51.221210748538994</v>
      </c>
      <c r="AC325" s="14">
        <v>1020.438789251461</v>
      </c>
      <c r="AD325" s="1">
        <v>1073.57</v>
      </c>
      <c r="AE325" s="1">
        <v>39</v>
      </c>
      <c r="AF325" s="1">
        <v>15</v>
      </c>
      <c r="AG325" s="1">
        <v>6823</v>
      </c>
      <c r="AH325" s="1">
        <v>3026</v>
      </c>
      <c r="AI325" s="1">
        <v>3083</v>
      </c>
      <c r="AJ325" s="1">
        <f t="shared" si="107"/>
        <v>6109</v>
      </c>
      <c r="AK325" s="1">
        <v>27508.12</v>
      </c>
      <c r="AL325" s="1">
        <v>40340.04</v>
      </c>
      <c r="AM325" s="1">
        <v>40440.120000000003</v>
      </c>
      <c r="AN325" s="10">
        <f t="shared" si="108"/>
        <v>2.474770104539792E-3</v>
      </c>
      <c r="AO325" s="1">
        <f t="shared" si="109"/>
        <v>1</v>
      </c>
      <c r="AP325" s="1">
        <v>584</v>
      </c>
      <c r="AQ325" s="1">
        <v>1.1829999999999998</v>
      </c>
      <c r="AR325" s="1">
        <v>9</v>
      </c>
      <c r="AS325" s="1">
        <v>3850</v>
      </c>
      <c r="AT325" s="1">
        <v>3011</v>
      </c>
      <c r="AU325" s="1">
        <v>3094</v>
      </c>
      <c r="AV325" s="1">
        <f t="shared" si="110"/>
        <v>6105</v>
      </c>
      <c r="AW325" s="1">
        <v>36960.32</v>
      </c>
      <c r="AX325" s="1">
        <v>40340.04</v>
      </c>
      <c r="AY325" s="1">
        <v>46915.32</v>
      </c>
      <c r="AZ325" s="1">
        <f t="shared" si="111"/>
        <v>6475.1999999999971</v>
      </c>
      <c r="BA325" s="5">
        <f t="shared" si="112"/>
        <v>0.13801888167873516</v>
      </c>
      <c r="BB325" s="5">
        <f t="shared" si="113"/>
        <v>0.14015208678103441</v>
      </c>
      <c r="BC325" s="1">
        <v>584</v>
      </c>
      <c r="BD325" s="1">
        <v>0</v>
      </c>
      <c r="BE325" s="1">
        <v>0.7</v>
      </c>
      <c r="BF325" s="1">
        <v>35331.230000000003</v>
      </c>
      <c r="BG325" s="1">
        <v>43863.71</v>
      </c>
      <c r="BH325" s="1">
        <v>39.92</v>
      </c>
      <c r="BI325" s="1">
        <v>985.64</v>
      </c>
      <c r="BJ325" s="1">
        <v>0</v>
      </c>
      <c r="BK325" s="1">
        <v>0</v>
      </c>
      <c r="BL325" s="12">
        <f t="shared" si="114"/>
        <v>39.92</v>
      </c>
      <c r="BM325" s="12">
        <f t="shared" si="115"/>
        <v>985.64</v>
      </c>
      <c r="BN325" s="1">
        <v>1026.26</v>
      </c>
      <c r="BO325" s="1">
        <v>31</v>
      </c>
      <c r="BP325" s="1">
        <v>15</v>
      </c>
      <c r="BQ325" s="1">
        <v>6823</v>
      </c>
      <c r="BR325" s="1">
        <v>3012</v>
      </c>
      <c r="BS325" s="1">
        <v>3089</v>
      </c>
      <c r="BT325" s="1">
        <v>27689.69</v>
      </c>
      <c r="BU325" s="1">
        <v>40039.33</v>
      </c>
      <c r="BV325" s="1">
        <v>40613.69</v>
      </c>
      <c r="BW325" s="10">
        <f t="shared" si="116"/>
        <v>1.4142029448690837E-2</v>
      </c>
      <c r="BX325" s="1">
        <f t="shared" si="117"/>
        <v>1</v>
      </c>
      <c r="BY325">
        <v>584</v>
      </c>
      <c r="BZ325">
        <v>0</v>
      </c>
      <c r="CA325">
        <v>0.74</v>
      </c>
      <c r="CB325">
        <v>35331.230000000003</v>
      </c>
      <c r="CC325">
        <v>43863.71</v>
      </c>
      <c r="CD325">
        <v>41.15</v>
      </c>
      <c r="CE325">
        <v>958.33</v>
      </c>
      <c r="CF325">
        <v>0</v>
      </c>
      <c r="CG325">
        <v>0</v>
      </c>
      <c r="CH325" s="12">
        <f t="shared" si="118"/>
        <v>41.15</v>
      </c>
      <c r="CI325" s="12">
        <f t="shared" si="119"/>
        <v>958.33</v>
      </c>
      <c r="CJ325">
        <v>1000.23</v>
      </c>
      <c r="CK325">
        <v>30</v>
      </c>
      <c r="CL325">
        <v>15</v>
      </c>
      <c r="CM325">
        <v>6782</v>
      </c>
      <c r="CN325">
        <v>3000</v>
      </c>
      <c r="CO325">
        <v>3085</v>
      </c>
      <c r="CP325">
        <v>28084.799999999999</v>
      </c>
      <c r="CQ325">
        <v>39960.35</v>
      </c>
      <c r="CR325">
        <v>40951.800000000003</v>
      </c>
      <c r="CS325" s="9">
        <f t="shared" si="120"/>
        <v>2.4210169027979338E-2</v>
      </c>
      <c r="CT325">
        <f t="shared" si="121"/>
        <v>1</v>
      </c>
      <c r="CU325" s="1">
        <v>584</v>
      </c>
      <c r="CV325" s="1">
        <v>1010.06</v>
      </c>
      <c r="CW325" s="1">
        <v>39878.58</v>
      </c>
      <c r="CX325" s="1">
        <v>40559.97</v>
      </c>
      <c r="CY325" s="1">
        <v>14</v>
      </c>
      <c r="CZ325" s="1">
        <v>6545</v>
      </c>
      <c r="DA325" s="1">
        <v>27857.97</v>
      </c>
      <c r="DB325" s="1">
        <v>3074</v>
      </c>
      <c r="DC325" s="1">
        <v>3083</v>
      </c>
      <c r="DD325" s="1">
        <v>14017</v>
      </c>
      <c r="DE325" s="4">
        <f t="shared" si="122"/>
        <v>1.6799568638734184E-2</v>
      </c>
      <c r="DF325" s="1">
        <f t="shared" si="105"/>
        <v>1</v>
      </c>
      <c r="DG325" s="1">
        <v>584</v>
      </c>
      <c r="DH325" s="1">
        <v>792.58</v>
      </c>
      <c r="DI325" s="1">
        <v>40440.120000000003</v>
      </c>
      <c r="DJ325" s="1">
        <v>40440.120000000003</v>
      </c>
      <c r="DK325" s="1">
        <v>15</v>
      </c>
      <c r="DL325" s="1">
        <v>6823</v>
      </c>
      <c r="DM325" s="1">
        <v>27508.12</v>
      </c>
      <c r="DN325" s="1">
        <v>3026</v>
      </c>
      <c r="DO325" s="1">
        <v>3083</v>
      </c>
      <c r="DP325" s="1">
        <v>2249</v>
      </c>
      <c r="DQ325" s="5">
        <f t="shared" si="123"/>
        <v>0</v>
      </c>
      <c r="DR325" s="1">
        <f t="shared" si="124"/>
        <v>0</v>
      </c>
      <c r="DS325" s="15">
        <v>45420.3</v>
      </c>
      <c r="DT325" s="15">
        <v>38259.699999999997</v>
      </c>
      <c r="DU325" s="16">
        <f t="shared" si="125"/>
        <v>0.15765197499796357</v>
      </c>
    </row>
    <row r="326" spans="1:125" x14ac:dyDescent="0.4">
      <c r="A326" t="s">
        <v>89</v>
      </c>
      <c r="B326">
        <v>10</v>
      </c>
      <c r="C326">
        <v>10</v>
      </c>
      <c r="D326">
        <v>4</v>
      </c>
      <c r="E326">
        <v>3.0000000000000001E-5</v>
      </c>
      <c r="F326">
        <v>10</v>
      </c>
      <c r="G326">
        <v>1</v>
      </c>
      <c r="H326">
        <v>1</v>
      </c>
      <c r="I326">
        <v>1</v>
      </c>
      <c r="J326">
        <v>585</v>
      </c>
      <c r="K326">
        <v>60</v>
      </c>
      <c r="L326">
        <v>60</v>
      </c>
      <c r="M326">
        <v>50</v>
      </c>
      <c r="N326">
        <v>50</v>
      </c>
      <c r="O326">
        <v>0.7</v>
      </c>
      <c r="P326" s="1">
        <v>585</v>
      </c>
      <c r="Q326" s="1">
        <v>0</v>
      </c>
      <c r="R326" s="1">
        <v>30</v>
      </c>
      <c r="S326" s="12">
        <v>1.26</v>
      </c>
      <c r="T326" s="1">
        <v>0.7</v>
      </c>
      <c r="U326" s="14">
        <f t="shared" si="106"/>
        <v>1.96</v>
      </c>
      <c r="V326" s="1">
        <v>30816.25</v>
      </c>
      <c r="W326" s="1">
        <v>38574.699999999997</v>
      </c>
      <c r="X326" s="1">
        <v>46.81</v>
      </c>
      <c r="Y326" s="1">
        <v>1034.77</v>
      </c>
      <c r="Z326" s="1">
        <v>0</v>
      </c>
      <c r="AA326" s="1">
        <v>0</v>
      </c>
      <c r="AB326" s="14">
        <v>46.755468111466563</v>
      </c>
      <c r="AC326" s="14">
        <v>1033.5745318885333</v>
      </c>
      <c r="AD326" s="1">
        <v>1082.29</v>
      </c>
      <c r="AE326" s="1">
        <v>36</v>
      </c>
      <c r="AF326" s="1">
        <v>11</v>
      </c>
      <c r="AG326" s="1">
        <v>5149</v>
      </c>
      <c r="AH326" s="1">
        <v>3066</v>
      </c>
      <c r="AI326" s="1">
        <v>2995</v>
      </c>
      <c r="AJ326" s="1">
        <f t="shared" si="107"/>
        <v>6061</v>
      </c>
      <c r="AK326" s="1">
        <v>24133.14</v>
      </c>
      <c r="AL326" s="1">
        <v>35343.14</v>
      </c>
      <c r="AM326" s="1">
        <v>35343.14</v>
      </c>
      <c r="AN326" s="10">
        <f t="shared" si="108"/>
        <v>0</v>
      </c>
      <c r="AO326" s="1">
        <f t="shared" si="109"/>
        <v>0</v>
      </c>
      <c r="AP326" s="1">
        <v>585</v>
      </c>
      <c r="AQ326" s="1">
        <v>1.246</v>
      </c>
      <c r="AR326" s="1">
        <v>9</v>
      </c>
      <c r="AS326" s="1">
        <v>4440</v>
      </c>
      <c r="AT326" s="1">
        <v>3048</v>
      </c>
      <c r="AU326" s="1">
        <v>3021</v>
      </c>
      <c r="AV326" s="1">
        <f t="shared" si="110"/>
        <v>6069</v>
      </c>
      <c r="AW326" s="1">
        <v>27263.4</v>
      </c>
      <c r="AX326" s="1">
        <v>35343.14</v>
      </c>
      <c r="AY326" s="1">
        <v>37772.400000000001</v>
      </c>
      <c r="AZ326" s="1">
        <f t="shared" si="111"/>
        <v>2429.260000000002</v>
      </c>
      <c r="BA326" s="5">
        <f t="shared" si="112"/>
        <v>6.4313096334890074E-2</v>
      </c>
      <c r="BB326" s="5">
        <f t="shared" si="113"/>
        <v>6.4313096334890074E-2</v>
      </c>
      <c r="BC326" s="1">
        <v>585</v>
      </c>
      <c r="BD326" s="1">
        <v>0</v>
      </c>
      <c r="BE326" s="1">
        <v>0.7</v>
      </c>
      <c r="BF326" s="1">
        <v>30816.25</v>
      </c>
      <c r="BG326" s="1">
        <v>38574.699999999997</v>
      </c>
      <c r="BH326" s="1">
        <v>36.56</v>
      </c>
      <c r="BI326" s="1">
        <v>998.49</v>
      </c>
      <c r="BJ326" s="1">
        <v>0</v>
      </c>
      <c r="BK326" s="1">
        <v>0</v>
      </c>
      <c r="BL326" s="12">
        <f t="shared" si="114"/>
        <v>36.56</v>
      </c>
      <c r="BM326" s="12">
        <f t="shared" si="115"/>
        <v>998.49</v>
      </c>
      <c r="BN326" s="1">
        <v>1035.76</v>
      </c>
      <c r="BO326" s="1">
        <v>29</v>
      </c>
      <c r="BP326" s="1">
        <v>11</v>
      </c>
      <c r="BQ326" s="1">
        <v>5149</v>
      </c>
      <c r="BR326" s="1">
        <v>3066</v>
      </c>
      <c r="BS326" s="1">
        <v>2995</v>
      </c>
      <c r="BT326" s="1">
        <v>24133.14</v>
      </c>
      <c r="BU326" s="1">
        <v>34909.61</v>
      </c>
      <c r="BV326" s="1">
        <v>35343.14</v>
      </c>
      <c r="BW326" s="10">
        <f t="shared" si="116"/>
        <v>1.226631250081342E-2</v>
      </c>
      <c r="BX326" s="1">
        <f t="shared" si="117"/>
        <v>1</v>
      </c>
      <c r="BY326">
        <v>585</v>
      </c>
      <c r="BZ326">
        <v>2</v>
      </c>
      <c r="CA326">
        <v>0.75</v>
      </c>
      <c r="CB326">
        <v>30816.25</v>
      </c>
      <c r="CC326">
        <v>38574.699999999997</v>
      </c>
      <c r="CD326">
        <v>34.590000000000003</v>
      </c>
      <c r="CE326">
        <v>776.56</v>
      </c>
      <c r="CF326">
        <v>331.94</v>
      </c>
      <c r="CG326">
        <v>0</v>
      </c>
      <c r="CH326" s="12">
        <f t="shared" si="118"/>
        <v>34.590000000000003</v>
      </c>
      <c r="CI326" s="12">
        <f t="shared" si="119"/>
        <v>776.56</v>
      </c>
      <c r="CJ326">
        <v>1143.8399999999999</v>
      </c>
      <c r="CK326">
        <v>25</v>
      </c>
      <c r="CL326">
        <v>12</v>
      </c>
      <c r="CM326">
        <v>5439</v>
      </c>
      <c r="CN326">
        <v>3063</v>
      </c>
      <c r="CO326">
        <v>2975</v>
      </c>
      <c r="CP326">
        <v>23994.48</v>
      </c>
      <c r="CQ326">
        <v>34789.769999999997</v>
      </c>
      <c r="CR326">
        <v>35471.480000000003</v>
      </c>
      <c r="CS326" s="9">
        <f t="shared" si="120"/>
        <v>1.921853838633196E-2</v>
      </c>
      <c r="CT326">
        <f t="shared" si="121"/>
        <v>1</v>
      </c>
      <c r="CU326" s="1">
        <v>585</v>
      </c>
      <c r="CV326" s="1">
        <v>1009.71</v>
      </c>
      <c r="CW326" s="1">
        <v>34927.050000000003</v>
      </c>
      <c r="CX326" s="1">
        <v>35364.14</v>
      </c>
      <c r="CY326" s="1">
        <v>11</v>
      </c>
      <c r="CZ326" s="1">
        <v>5149</v>
      </c>
      <c r="DA326" s="1">
        <v>24133.14</v>
      </c>
      <c r="DB326" s="1">
        <v>3066</v>
      </c>
      <c r="DC326" s="1">
        <v>3016</v>
      </c>
      <c r="DD326" s="1">
        <v>16043</v>
      </c>
      <c r="DE326" s="4">
        <f t="shared" si="122"/>
        <v>1.2359695442897707E-2</v>
      </c>
      <c r="DF326" s="1">
        <f t="shared" si="105"/>
        <v>1</v>
      </c>
      <c r="DG326" s="1">
        <v>585</v>
      </c>
      <c r="DH326" s="1">
        <v>810.95</v>
      </c>
      <c r="DI326" s="1">
        <v>35343.14</v>
      </c>
      <c r="DJ326" s="1">
        <v>35343.14</v>
      </c>
      <c r="DK326" s="1">
        <v>11</v>
      </c>
      <c r="DL326" s="1">
        <v>5149</v>
      </c>
      <c r="DM326" s="1">
        <v>24133.14</v>
      </c>
      <c r="DN326" s="1">
        <v>3066</v>
      </c>
      <c r="DO326" s="1">
        <v>2995</v>
      </c>
      <c r="DP326" s="1">
        <v>2064</v>
      </c>
      <c r="DQ326" s="5">
        <f t="shared" si="123"/>
        <v>0</v>
      </c>
      <c r="DR326" s="1">
        <f t="shared" si="124"/>
        <v>0</v>
      </c>
      <c r="DS326" s="15">
        <v>42333.4</v>
      </c>
      <c r="DT326" s="15">
        <v>33483.300000000003</v>
      </c>
      <c r="DU326" s="16">
        <f t="shared" si="125"/>
        <v>0.2090571510911006</v>
      </c>
    </row>
    <row r="327" spans="1:125" x14ac:dyDescent="0.4">
      <c r="A327" t="s">
        <v>89</v>
      </c>
      <c r="B327">
        <v>10</v>
      </c>
      <c r="C327">
        <v>10</v>
      </c>
      <c r="D327">
        <v>4</v>
      </c>
      <c r="E327">
        <v>3.0000000000000001E-5</v>
      </c>
      <c r="F327">
        <v>10</v>
      </c>
      <c r="G327">
        <v>1</v>
      </c>
      <c r="H327">
        <v>1</v>
      </c>
      <c r="I327">
        <v>1</v>
      </c>
      <c r="J327">
        <v>586</v>
      </c>
      <c r="K327">
        <v>60</v>
      </c>
      <c r="L327">
        <v>60</v>
      </c>
      <c r="M327">
        <v>50</v>
      </c>
      <c r="N327">
        <v>50</v>
      </c>
      <c r="O327">
        <v>0.7</v>
      </c>
      <c r="P327" s="1">
        <v>586</v>
      </c>
      <c r="Q327" s="1">
        <v>0</v>
      </c>
      <c r="R327" s="1">
        <v>30</v>
      </c>
      <c r="S327" s="12">
        <v>1.31</v>
      </c>
      <c r="T327" s="1">
        <v>0.7</v>
      </c>
      <c r="U327" s="14">
        <f t="shared" si="106"/>
        <v>2.0099999999999998</v>
      </c>
      <c r="V327" s="1">
        <v>35869.39</v>
      </c>
      <c r="W327" s="1">
        <v>47056.800000000003</v>
      </c>
      <c r="X327" s="1">
        <v>69.83</v>
      </c>
      <c r="Y327" s="1">
        <v>620.25</v>
      </c>
      <c r="Z327" s="1">
        <v>0</v>
      </c>
      <c r="AA327" s="1">
        <v>0</v>
      </c>
      <c r="AB327" s="14">
        <v>69.697439572223502</v>
      </c>
      <c r="AC327" s="14">
        <v>619.07256042777647</v>
      </c>
      <c r="AD327" s="1">
        <v>690.78</v>
      </c>
      <c r="AE327" s="1">
        <v>47</v>
      </c>
      <c r="AF327" s="1">
        <v>15</v>
      </c>
      <c r="AG327" s="1">
        <v>6290</v>
      </c>
      <c r="AH327" s="1">
        <v>3097</v>
      </c>
      <c r="AI327" s="1">
        <v>3064</v>
      </c>
      <c r="AJ327" s="1">
        <f t="shared" si="107"/>
        <v>6161</v>
      </c>
      <c r="AK327" s="1">
        <v>28598.55</v>
      </c>
      <c r="AL327" s="1">
        <v>41049.550000000003</v>
      </c>
      <c r="AM327" s="1">
        <v>41049.550000000003</v>
      </c>
      <c r="AN327" s="10">
        <f t="shared" si="108"/>
        <v>0</v>
      </c>
      <c r="AO327" s="1">
        <f t="shared" si="109"/>
        <v>0</v>
      </c>
      <c r="AP327" s="1">
        <v>586</v>
      </c>
      <c r="AQ327" s="1">
        <v>1.288</v>
      </c>
      <c r="AR327" s="1">
        <v>11</v>
      </c>
      <c r="AS327" s="1">
        <v>5222</v>
      </c>
      <c r="AT327" s="1">
        <v>3099</v>
      </c>
      <c r="AU327" s="1">
        <v>2979</v>
      </c>
      <c r="AV327" s="1">
        <f t="shared" si="110"/>
        <v>6078</v>
      </c>
      <c r="AW327" s="1">
        <v>33722.17</v>
      </c>
      <c r="AX327" s="1">
        <v>41049.550000000003</v>
      </c>
      <c r="AY327" s="1">
        <v>45022.17</v>
      </c>
      <c r="AZ327" s="1">
        <f t="shared" si="111"/>
        <v>3972.6199999999953</v>
      </c>
      <c r="BA327" s="5">
        <f t="shared" si="112"/>
        <v>8.8236973029065358E-2</v>
      </c>
      <c r="BB327" s="5">
        <f t="shared" si="113"/>
        <v>8.8236973029065358E-2</v>
      </c>
      <c r="BC327" s="1">
        <v>586</v>
      </c>
      <c r="BD327" s="1">
        <v>0</v>
      </c>
      <c r="BE327" s="1">
        <v>0.69</v>
      </c>
      <c r="BF327" s="1">
        <v>35869.39</v>
      </c>
      <c r="BG327" s="1">
        <v>47056.800000000003</v>
      </c>
      <c r="BH327" s="1">
        <v>40.659999999999997</v>
      </c>
      <c r="BI327" s="1">
        <v>565.27</v>
      </c>
      <c r="BJ327" s="1">
        <v>498.43</v>
      </c>
      <c r="BK327" s="1">
        <v>0</v>
      </c>
      <c r="BL327" s="12">
        <f t="shared" si="114"/>
        <v>40.659999999999997</v>
      </c>
      <c r="BM327" s="12">
        <f t="shared" si="115"/>
        <v>565.27</v>
      </c>
      <c r="BN327" s="1">
        <v>1105.04</v>
      </c>
      <c r="BO327" s="1">
        <v>28</v>
      </c>
      <c r="BP327" s="1">
        <v>15</v>
      </c>
      <c r="BQ327" s="1">
        <v>5967</v>
      </c>
      <c r="BR327" s="1">
        <v>3115</v>
      </c>
      <c r="BS327" s="1">
        <v>3088</v>
      </c>
      <c r="BT327" s="1">
        <v>29156.959999999999</v>
      </c>
      <c r="BU327" s="1">
        <v>40886.54</v>
      </c>
      <c r="BV327" s="1">
        <v>41326.959999999999</v>
      </c>
      <c r="BW327" s="10">
        <f t="shared" si="116"/>
        <v>1.0656965816019331E-2</v>
      </c>
      <c r="BX327" s="1">
        <f t="shared" si="117"/>
        <v>1</v>
      </c>
      <c r="BY327">
        <v>586</v>
      </c>
      <c r="BZ327">
        <v>6</v>
      </c>
      <c r="CA327">
        <v>0.78</v>
      </c>
      <c r="CB327">
        <v>35869.39</v>
      </c>
      <c r="CC327">
        <v>47056.800000000003</v>
      </c>
      <c r="CD327">
        <v>45.38</v>
      </c>
      <c r="CE327">
        <v>660.76</v>
      </c>
      <c r="CF327">
        <v>325.25</v>
      </c>
      <c r="CG327">
        <v>0</v>
      </c>
      <c r="CH327" s="12">
        <f t="shared" si="118"/>
        <v>45.38</v>
      </c>
      <c r="CI327" s="12">
        <f t="shared" si="119"/>
        <v>660.76</v>
      </c>
      <c r="CJ327">
        <v>1032.17</v>
      </c>
      <c r="CK327">
        <v>29</v>
      </c>
      <c r="CL327">
        <v>15</v>
      </c>
      <c r="CM327">
        <v>5967</v>
      </c>
      <c r="CN327">
        <v>3115</v>
      </c>
      <c r="CO327">
        <v>3088</v>
      </c>
      <c r="CP327">
        <v>29156.959999999999</v>
      </c>
      <c r="CQ327">
        <v>40920.870000000003</v>
      </c>
      <c r="CR327">
        <v>41326.959999999999</v>
      </c>
      <c r="CS327" s="9">
        <f t="shared" si="120"/>
        <v>9.8262732124500939E-3</v>
      </c>
      <c r="CT327">
        <f t="shared" si="121"/>
        <v>1</v>
      </c>
      <c r="CU327" s="1">
        <v>586</v>
      </c>
      <c r="CV327" s="1">
        <v>1010.26</v>
      </c>
      <c r="CW327" s="1">
        <v>40569.49</v>
      </c>
      <c r="CX327" s="1">
        <v>41192.550000000003</v>
      </c>
      <c r="CY327" s="1">
        <v>15</v>
      </c>
      <c r="CZ327" s="1">
        <v>6290</v>
      </c>
      <c r="DA327" s="1">
        <v>28775.55</v>
      </c>
      <c r="DB327" s="1">
        <v>3116</v>
      </c>
      <c r="DC327" s="1">
        <v>3011</v>
      </c>
      <c r="DD327" s="1">
        <v>18610</v>
      </c>
      <c r="DE327" s="4">
        <f t="shared" si="122"/>
        <v>1.5125550615341972E-2</v>
      </c>
      <c r="DF327" s="1">
        <f t="shared" si="105"/>
        <v>1</v>
      </c>
      <c r="DG327" s="1">
        <v>586</v>
      </c>
      <c r="DH327" s="1">
        <v>590.36</v>
      </c>
      <c r="DI327" s="1">
        <v>41049.550000000003</v>
      </c>
      <c r="DJ327" s="1">
        <v>41049.550000000003</v>
      </c>
      <c r="DK327" s="1">
        <v>15</v>
      </c>
      <c r="DL327" s="1">
        <v>6290</v>
      </c>
      <c r="DM327" s="1">
        <v>28598.55</v>
      </c>
      <c r="DN327" s="1">
        <v>3097</v>
      </c>
      <c r="DO327" s="1">
        <v>3064</v>
      </c>
      <c r="DP327" s="1">
        <v>1911</v>
      </c>
      <c r="DQ327" s="5">
        <f t="shared" si="123"/>
        <v>0</v>
      </c>
      <c r="DR327" s="1">
        <f t="shared" si="124"/>
        <v>0</v>
      </c>
      <c r="DS327" s="15">
        <v>43728.3</v>
      </c>
      <c r="DT327" s="15">
        <v>39191.5</v>
      </c>
      <c r="DU327" s="16">
        <f t="shared" si="125"/>
        <v>0.10374974558809746</v>
      </c>
    </row>
    <row r="328" spans="1:125" x14ac:dyDescent="0.4">
      <c r="A328" t="s">
        <v>89</v>
      </c>
      <c r="B328">
        <v>10</v>
      </c>
      <c r="C328">
        <v>10</v>
      </c>
      <c r="D328">
        <v>4</v>
      </c>
      <c r="E328">
        <v>3.0000000000000001E-5</v>
      </c>
      <c r="F328">
        <v>10</v>
      </c>
      <c r="G328">
        <v>1</v>
      </c>
      <c r="H328">
        <v>1</v>
      </c>
      <c r="I328">
        <v>1</v>
      </c>
      <c r="J328">
        <v>587</v>
      </c>
      <c r="K328">
        <v>60</v>
      </c>
      <c r="L328">
        <v>60</v>
      </c>
      <c r="M328">
        <v>50</v>
      </c>
      <c r="N328">
        <v>50</v>
      </c>
      <c r="O328">
        <v>0.7</v>
      </c>
      <c r="P328" s="1">
        <v>587</v>
      </c>
      <c r="Q328" s="1">
        <v>0</v>
      </c>
      <c r="R328" s="1">
        <v>30</v>
      </c>
      <c r="S328" s="12">
        <v>1.26</v>
      </c>
      <c r="T328" s="1">
        <v>0.63</v>
      </c>
      <c r="U328" s="14">
        <f t="shared" si="106"/>
        <v>1.8900000000000001</v>
      </c>
      <c r="V328" s="1">
        <v>36195.11</v>
      </c>
      <c r="W328" s="1">
        <v>47643.78</v>
      </c>
      <c r="X328" s="1">
        <v>34.9</v>
      </c>
      <c r="Y328" s="1">
        <v>232.88</v>
      </c>
      <c r="Z328" s="1">
        <v>0</v>
      </c>
      <c r="AA328" s="1">
        <v>0</v>
      </c>
      <c r="AB328" s="14">
        <v>34.735783105534395</v>
      </c>
      <c r="AC328" s="14">
        <v>231.7842168944656</v>
      </c>
      <c r="AD328" s="1">
        <v>268.41000000000003</v>
      </c>
      <c r="AE328" s="1">
        <v>30</v>
      </c>
      <c r="AF328" s="1">
        <v>12</v>
      </c>
      <c r="AG328" s="1">
        <v>5146</v>
      </c>
      <c r="AH328" s="1">
        <v>3034</v>
      </c>
      <c r="AI328" s="1">
        <v>3066</v>
      </c>
      <c r="AJ328" s="1">
        <f t="shared" si="107"/>
        <v>6100</v>
      </c>
      <c r="AK328" s="1">
        <v>29408.91</v>
      </c>
      <c r="AL328" s="1">
        <v>40654.910000000003</v>
      </c>
      <c r="AM328" s="1">
        <v>40654.910000000003</v>
      </c>
      <c r="AN328" s="10">
        <f t="shared" si="108"/>
        <v>0</v>
      </c>
      <c r="AO328" s="1">
        <f t="shared" si="109"/>
        <v>0</v>
      </c>
      <c r="AP328" s="1">
        <v>587</v>
      </c>
      <c r="AQ328" s="1">
        <v>1.1619999999999999</v>
      </c>
      <c r="AR328" s="1">
        <v>14</v>
      </c>
      <c r="AS328" s="1">
        <v>5687</v>
      </c>
      <c r="AT328" s="1">
        <v>3033</v>
      </c>
      <c r="AU328" s="1">
        <v>3085</v>
      </c>
      <c r="AV328" s="1">
        <f t="shared" si="110"/>
        <v>6118</v>
      </c>
      <c r="AW328" s="1">
        <v>31426.03</v>
      </c>
      <c r="AX328" s="1">
        <v>40654.910000000003</v>
      </c>
      <c r="AY328" s="1">
        <v>43231.03</v>
      </c>
      <c r="AZ328" s="1">
        <f t="shared" si="111"/>
        <v>2576.1199999999953</v>
      </c>
      <c r="BA328" s="5">
        <f t="shared" si="112"/>
        <v>5.9589604966617624E-2</v>
      </c>
      <c r="BB328" s="5">
        <f t="shared" si="113"/>
        <v>5.9589604966617624E-2</v>
      </c>
      <c r="BC328" s="1">
        <v>587</v>
      </c>
      <c r="BD328" s="1">
        <v>5</v>
      </c>
      <c r="BE328" s="1">
        <v>0.78</v>
      </c>
      <c r="BF328" s="1">
        <v>36195.11</v>
      </c>
      <c r="BG328" s="1">
        <v>47974.01</v>
      </c>
      <c r="BH328" s="1">
        <v>33.46</v>
      </c>
      <c r="BI328" s="1">
        <v>403.43</v>
      </c>
      <c r="BJ328" s="1">
        <v>519.05999999999995</v>
      </c>
      <c r="BK328" s="1">
        <v>0</v>
      </c>
      <c r="BL328" s="12">
        <f t="shared" si="114"/>
        <v>33.46</v>
      </c>
      <c r="BM328" s="12">
        <f t="shared" si="115"/>
        <v>403.43</v>
      </c>
      <c r="BN328" s="1">
        <v>956.73</v>
      </c>
      <c r="BO328" s="1">
        <v>25</v>
      </c>
      <c r="BP328" s="1">
        <v>12</v>
      </c>
      <c r="BQ328" s="1">
        <v>5146</v>
      </c>
      <c r="BR328" s="1">
        <v>3034</v>
      </c>
      <c r="BS328" s="1">
        <v>3066</v>
      </c>
      <c r="BT328" s="1">
        <v>29408.91</v>
      </c>
      <c r="BU328" s="1">
        <v>40654.910000000003</v>
      </c>
      <c r="BV328" s="1">
        <v>40654.910000000003</v>
      </c>
      <c r="BW328" s="10">
        <f t="shared" si="116"/>
        <v>0</v>
      </c>
      <c r="BX328" s="1">
        <f t="shared" si="117"/>
        <v>0</v>
      </c>
      <c r="BY328">
        <v>587</v>
      </c>
      <c r="BZ328">
        <v>20</v>
      </c>
      <c r="CA328">
        <v>0.7</v>
      </c>
      <c r="CB328">
        <v>36195.11</v>
      </c>
      <c r="CC328">
        <v>47974.01</v>
      </c>
      <c r="CD328">
        <v>31.33</v>
      </c>
      <c r="CE328">
        <v>361.44</v>
      </c>
      <c r="CF328">
        <v>287.5</v>
      </c>
      <c r="CG328">
        <v>0</v>
      </c>
      <c r="CH328" s="12">
        <f t="shared" si="118"/>
        <v>31.33</v>
      </c>
      <c r="CI328" s="12">
        <f t="shared" si="119"/>
        <v>361.44</v>
      </c>
      <c r="CJ328">
        <v>680.98</v>
      </c>
      <c r="CK328">
        <v>25</v>
      </c>
      <c r="CL328">
        <v>12</v>
      </c>
      <c r="CM328">
        <v>5146</v>
      </c>
      <c r="CN328">
        <v>3034</v>
      </c>
      <c r="CO328">
        <v>3066</v>
      </c>
      <c r="CP328">
        <v>29408.91</v>
      </c>
      <c r="CQ328">
        <v>40654.910000000003</v>
      </c>
      <c r="CR328">
        <v>40654.910000000003</v>
      </c>
      <c r="CS328" s="9">
        <f t="shared" si="120"/>
        <v>0</v>
      </c>
      <c r="CT328">
        <f t="shared" si="121"/>
        <v>0</v>
      </c>
      <c r="CU328" s="1">
        <v>587</v>
      </c>
      <c r="CV328" s="1">
        <v>538.5</v>
      </c>
      <c r="CW328" s="1">
        <v>40654.910000000003</v>
      </c>
      <c r="CX328" s="1">
        <v>40654.910000000003</v>
      </c>
      <c r="CY328" s="1">
        <v>12</v>
      </c>
      <c r="CZ328" s="1">
        <v>5146</v>
      </c>
      <c r="DA328" s="1">
        <v>29408.91</v>
      </c>
      <c r="DB328" s="1">
        <v>3034</v>
      </c>
      <c r="DC328" s="1">
        <v>3066</v>
      </c>
      <c r="DD328" s="1">
        <v>16894</v>
      </c>
      <c r="DE328" s="4">
        <f t="shared" si="122"/>
        <v>0</v>
      </c>
      <c r="DF328" s="1">
        <f t="shared" si="105"/>
        <v>0</v>
      </c>
      <c r="DG328" s="1">
        <v>587</v>
      </c>
      <c r="DH328" s="1">
        <v>481.11</v>
      </c>
      <c r="DI328" s="1">
        <v>40654.910000000003</v>
      </c>
      <c r="DJ328" s="1">
        <v>40654.910000000003</v>
      </c>
      <c r="DK328" s="1">
        <v>12</v>
      </c>
      <c r="DL328" s="1">
        <v>5146</v>
      </c>
      <c r="DM328" s="1">
        <v>29408.91</v>
      </c>
      <c r="DN328" s="1">
        <v>3034</v>
      </c>
      <c r="DO328" s="1">
        <v>3066</v>
      </c>
      <c r="DP328" s="1">
        <v>1176</v>
      </c>
      <c r="DQ328" s="5">
        <f t="shared" si="123"/>
        <v>0</v>
      </c>
      <c r="DR328" s="1">
        <f t="shared" si="124"/>
        <v>0</v>
      </c>
      <c r="DS328" s="15">
        <v>41232</v>
      </c>
      <c r="DT328" s="15">
        <v>39551.1</v>
      </c>
      <c r="DU328" s="16">
        <f t="shared" si="125"/>
        <v>4.0766880093131584E-2</v>
      </c>
    </row>
    <row r="329" spans="1:125" x14ac:dyDescent="0.4">
      <c r="A329" t="s">
        <v>89</v>
      </c>
      <c r="B329">
        <v>10</v>
      </c>
      <c r="C329">
        <v>10</v>
      </c>
      <c r="D329">
        <v>4</v>
      </c>
      <c r="E329">
        <v>3.0000000000000001E-5</v>
      </c>
      <c r="F329">
        <v>10</v>
      </c>
      <c r="G329">
        <v>1</v>
      </c>
      <c r="H329">
        <v>1</v>
      </c>
      <c r="I329">
        <v>1</v>
      </c>
      <c r="J329">
        <v>590</v>
      </c>
      <c r="K329">
        <v>60</v>
      </c>
      <c r="L329">
        <v>60</v>
      </c>
      <c r="M329">
        <v>50</v>
      </c>
      <c r="N329">
        <v>50</v>
      </c>
      <c r="O329">
        <v>0.7</v>
      </c>
      <c r="P329" s="1">
        <v>590</v>
      </c>
      <c r="Q329" s="1">
        <v>0</v>
      </c>
      <c r="R329" s="1">
        <v>30</v>
      </c>
      <c r="S329" s="12">
        <v>1.39</v>
      </c>
      <c r="T329" s="1">
        <v>0.68</v>
      </c>
      <c r="U329" s="14">
        <f t="shared" si="106"/>
        <v>2.0699999999999998</v>
      </c>
      <c r="V329" s="1">
        <v>35805.769999999997</v>
      </c>
      <c r="W329" s="1">
        <v>44191.94</v>
      </c>
      <c r="X329" s="1">
        <v>41.71</v>
      </c>
      <c r="Y329" s="1">
        <v>450.87</v>
      </c>
      <c r="Z329" s="1">
        <v>0</v>
      </c>
      <c r="AA329" s="1">
        <v>0</v>
      </c>
      <c r="AB329" s="14">
        <v>41.592299524950263</v>
      </c>
      <c r="AC329" s="14">
        <v>449.59770047504975</v>
      </c>
      <c r="AD329" s="1">
        <v>493.26</v>
      </c>
      <c r="AE329" s="1">
        <v>33</v>
      </c>
      <c r="AF329" s="1">
        <v>11</v>
      </c>
      <c r="AG329" s="1">
        <v>5528</v>
      </c>
      <c r="AH329" s="1">
        <v>3026</v>
      </c>
      <c r="AI329" s="1">
        <v>2966</v>
      </c>
      <c r="AJ329" s="1">
        <f t="shared" si="107"/>
        <v>5992</v>
      </c>
      <c r="AK329" s="1">
        <v>29113.32</v>
      </c>
      <c r="AL329" s="1">
        <v>40633.32</v>
      </c>
      <c r="AM329" s="1">
        <v>40633.32</v>
      </c>
      <c r="AN329" s="10">
        <f t="shared" si="108"/>
        <v>0</v>
      </c>
      <c r="AO329" s="1">
        <f t="shared" si="109"/>
        <v>0</v>
      </c>
      <c r="AP329" s="1">
        <v>590</v>
      </c>
      <c r="AQ329" s="1">
        <v>1.1759999999999999</v>
      </c>
      <c r="AR329" s="1">
        <v>10</v>
      </c>
      <c r="AS329" s="1">
        <v>6567</v>
      </c>
      <c r="AT329" s="1">
        <v>3089</v>
      </c>
      <c r="AU329" s="1">
        <v>2988</v>
      </c>
      <c r="AV329" s="1">
        <f t="shared" si="110"/>
        <v>6077</v>
      </c>
      <c r="AW329" s="1">
        <v>33400.85</v>
      </c>
      <c r="AX329" s="1">
        <v>40633.32</v>
      </c>
      <c r="AY329" s="1">
        <v>46044.85</v>
      </c>
      <c r="AZ329" s="1">
        <f t="shared" si="111"/>
        <v>5411.5299999999988</v>
      </c>
      <c r="BA329" s="5">
        <f t="shared" si="112"/>
        <v>0.11752736733858399</v>
      </c>
      <c r="BB329" s="5">
        <f t="shared" si="113"/>
        <v>0.11752736733858399</v>
      </c>
      <c r="BC329" s="1">
        <v>590</v>
      </c>
      <c r="BD329" s="1">
        <v>0</v>
      </c>
      <c r="BE329" s="1">
        <v>0.92</v>
      </c>
      <c r="BF329" s="1">
        <v>35805.769999999997</v>
      </c>
      <c r="BG329" s="1">
        <v>44191.94</v>
      </c>
      <c r="BH329" s="1">
        <v>37.630000000000003</v>
      </c>
      <c r="BI329" s="1">
        <v>425.23</v>
      </c>
      <c r="BJ329" s="1">
        <v>541.97</v>
      </c>
      <c r="BK329" s="1">
        <v>0</v>
      </c>
      <c r="BL329" s="12">
        <f t="shared" si="114"/>
        <v>37.630000000000003</v>
      </c>
      <c r="BM329" s="12">
        <f t="shared" si="115"/>
        <v>425.23</v>
      </c>
      <c r="BN329" s="1">
        <v>1005.75</v>
      </c>
      <c r="BO329" s="1">
        <v>24</v>
      </c>
      <c r="BP329" s="1">
        <v>12</v>
      </c>
      <c r="BQ329" s="1">
        <v>6328</v>
      </c>
      <c r="BR329" s="1">
        <v>3082</v>
      </c>
      <c r="BS329" s="1">
        <v>3004</v>
      </c>
      <c r="BT329" s="1">
        <v>28488.3</v>
      </c>
      <c r="BU329" s="1">
        <v>40539.230000000003</v>
      </c>
      <c r="BV329" s="1">
        <v>40902.300000000003</v>
      </c>
      <c r="BW329" s="10">
        <f t="shared" si="116"/>
        <v>8.8765179464235424E-3</v>
      </c>
      <c r="BX329" s="1">
        <f t="shared" si="117"/>
        <v>1</v>
      </c>
      <c r="BY329">
        <v>590</v>
      </c>
      <c r="BZ329">
        <v>5</v>
      </c>
      <c r="CA329">
        <v>0.79</v>
      </c>
      <c r="CB329">
        <v>35805.769999999997</v>
      </c>
      <c r="CC329">
        <v>44191.94</v>
      </c>
      <c r="CD329">
        <v>37.57</v>
      </c>
      <c r="CE329">
        <v>534.37</v>
      </c>
      <c r="CF329">
        <v>524.39</v>
      </c>
      <c r="CG329">
        <v>0</v>
      </c>
      <c r="CH329" s="12">
        <f t="shared" si="118"/>
        <v>37.57</v>
      </c>
      <c r="CI329" s="12">
        <f t="shared" si="119"/>
        <v>534.37</v>
      </c>
      <c r="CJ329">
        <v>1097.1300000000001</v>
      </c>
      <c r="CK329">
        <v>27</v>
      </c>
      <c r="CL329">
        <v>12</v>
      </c>
      <c r="CM329">
        <v>6175</v>
      </c>
      <c r="CN329">
        <v>3014</v>
      </c>
      <c r="CO329">
        <v>2975</v>
      </c>
      <c r="CP329">
        <v>28697.34</v>
      </c>
      <c r="CQ329">
        <v>40613.29</v>
      </c>
      <c r="CR329">
        <v>40861.339999999997</v>
      </c>
      <c r="CS329" s="9">
        <f t="shared" si="120"/>
        <v>6.0705302371384705E-3</v>
      </c>
      <c r="CT329">
        <f t="shared" si="121"/>
        <v>1</v>
      </c>
      <c r="CU329" s="1">
        <v>590</v>
      </c>
      <c r="CV329" s="1">
        <v>674.16</v>
      </c>
      <c r="CW329" s="1">
        <v>40633.32</v>
      </c>
      <c r="CX329" s="1">
        <v>40633.32</v>
      </c>
      <c r="CY329" s="1">
        <v>11</v>
      </c>
      <c r="CZ329" s="1">
        <v>5528</v>
      </c>
      <c r="DA329" s="1">
        <v>29113.32</v>
      </c>
      <c r="DB329" s="1">
        <v>3026</v>
      </c>
      <c r="DC329" s="1">
        <v>2966</v>
      </c>
      <c r="DD329" s="1">
        <v>33303</v>
      </c>
      <c r="DE329" s="4">
        <f t="shared" si="122"/>
        <v>0</v>
      </c>
      <c r="DF329" s="1">
        <f t="shared" si="105"/>
        <v>0</v>
      </c>
      <c r="DG329" s="1">
        <v>590</v>
      </c>
      <c r="DH329" s="1">
        <v>582.99</v>
      </c>
      <c r="DI329" s="1">
        <v>40633.32</v>
      </c>
      <c r="DJ329" s="1">
        <v>40633.32</v>
      </c>
      <c r="DK329" s="1">
        <v>11</v>
      </c>
      <c r="DL329" s="1">
        <v>5528</v>
      </c>
      <c r="DM329" s="1">
        <v>29113.32</v>
      </c>
      <c r="DN329" s="1">
        <v>3026</v>
      </c>
      <c r="DO329" s="1">
        <v>2966</v>
      </c>
      <c r="DP329" s="1">
        <v>1437</v>
      </c>
      <c r="DQ329" s="5">
        <f t="shared" si="123"/>
        <v>0</v>
      </c>
      <c r="DR329" s="1">
        <f t="shared" si="124"/>
        <v>0</v>
      </c>
      <c r="DS329" s="15">
        <v>47073.3</v>
      </c>
      <c r="DT329" s="15">
        <v>39238.199999999997</v>
      </c>
      <c r="DU329" s="16">
        <f t="shared" si="125"/>
        <v>0.16644467245763533</v>
      </c>
    </row>
    <row r="330" spans="1:125" x14ac:dyDescent="0.4">
      <c r="A330" t="s">
        <v>89</v>
      </c>
      <c r="B330">
        <v>10</v>
      </c>
      <c r="C330">
        <v>10</v>
      </c>
      <c r="D330">
        <v>4</v>
      </c>
      <c r="E330">
        <v>3.0000000000000001E-5</v>
      </c>
      <c r="F330">
        <v>10</v>
      </c>
      <c r="G330">
        <v>1</v>
      </c>
      <c r="H330">
        <v>1</v>
      </c>
      <c r="I330">
        <v>1</v>
      </c>
      <c r="J330">
        <v>591</v>
      </c>
      <c r="K330">
        <v>60</v>
      </c>
      <c r="L330">
        <v>60</v>
      </c>
      <c r="M330">
        <v>50</v>
      </c>
      <c r="N330">
        <v>50</v>
      </c>
      <c r="O330">
        <v>0.7</v>
      </c>
      <c r="P330" s="1">
        <v>591</v>
      </c>
      <c r="Q330" s="1">
        <v>0</v>
      </c>
      <c r="R330" s="1">
        <v>30</v>
      </c>
      <c r="S330" s="12">
        <v>1.31</v>
      </c>
      <c r="T330" s="1">
        <v>0.74</v>
      </c>
      <c r="U330" s="14">
        <f t="shared" si="106"/>
        <v>2.0499999999999998</v>
      </c>
      <c r="V330" s="1">
        <v>34195.040000000001</v>
      </c>
      <c r="W330" s="1">
        <v>43452.74</v>
      </c>
      <c r="X330" s="1">
        <v>41.37</v>
      </c>
      <c r="Y330" s="1">
        <v>110.11</v>
      </c>
      <c r="Z330" s="1">
        <v>0</v>
      </c>
      <c r="AA330" s="1">
        <v>0</v>
      </c>
      <c r="AB330" s="14">
        <v>41.01223197781885</v>
      </c>
      <c r="AC330" s="14">
        <v>109.14776802218115</v>
      </c>
      <c r="AD330" s="1">
        <v>152.21</v>
      </c>
      <c r="AE330" s="1">
        <v>31</v>
      </c>
      <c r="AF330" s="1">
        <v>15</v>
      </c>
      <c r="AG330" s="1">
        <v>5463</v>
      </c>
      <c r="AH330" s="1">
        <v>2898</v>
      </c>
      <c r="AI330" s="1">
        <v>2988</v>
      </c>
      <c r="AJ330" s="1">
        <f t="shared" si="107"/>
        <v>5886</v>
      </c>
      <c r="AK330" s="1">
        <v>27130.560000000001</v>
      </c>
      <c r="AL330" s="1">
        <v>38479.56</v>
      </c>
      <c r="AM330" s="1">
        <v>38479.56</v>
      </c>
      <c r="AN330" s="10">
        <f t="shared" si="108"/>
        <v>0</v>
      </c>
      <c r="AO330" s="1">
        <f t="shared" si="109"/>
        <v>0</v>
      </c>
      <c r="AP330" s="1">
        <v>591</v>
      </c>
      <c r="AQ330" s="1">
        <v>1.1339999999999999</v>
      </c>
      <c r="AR330" s="1">
        <v>13</v>
      </c>
      <c r="AS330" s="1">
        <v>5255</v>
      </c>
      <c r="AT330" s="1">
        <v>2912</v>
      </c>
      <c r="AU330" s="1">
        <v>2964</v>
      </c>
      <c r="AV330" s="1">
        <f t="shared" si="110"/>
        <v>5876</v>
      </c>
      <c r="AW330" s="1">
        <v>32130.3</v>
      </c>
      <c r="AX330" s="1">
        <v>38479.56</v>
      </c>
      <c r="AY330" s="1">
        <v>43261.3</v>
      </c>
      <c r="AZ330" s="1">
        <f t="shared" si="111"/>
        <v>4781.7400000000052</v>
      </c>
      <c r="BA330" s="5">
        <f t="shared" si="112"/>
        <v>0.11053158365559992</v>
      </c>
      <c r="BB330" s="5">
        <f t="shared" si="113"/>
        <v>0.11053158365559992</v>
      </c>
      <c r="BC330" s="1">
        <v>591</v>
      </c>
      <c r="BD330" s="1">
        <v>0</v>
      </c>
      <c r="BE330" s="1">
        <v>0.71</v>
      </c>
      <c r="BF330" s="1">
        <v>34195.040000000001</v>
      </c>
      <c r="BG330" s="1">
        <v>43452.74</v>
      </c>
      <c r="BH330" s="1">
        <v>42.58</v>
      </c>
      <c r="BI330" s="1">
        <v>214.98</v>
      </c>
      <c r="BJ330" s="1">
        <v>516.02</v>
      </c>
      <c r="BK330" s="1">
        <v>0</v>
      </c>
      <c r="BL330" s="12">
        <f t="shared" si="114"/>
        <v>42.58</v>
      </c>
      <c r="BM330" s="12">
        <f t="shared" si="115"/>
        <v>214.98</v>
      </c>
      <c r="BN330" s="1">
        <v>774.28</v>
      </c>
      <c r="BO330" s="1">
        <v>29</v>
      </c>
      <c r="BP330" s="1">
        <v>15</v>
      </c>
      <c r="BQ330" s="1">
        <v>5463</v>
      </c>
      <c r="BR330" s="1">
        <v>2898</v>
      </c>
      <c r="BS330" s="1">
        <v>2988</v>
      </c>
      <c r="BT330" s="1">
        <v>27130.560000000001</v>
      </c>
      <c r="BU330" s="1">
        <v>38479.56</v>
      </c>
      <c r="BV330" s="1">
        <v>38479.56</v>
      </c>
      <c r="BW330" s="10">
        <f t="shared" si="116"/>
        <v>0</v>
      </c>
      <c r="BX330" s="1">
        <f t="shared" si="117"/>
        <v>0</v>
      </c>
      <c r="BY330">
        <v>591</v>
      </c>
      <c r="BZ330">
        <v>24</v>
      </c>
      <c r="CA330">
        <v>0.73</v>
      </c>
      <c r="CB330">
        <v>34195.040000000001</v>
      </c>
      <c r="CC330">
        <v>43452.74</v>
      </c>
      <c r="CD330">
        <v>35.020000000000003</v>
      </c>
      <c r="CE330">
        <v>178.49</v>
      </c>
      <c r="CF330">
        <v>299.87</v>
      </c>
      <c r="CG330">
        <v>0</v>
      </c>
      <c r="CH330" s="12">
        <f t="shared" si="118"/>
        <v>35.020000000000003</v>
      </c>
      <c r="CI330" s="12">
        <f t="shared" si="119"/>
        <v>178.49</v>
      </c>
      <c r="CJ330">
        <v>514.11</v>
      </c>
      <c r="CK330">
        <v>29</v>
      </c>
      <c r="CL330">
        <v>15</v>
      </c>
      <c r="CM330">
        <v>5463</v>
      </c>
      <c r="CN330">
        <v>2898</v>
      </c>
      <c r="CO330">
        <v>2988</v>
      </c>
      <c r="CP330">
        <v>27130.560000000001</v>
      </c>
      <c r="CQ330">
        <v>38479.56</v>
      </c>
      <c r="CR330">
        <v>38479.56</v>
      </c>
      <c r="CS330" s="9">
        <f t="shared" si="120"/>
        <v>0</v>
      </c>
      <c r="CT330">
        <f t="shared" si="121"/>
        <v>0</v>
      </c>
      <c r="CU330" s="1">
        <v>591</v>
      </c>
      <c r="CV330" s="1">
        <v>252.91</v>
      </c>
      <c r="CW330" s="1">
        <v>38479.56</v>
      </c>
      <c r="CX330" s="1">
        <v>38479.56</v>
      </c>
      <c r="CY330" s="1">
        <v>15</v>
      </c>
      <c r="CZ330" s="1">
        <v>5463</v>
      </c>
      <c r="DA330" s="1">
        <v>27130.560000000001</v>
      </c>
      <c r="DB330" s="1">
        <v>2898</v>
      </c>
      <c r="DC330" s="1">
        <v>2988</v>
      </c>
      <c r="DD330" s="1">
        <v>5312</v>
      </c>
      <c r="DE330" s="4">
        <f t="shared" si="122"/>
        <v>0</v>
      </c>
      <c r="DF330" s="1">
        <f t="shared" si="105"/>
        <v>0</v>
      </c>
      <c r="DG330" s="1">
        <v>591</v>
      </c>
      <c r="DH330" s="1">
        <v>437.78</v>
      </c>
      <c r="DI330" s="1">
        <v>38479.56</v>
      </c>
      <c r="DJ330" s="1">
        <v>38479.56</v>
      </c>
      <c r="DK330" s="1">
        <v>15</v>
      </c>
      <c r="DL330" s="1">
        <v>5463</v>
      </c>
      <c r="DM330" s="1">
        <v>27130.560000000001</v>
      </c>
      <c r="DN330" s="1">
        <v>2898</v>
      </c>
      <c r="DO330" s="1">
        <v>2988</v>
      </c>
      <c r="DP330" s="1">
        <v>1876</v>
      </c>
      <c r="DQ330" s="5">
        <f t="shared" si="123"/>
        <v>0</v>
      </c>
      <c r="DR330" s="1">
        <f t="shared" si="124"/>
        <v>0</v>
      </c>
      <c r="DS330" s="15">
        <v>38993.5</v>
      </c>
      <c r="DT330" s="15">
        <v>37281.1</v>
      </c>
      <c r="DU330" s="16">
        <f t="shared" si="125"/>
        <v>4.391501147627172E-2</v>
      </c>
    </row>
    <row r="331" spans="1:125" x14ac:dyDescent="0.4">
      <c r="A331" t="s">
        <v>89</v>
      </c>
      <c r="B331">
        <v>10</v>
      </c>
      <c r="C331">
        <v>10</v>
      </c>
      <c r="D331">
        <v>4</v>
      </c>
      <c r="E331">
        <v>3.0000000000000001E-5</v>
      </c>
      <c r="F331">
        <v>10</v>
      </c>
      <c r="G331">
        <v>1</v>
      </c>
      <c r="H331">
        <v>1</v>
      </c>
      <c r="I331">
        <v>1</v>
      </c>
      <c r="J331">
        <v>592</v>
      </c>
      <c r="K331">
        <v>60</v>
      </c>
      <c r="L331">
        <v>60</v>
      </c>
      <c r="M331">
        <v>50</v>
      </c>
      <c r="N331">
        <v>50</v>
      </c>
      <c r="O331">
        <v>0.7</v>
      </c>
      <c r="P331" s="1">
        <v>592</v>
      </c>
      <c r="Q331" s="1">
        <v>0</v>
      </c>
      <c r="R331" s="1">
        <v>30</v>
      </c>
      <c r="S331" s="12">
        <v>1.29</v>
      </c>
      <c r="T331" s="1">
        <v>0.69</v>
      </c>
      <c r="U331" s="14">
        <f t="shared" si="106"/>
        <v>1.98</v>
      </c>
      <c r="V331" s="1">
        <v>31859.39</v>
      </c>
      <c r="W331" s="1">
        <v>39496.9</v>
      </c>
      <c r="X331" s="1">
        <v>62.23</v>
      </c>
      <c r="Y331" s="1">
        <v>928.55</v>
      </c>
      <c r="Z331" s="1">
        <v>0</v>
      </c>
      <c r="AA331" s="1">
        <v>0</v>
      </c>
      <c r="AB331" s="14">
        <v>62.148976261127594</v>
      </c>
      <c r="AC331" s="14">
        <v>927.34102373887231</v>
      </c>
      <c r="AD331" s="1">
        <v>991.47</v>
      </c>
      <c r="AE331" s="1">
        <v>41</v>
      </c>
      <c r="AF331" s="1">
        <v>13</v>
      </c>
      <c r="AG331" s="1">
        <v>5323</v>
      </c>
      <c r="AH331" s="1">
        <v>2912</v>
      </c>
      <c r="AI331" s="1">
        <v>2982</v>
      </c>
      <c r="AJ331" s="1">
        <f t="shared" si="107"/>
        <v>5894</v>
      </c>
      <c r="AK331" s="1">
        <v>25216.36</v>
      </c>
      <c r="AL331" s="1">
        <v>36433.360000000001</v>
      </c>
      <c r="AM331" s="1">
        <v>36433.360000000001</v>
      </c>
      <c r="AN331" s="10">
        <f t="shared" si="108"/>
        <v>0</v>
      </c>
      <c r="AO331" s="1">
        <f t="shared" si="109"/>
        <v>0</v>
      </c>
      <c r="AP331" s="1">
        <v>592</v>
      </c>
      <c r="AQ331" s="1">
        <v>1.1689999999999998</v>
      </c>
      <c r="AR331" s="1">
        <v>11</v>
      </c>
      <c r="AS331" s="1">
        <v>4272</v>
      </c>
      <c r="AT331" s="1">
        <v>2926</v>
      </c>
      <c r="AU331" s="1">
        <v>2971</v>
      </c>
      <c r="AV331" s="1">
        <f t="shared" si="110"/>
        <v>5897</v>
      </c>
      <c r="AW331" s="1">
        <v>30375.95</v>
      </c>
      <c r="AX331" s="1">
        <v>36433.360000000001</v>
      </c>
      <c r="AY331" s="1">
        <v>40544.949999999997</v>
      </c>
      <c r="AZ331" s="1">
        <f t="shared" si="111"/>
        <v>4111.5899999999965</v>
      </c>
      <c r="BA331" s="5">
        <f t="shared" si="112"/>
        <v>0.10140819016918252</v>
      </c>
      <c r="BB331" s="5">
        <f t="shared" si="113"/>
        <v>0.10140819016918252</v>
      </c>
      <c r="BC331" s="1">
        <v>592</v>
      </c>
      <c r="BD331" s="1">
        <v>0</v>
      </c>
      <c r="BE331" s="1">
        <v>0.81</v>
      </c>
      <c r="BF331" s="1">
        <v>31859.39</v>
      </c>
      <c r="BG331" s="1">
        <v>39711.9</v>
      </c>
      <c r="BH331" s="1">
        <v>45.29</v>
      </c>
      <c r="BI331" s="1">
        <v>958.22</v>
      </c>
      <c r="BJ331" s="1">
        <v>0</v>
      </c>
      <c r="BK331" s="1">
        <v>0</v>
      </c>
      <c r="BL331" s="12">
        <f t="shared" si="114"/>
        <v>45.29</v>
      </c>
      <c r="BM331" s="12">
        <f t="shared" si="115"/>
        <v>958.22</v>
      </c>
      <c r="BN331" s="1">
        <v>1004.32</v>
      </c>
      <c r="BO331" s="1">
        <v>30</v>
      </c>
      <c r="BP331" s="1">
        <v>13</v>
      </c>
      <c r="BQ331" s="1">
        <v>4958</v>
      </c>
      <c r="BR331" s="1">
        <v>2891</v>
      </c>
      <c r="BS331" s="1">
        <v>2970</v>
      </c>
      <c r="BT331" s="1">
        <v>26037.42</v>
      </c>
      <c r="BU331" s="1">
        <v>35879.35</v>
      </c>
      <c r="BV331" s="1">
        <v>36856.42</v>
      </c>
      <c r="BW331" s="10">
        <f t="shared" si="116"/>
        <v>2.6510171090952397E-2</v>
      </c>
      <c r="BX331" s="1">
        <f t="shared" si="117"/>
        <v>1</v>
      </c>
      <c r="BY331">
        <v>592</v>
      </c>
      <c r="BZ331">
        <v>0</v>
      </c>
      <c r="CA331">
        <v>0.8</v>
      </c>
      <c r="CB331">
        <v>31859.39</v>
      </c>
      <c r="CC331">
        <v>39711.9</v>
      </c>
      <c r="CD331">
        <v>44.63</v>
      </c>
      <c r="CE331">
        <v>1003.22</v>
      </c>
      <c r="CF331">
        <v>0</v>
      </c>
      <c r="CG331">
        <v>0</v>
      </c>
      <c r="CH331" s="12">
        <f t="shared" si="118"/>
        <v>44.63</v>
      </c>
      <c r="CI331" s="12">
        <f t="shared" si="119"/>
        <v>1003.22</v>
      </c>
      <c r="CJ331">
        <v>1048.6500000000001</v>
      </c>
      <c r="CK331">
        <v>31</v>
      </c>
      <c r="CL331">
        <v>13</v>
      </c>
      <c r="CM331">
        <v>4906</v>
      </c>
      <c r="CN331">
        <v>2941</v>
      </c>
      <c r="CO331">
        <v>2958</v>
      </c>
      <c r="CP331">
        <v>25976.32</v>
      </c>
      <c r="CQ331">
        <v>35885.199999999997</v>
      </c>
      <c r="CR331">
        <v>36781.32</v>
      </c>
      <c r="CS331" s="9">
        <f t="shared" si="120"/>
        <v>2.4363454057657601E-2</v>
      </c>
      <c r="CT331">
        <f t="shared" si="121"/>
        <v>1</v>
      </c>
      <c r="CU331" s="1">
        <v>592</v>
      </c>
      <c r="CV331" s="1">
        <v>1010.42</v>
      </c>
      <c r="CW331" s="1">
        <v>36133.230000000003</v>
      </c>
      <c r="CX331" s="1">
        <v>36506.67</v>
      </c>
      <c r="CY331" s="1">
        <v>13</v>
      </c>
      <c r="CZ331" s="1">
        <v>5323</v>
      </c>
      <c r="DA331" s="1">
        <v>25256.67</v>
      </c>
      <c r="DB331" s="1">
        <v>2933</v>
      </c>
      <c r="DC331" s="1">
        <v>2994</v>
      </c>
      <c r="DD331" s="1">
        <v>14918</v>
      </c>
      <c r="DE331" s="4">
        <f t="shared" si="122"/>
        <v>1.0229363565616779E-2</v>
      </c>
      <c r="DF331" s="1">
        <f t="shared" si="105"/>
        <v>1</v>
      </c>
      <c r="DG331" s="1">
        <v>592</v>
      </c>
      <c r="DH331" s="1">
        <v>664.46</v>
      </c>
      <c r="DI331" s="1">
        <v>36433.360000000001</v>
      </c>
      <c r="DJ331" s="1">
        <v>36433.360000000001</v>
      </c>
      <c r="DK331" s="1">
        <v>13</v>
      </c>
      <c r="DL331" s="1">
        <v>5323</v>
      </c>
      <c r="DM331" s="1">
        <v>25216.36</v>
      </c>
      <c r="DN331" s="1">
        <v>2912</v>
      </c>
      <c r="DO331" s="1">
        <v>2982</v>
      </c>
      <c r="DP331" s="1">
        <v>2073</v>
      </c>
      <c r="DQ331" s="5">
        <f t="shared" si="123"/>
        <v>0</v>
      </c>
      <c r="DR331" s="1">
        <f t="shared" si="124"/>
        <v>0</v>
      </c>
      <c r="DS331" s="15">
        <v>42254.3</v>
      </c>
      <c r="DT331" s="15">
        <v>34359.800000000003</v>
      </c>
      <c r="DU331" s="16">
        <f t="shared" si="125"/>
        <v>0.18683305604400025</v>
      </c>
    </row>
    <row r="332" spans="1:125" x14ac:dyDescent="0.4">
      <c r="A332" t="s">
        <v>90</v>
      </c>
      <c r="B332">
        <v>0.1</v>
      </c>
      <c r="C332">
        <v>0.1</v>
      </c>
      <c r="D332">
        <v>4</v>
      </c>
      <c r="E332">
        <v>3.0000000000000001E-5</v>
      </c>
      <c r="F332">
        <v>1</v>
      </c>
      <c r="G332">
        <v>1</v>
      </c>
      <c r="H332">
        <v>1</v>
      </c>
      <c r="I332">
        <v>0.1</v>
      </c>
      <c r="J332">
        <v>596</v>
      </c>
      <c r="K332">
        <v>60</v>
      </c>
      <c r="L332">
        <v>60</v>
      </c>
      <c r="M332">
        <v>50</v>
      </c>
      <c r="N332">
        <v>50</v>
      </c>
      <c r="O332">
        <v>1.1000000000000001</v>
      </c>
      <c r="P332" s="1">
        <v>596</v>
      </c>
      <c r="Q332" s="1">
        <v>28</v>
      </c>
      <c r="R332" s="1">
        <v>30</v>
      </c>
      <c r="S332" s="12">
        <v>1.66</v>
      </c>
      <c r="T332" s="1">
        <v>0.69</v>
      </c>
      <c r="U332" s="14">
        <f t="shared" si="106"/>
        <v>2.3499999999999996</v>
      </c>
      <c r="V332" s="1">
        <v>3433.22</v>
      </c>
      <c r="W332" s="1">
        <v>3510.27</v>
      </c>
      <c r="X332" s="1">
        <v>1.22</v>
      </c>
      <c r="Y332" s="1">
        <v>0.69</v>
      </c>
      <c r="Z332" s="1">
        <v>0</v>
      </c>
      <c r="AA332" s="1">
        <v>7.11</v>
      </c>
      <c r="AB332" s="14">
        <v>4.7011518324607326</v>
      </c>
      <c r="AC332" s="14">
        <v>2.6688481675392683</v>
      </c>
      <c r="AD332" s="1">
        <v>9.7200000000000006</v>
      </c>
      <c r="AE332" s="1">
        <v>8</v>
      </c>
      <c r="AF332" s="1">
        <v>1</v>
      </c>
      <c r="AG332" s="1">
        <v>230</v>
      </c>
      <c r="AH332" s="1">
        <v>1358</v>
      </c>
      <c r="AI332" s="1">
        <v>1318</v>
      </c>
      <c r="AJ332" s="1">
        <f t="shared" si="107"/>
        <v>2676</v>
      </c>
      <c r="AK332" s="1">
        <v>527.22</v>
      </c>
      <c r="AL332" s="1">
        <v>3433.22</v>
      </c>
      <c r="AM332" s="1">
        <v>3433.22</v>
      </c>
      <c r="AN332" s="10">
        <f t="shared" si="108"/>
        <v>0</v>
      </c>
      <c r="AO332" s="1">
        <f t="shared" si="109"/>
        <v>0</v>
      </c>
      <c r="AP332" s="1">
        <v>596</v>
      </c>
      <c r="AQ332" s="1">
        <v>1.204</v>
      </c>
      <c r="AR332" s="1">
        <v>1</v>
      </c>
      <c r="AS332" s="1">
        <v>230</v>
      </c>
      <c r="AT332" s="1">
        <v>1358</v>
      </c>
      <c r="AU332" s="1">
        <v>1318</v>
      </c>
      <c r="AV332" s="1">
        <f t="shared" si="110"/>
        <v>2676</v>
      </c>
      <c r="AW332" s="1">
        <v>527.22</v>
      </c>
      <c r="AX332" s="1">
        <v>3433.22</v>
      </c>
      <c r="AY332" s="1">
        <v>3433.22</v>
      </c>
      <c r="AZ332" s="1">
        <f t="shared" si="111"/>
        <v>0</v>
      </c>
      <c r="BA332" s="5">
        <f t="shared" si="112"/>
        <v>0</v>
      </c>
      <c r="BB332" s="5">
        <f t="shared" si="113"/>
        <v>0</v>
      </c>
      <c r="BC332" s="1">
        <v>596</v>
      </c>
      <c r="BD332" s="1">
        <v>37</v>
      </c>
      <c r="BE332" s="1">
        <v>0.71</v>
      </c>
      <c r="BF332" s="1">
        <v>3433.22</v>
      </c>
      <c r="BG332" s="1">
        <v>3510.27</v>
      </c>
      <c r="BH332" s="1">
        <v>0.52</v>
      </c>
      <c r="BI332" s="1">
        <v>0.31</v>
      </c>
      <c r="BJ332" s="1">
        <v>0.81</v>
      </c>
      <c r="BK332" s="1">
        <v>7.1</v>
      </c>
      <c r="BL332" s="12">
        <f t="shared" si="114"/>
        <v>4.9681927710843379</v>
      </c>
      <c r="BM332" s="12">
        <f t="shared" si="115"/>
        <v>2.9618072289156623</v>
      </c>
      <c r="BN332" s="1">
        <v>9.4499999999999993</v>
      </c>
      <c r="BO332" s="1">
        <v>7</v>
      </c>
      <c r="BP332" s="1">
        <v>1</v>
      </c>
      <c r="BQ332" s="1">
        <v>230</v>
      </c>
      <c r="BR332" s="1">
        <v>1358</v>
      </c>
      <c r="BS332" s="1">
        <v>1318</v>
      </c>
      <c r="BT332" s="1">
        <v>527.22</v>
      </c>
      <c r="BU332" s="1">
        <v>3433.22</v>
      </c>
      <c r="BV332" s="1">
        <v>3433.22</v>
      </c>
      <c r="BW332" s="10">
        <f t="shared" si="116"/>
        <v>0</v>
      </c>
      <c r="BX332" s="1">
        <f t="shared" si="117"/>
        <v>0</v>
      </c>
      <c r="BY332">
        <v>596</v>
      </c>
      <c r="BZ332">
        <v>42</v>
      </c>
      <c r="CA332">
        <v>0.76</v>
      </c>
      <c r="CB332">
        <v>3433.22</v>
      </c>
      <c r="CC332">
        <v>3510.27</v>
      </c>
      <c r="CD332">
        <v>0.37</v>
      </c>
      <c r="CE332">
        <v>0.28999999999999998</v>
      </c>
      <c r="CF332">
        <v>0.37</v>
      </c>
      <c r="CG332">
        <v>7.21</v>
      </c>
      <c r="CH332" s="12">
        <f t="shared" si="118"/>
        <v>4.4119696969696971</v>
      </c>
      <c r="CI332" s="12">
        <f t="shared" si="119"/>
        <v>3.458030303030303</v>
      </c>
      <c r="CJ332">
        <v>9.01</v>
      </c>
      <c r="CK332">
        <v>7</v>
      </c>
      <c r="CL332">
        <v>1</v>
      </c>
      <c r="CM332">
        <v>230</v>
      </c>
      <c r="CN332">
        <v>1358</v>
      </c>
      <c r="CO332">
        <v>1318</v>
      </c>
      <c r="CP332">
        <v>527.22</v>
      </c>
      <c r="CQ332">
        <v>3433.22</v>
      </c>
      <c r="CR332">
        <v>3433.22</v>
      </c>
      <c r="CS332" s="9">
        <f t="shared" si="120"/>
        <v>0</v>
      </c>
      <c r="CT332">
        <f t="shared" si="121"/>
        <v>0</v>
      </c>
      <c r="CU332" s="1">
        <v>596</v>
      </c>
      <c r="CV332" s="1">
        <v>30.66</v>
      </c>
      <c r="CW332" s="1">
        <v>3433.22</v>
      </c>
      <c r="CX332" s="1">
        <v>3433.22</v>
      </c>
      <c r="CY332" s="1">
        <v>1</v>
      </c>
      <c r="CZ332" s="1">
        <v>230</v>
      </c>
      <c r="DA332" s="1">
        <v>527.22</v>
      </c>
      <c r="DB332" s="1">
        <v>1358</v>
      </c>
      <c r="DC332" s="1">
        <v>1318</v>
      </c>
      <c r="DD332" s="1">
        <v>0</v>
      </c>
      <c r="DE332" s="4">
        <f t="shared" si="122"/>
        <v>0</v>
      </c>
      <c r="DF332" s="1">
        <f t="shared" si="105"/>
        <v>0</v>
      </c>
      <c r="DG332" s="1">
        <v>596</v>
      </c>
      <c r="DH332" s="1">
        <v>9.1456049999999998</v>
      </c>
      <c r="DI332" s="1">
        <v>3433.22</v>
      </c>
      <c r="DJ332" s="1">
        <v>3433.22</v>
      </c>
      <c r="DK332" s="1">
        <v>1</v>
      </c>
      <c r="DL332" s="1">
        <v>230</v>
      </c>
      <c r="DM332" s="1">
        <v>527.22</v>
      </c>
      <c r="DN332" s="1">
        <v>1358</v>
      </c>
      <c r="DO332" s="1">
        <v>1318</v>
      </c>
      <c r="DP332" s="1">
        <v>0</v>
      </c>
      <c r="DQ332" s="5">
        <f t="shared" si="123"/>
        <v>0</v>
      </c>
      <c r="DR332" s="1">
        <f t="shared" si="124"/>
        <v>0</v>
      </c>
      <c r="DS332" s="15">
        <v>3433.22</v>
      </c>
      <c r="DT332" s="15">
        <v>3433.22</v>
      </c>
      <c r="DU332" s="16">
        <f t="shared" si="125"/>
        <v>0</v>
      </c>
    </row>
    <row r="333" spans="1:125" x14ac:dyDescent="0.4">
      <c r="A333" t="s">
        <v>90</v>
      </c>
      <c r="B333">
        <v>0.1</v>
      </c>
      <c r="C333">
        <v>0.1</v>
      </c>
      <c r="D333">
        <v>4</v>
      </c>
      <c r="E333">
        <v>3.0000000000000001E-5</v>
      </c>
      <c r="F333">
        <v>1</v>
      </c>
      <c r="G333">
        <v>1</v>
      </c>
      <c r="H333">
        <v>1</v>
      </c>
      <c r="I333">
        <v>0.1</v>
      </c>
      <c r="J333">
        <v>597</v>
      </c>
      <c r="K333">
        <v>60</v>
      </c>
      <c r="L333">
        <v>60</v>
      </c>
      <c r="M333">
        <v>50</v>
      </c>
      <c r="N333">
        <v>50</v>
      </c>
      <c r="O333">
        <v>1.1000000000000001</v>
      </c>
      <c r="P333" s="1">
        <v>597</v>
      </c>
      <c r="Q333" s="1">
        <v>19</v>
      </c>
      <c r="R333" s="1">
        <v>30</v>
      </c>
      <c r="S333" s="12">
        <v>1.69</v>
      </c>
      <c r="T333" s="1">
        <v>0.61</v>
      </c>
      <c r="U333" s="14">
        <f t="shared" si="106"/>
        <v>2.2999999999999998</v>
      </c>
      <c r="V333" s="1">
        <v>3705.73</v>
      </c>
      <c r="W333" s="1">
        <v>3838.69</v>
      </c>
      <c r="X333" s="1">
        <v>2.46</v>
      </c>
      <c r="Y333" s="1">
        <v>1.48</v>
      </c>
      <c r="Z333" s="1">
        <v>0</v>
      </c>
      <c r="AA333" s="1">
        <v>9.89</v>
      </c>
      <c r="AB333" s="14">
        <v>7.5797969543147223</v>
      </c>
      <c r="AC333" s="14">
        <v>4.56020304568528</v>
      </c>
      <c r="AD333" s="1">
        <v>14.44</v>
      </c>
      <c r="AE333" s="1">
        <v>11</v>
      </c>
      <c r="AF333" s="1">
        <v>1</v>
      </c>
      <c r="AG333" s="1">
        <v>268</v>
      </c>
      <c r="AH333" s="1">
        <v>1331</v>
      </c>
      <c r="AI333" s="1">
        <v>1407</v>
      </c>
      <c r="AJ333" s="1">
        <f t="shared" si="107"/>
        <v>2738</v>
      </c>
      <c r="AK333" s="1">
        <v>699.73</v>
      </c>
      <c r="AL333" s="1">
        <v>3705.73</v>
      </c>
      <c r="AM333" s="1">
        <v>3705.73</v>
      </c>
      <c r="AN333" s="10">
        <f t="shared" si="108"/>
        <v>0</v>
      </c>
      <c r="AO333" s="1">
        <f t="shared" si="109"/>
        <v>0</v>
      </c>
      <c r="AP333" s="1">
        <v>597</v>
      </c>
      <c r="AQ333" s="1">
        <v>1.1409999999999998</v>
      </c>
      <c r="AR333" s="1">
        <v>1</v>
      </c>
      <c r="AS333" s="1">
        <v>312</v>
      </c>
      <c r="AT333" s="1">
        <v>1307</v>
      </c>
      <c r="AU333" s="1">
        <v>1385</v>
      </c>
      <c r="AV333" s="1">
        <f t="shared" si="110"/>
        <v>2692</v>
      </c>
      <c r="AW333" s="1">
        <v>706.59</v>
      </c>
      <c r="AX333" s="1">
        <v>3705.73</v>
      </c>
      <c r="AY333" s="1">
        <v>3710.59</v>
      </c>
      <c r="AZ333" s="1">
        <f t="shared" si="111"/>
        <v>4.8600000000001273</v>
      </c>
      <c r="BA333" s="5">
        <f t="shared" si="112"/>
        <v>1.309764754392193E-3</v>
      </c>
      <c r="BB333" s="5">
        <f t="shared" si="113"/>
        <v>1.309764754392193E-3</v>
      </c>
      <c r="BC333" s="1">
        <v>597</v>
      </c>
      <c r="BD333" s="1">
        <v>46</v>
      </c>
      <c r="BE333" s="1">
        <v>0.63</v>
      </c>
      <c r="BF333" s="1">
        <v>3705.73</v>
      </c>
      <c r="BG333" s="1">
        <v>3838.69</v>
      </c>
      <c r="BH333" s="1">
        <v>1.2</v>
      </c>
      <c r="BI333" s="1">
        <v>1.39</v>
      </c>
      <c r="BJ333" s="1">
        <v>46.92</v>
      </c>
      <c r="BK333" s="1">
        <v>9.5500000000000007</v>
      </c>
      <c r="BL333" s="12">
        <f t="shared" si="114"/>
        <v>5.6247104247104254</v>
      </c>
      <c r="BM333" s="12">
        <f t="shared" si="115"/>
        <v>6.5152895752895761</v>
      </c>
      <c r="BN333" s="1">
        <v>59.69</v>
      </c>
      <c r="BO333" s="1">
        <v>11</v>
      </c>
      <c r="BP333" s="1">
        <v>1</v>
      </c>
      <c r="BQ333" s="1">
        <v>268</v>
      </c>
      <c r="BR333" s="1">
        <v>1331</v>
      </c>
      <c r="BS333" s="1">
        <v>1407</v>
      </c>
      <c r="BT333" s="1">
        <v>699.73</v>
      </c>
      <c r="BU333" s="1">
        <v>3705.73</v>
      </c>
      <c r="BV333" s="1">
        <v>3705.73</v>
      </c>
      <c r="BW333" s="10">
        <f t="shared" si="116"/>
        <v>0</v>
      </c>
      <c r="BX333" s="1">
        <f t="shared" si="117"/>
        <v>0</v>
      </c>
      <c r="BY333">
        <v>597</v>
      </c>
      <c r="BZ333">
        <v>47</v>
      </c>
      <c r="CA333">
        <v>0.67</v>
      </c>
      <c r="CB333">
        <v>3705.73</v>
      </c>
      <c r="CC333">
        <v>3838.69</v>
      </c>
      <c r="CD333">
        <v>1</v>
      </c>
      <c r="CE333">
        <v>1.32</v>
      </c>
      <c r="CF333">
        <v>1.32</v>
      </c>
      <c r="CG333">
        <v>9.83</v>
      </c>
      <c r="CH333" s="12">
        <f t="shared" si="118"/>
        <v>5.2370689655172411</v>
      </c>
      <c r="CI333" s="12">
        <f t="shared" si="119"/>
        <v>6.9129310344827584</v>
      </c>
      <c r="CJ333">
        <v>14.13</v>
      </c>
      <c r="CK333">
        <v>11</v>
      </c>
      <c r="CL333">
        <v>1</v>
      </c>
      <c r="CM333">
        <v>268</v>
      </c>
      <c r="CN333">
        <v>1331</v>
      </c>
      <c r="CO333">
        <v>1407</v>
      </c>
      <c r="CP333">
        <v>699.73</v>
      </c>
      <c r="CQ333">
        <v>3705.73</v>
      </c>
      <c r="CR333">
        <v>3705.73</v>
      </c>
      <c r="CS333" s="9">
        <f t="shared" si="120"/>
        <v>0</v>
      </c>
      <c r="CT333">
        <f t="shared" si="121"/>
        <v>0</v>
      </c>
      <c r="CU333" s="1">
        <v>597</v>
      </c>
      <c r="CV333" s="1">
        <v>24.545000000000002</v>
      </c>
      <c r="CW333" s="1">
        <v>3705.73</v>
      </c>
      <c r="CX333" s="1">
        <v>3705.73</v>
      </c>
      <c r="CY333" s="1">
        <v>1</v>
      </c>
      <c r="CZ333" s="1">
        <v>268</v>
      </c>
      <c r="DA333" s="1">
        <v>699.73</v>
      </c>
      <c r="DB333" s="1">
        <v>1331</v>
      </c>
      <c r="DC333" s="1">
        <v>1407</v>
      </c>
      <c r="DD333" s="1">
        <v>0</v>
      </c>
      <c r="DE333" s="4">
        <f t="shared" si="122"/>
        <v>0</v>
      </c>
      <c r="DF333" s="1">
        <f t="shared" si="105"/>
        <v>0</v>
      </c>
      <c r="DG333" s="1">
        <v>597</v>
      </c>
      <c r="DH333" s="1">
        <v>7.4156599999999999</v>
      </c>
      <c r="DI333" s="1">
        <v>3705.73</v>
      </c>
      <c r="DJ333" s="1">
        <v>3705.73</v>
      </c>
      <c r="DK333" s="1">
        <v>1</v>
      </c>
      <c r="DL333" s="1">
        <v>268</v>
      </c>
      <c r="DM333" s="1">
        <v>699.73</v>
      </c>
      <c r="DN333" s="1">
        <v>1331</v>
      </c>
      <c r="DO333" s="1">
        <v>1407</v>
      </c>
      <c r="DP333" s="1">
        <v>0</v>
      </c>
      <c r="DQ333" s="5">
        <f t="shared" si="123"/>
        <v>0</v>
      </c>
      <c r="DR333" s="1">
        <f t="shared" si="124"/>
        <v>0</v>
      </c>
      <c r="DS333" s="15">
        <v>3705.73</v>
      </c>
      <c r="DT333" s="15">
        <v>3705.73</v>
      </c>
      <c r="DU333" s="16">
        <f t="shared" si="125"/>
        <v>0</v>
      </c>
    </row>
    <row r="334" spans="1:125" x14ac:dyDescent="0.4">
      <c r="A334" t="s">
        <v>90</v>
      </c>
      <c r="B334">
        <v>0.1</v>
      </c>
      <c r="C334">
        <v>0.1</v>
      </c>
      <c r="D334">
        <v>4</v>
      </c>
      <c r="E334">
        <v>3.0000000000000001E-5</v>
      </c>
      <c r="F334">
        <v>1</v>
      </c>
      <c r="G334">
        <v>1</v>
      </c>
      <c r="H334">
        <v>1</v>
      </c>
      <c r="I334">
        <v>0.1</v>
      </c>
      <c r="J334">
        <v>598</v>
      </c>
      <c r="K334">
        <v>60</v>
      </c>
      <c r="L334">
        <v>60</v>
      </c>
      <c r="M334">
        <v>50</v>
      </c>
      <c r="N334">
        <v>50</v>
      </c>
      <c r="O334">
        <v>1.1000000000000001</v>
      </c>
      <c r="P334" s="1">
        <v>598</v>
      </c>
      <c r="Q334" s="1">
        <v>23</v>
      </c>
      <c r="R334" s="1">
        <v>30</v>
      </c>
      <c r="S334" s="12">
        <v>1.59</v>
      </c>
      <c r="T334" s="1">
        <v>0.66</v>
      </c>
      <c r="U334" s="14">
        <f t="shared" si="106"/>
        <v>2.25</v>
      </c>
      <c r="V334" s="1">
        <v>3618.96</v>
      </c>
      <c r="W334" s="1">
        <v>3659.02</v>
      </c>
      <c r="X334" s="1">
        <v>0.63</v>
      </c>
      <c r="Y334" s="1">
        <v>0.28999999999999998</v>
      </c>
      <c r="Z334" s="1">
        <v>0</v>
      </c>
      <c r="AA334" s="1">
        <v>5.64</v>
      </c>
      <c r="AB334" s="14">
        <v>3.4033695652173916</v>
      </c>
      <c r="AC334" s="14">
        <v>1.5566304347826079</v>
      </c>
      <c r="AD334" s="1">
        <v>7.21</v>
      </c>
      <c r="AE334" s="1">
        <v>6</v>
      </c>
      <c r="AF334" s="1">
        <v>1</v>
      </c>
      <c r="AG334" s="1">
        <v>250</v>
      </c>
      <c r="AH334" s="1">
        <v>1365</v>
      </c>
      <c r="AI334" s="1">
        <v>1409</v>
      </c>
      <c r="AJ334" s="1">
        <f t="shared" si="107"/>
        <v>2774</v>
      </c>
      <c r="AK334" s="1">
        <v>594.96</v>
      </c>
      <c r="AL334" s="1">
        <v>3618.96</v>
      </c>
      <c r="AM334" s="1">
        <v>3618.96</v>
      </c>
      <c r="AN334" s="10">
        <f t="shared" si="108"/>
        <v>0</v>
      </c>
      <c r="AO334" s="1">
        <f t="shared" si="109"/>
        <v>0</v>
      </c>
      <c r="AP334" s="1">
        <v>598</v>
      </c>
      <c r="AQ334" s="1">
        <v>1.1689999999999998</v>
      </c>
      <c r="AR334" s="1">
        <v>1</v>
      </c>
      <c r="AS334" s="1">
        <v>250</v>
      </c>
      <c r="AT334" s="1">
        <v>1365</v>
      </c>
      <c r="AU334" s="1">
        <v>1409</v>
      </c>
      <c r="AV334" s="1">
        <f t="shared" si="110"/>
        <v>2774</v>
      </c>
      <c r="AW334" s="1">
        <v>594.96</v>
      </c>
      <c r="AX334" s="1">
        <v>3618.96</v>
      </c>
      <c r="AY334" s="1">
        <v>3618.96</v>
      </c>
      <c r="AZ334" s="1">
        <f t="shared" si="111"/>
        <v>0</v>
      </c>
      <c r="BA334" s="5">
        <f t="shared" si="112"/>
        <v>0</v>
      </c>
      <c r="BB334" s="5">
        <f t="shared" si="113"/>
        <v>0</v>
      </c>
      <c r="BC334" s="1">
        <v>598</v>
      </c>
      <c r="BD334" s="1">
        <v>38</v>
      </c>
      <c r="BE334" s="1">
        <v>0.68</v>
      </c>
      <c r="BF334" s="1">
        <v>3618.96</v>
      </c>
      <c r="BG334" s="1">
        <v>3659.02</v>
      </c>
      <c r="BH334" s="1">
        <v>0.39</v>
      </c>
      <c r="BI334" s="1">
        <v>0.27</v>
      </c>
      <c r="BJ334" s="1">
        <v>0.37</v>
      </c>
      <c r="BK334" s="1">
        <v>5.72</v>
      </c>
      <c r="BL334" s="12">
        <f t="shared" si="114"/>
        <v>3.77</v>
      </c>
      <c r="BM334" s="12">
        <f t="shared" si="115"/>
        <v>2.61</v>
      </c>
      <c r="BN334" s="1">
        <v>7.44</v>
      </c>
      <c r="BO334" s="1">
        <v>6</v>
      </c>
      <c r="BP334" s="1">
        <v>1</v>
      </c>
      <c r="BQ334" s="1">
        <v>250</v>
      </c>
      <c r="BR334" s="1">
        <v>1365</v>
      </c>
      <c r="BS334" s="1">
        <v>1409</v>
      </c>
      <c r="BT334" s="1">
        <v>594.96</v>
      </c>
      <c r="BU334" s="1">
        <v>3618.96</v>
      </c>
      <c r="BV334" s="1">
        <v>3618.96</v>
      </c>
      <c r="BW334" s="10">
        <f t="shared" si="116"/>
        <v>0</v>
      </c>
      <c r="BX334" s="1">
        <f t="shared" si="117"/>
        <v>0</v>
      </c>
      <c r="BY334">
        <v>598</v>
      </c>
      <c r="BZ334">
        <v>41</v>
      </c>
      <c r="CA334">
        <v>0.71</v>
      </c>
      <c r="CB334">
        <v>3618.96</v>
      </c>
      <c r="CC334">
        <v>3659.02</v>
      </c>
      <c r="CD334">
        <v>0.35</v>
      </c>
      <c r="CE334">
        <v>0.28000000000000003</v>
      </c>
      <c r="CF334">
        <v>0.44</v>
      </c>
      <c r="CG334">
        <v>5.57</v>
      </c>
      <c r="CH334" s="12">
        <f t="shared" si="118"/>
        <v>3.4444444444444442</v>
      </c>
      <c r="CI334" s="12">
        <f t="shared" si="119"/>
        <v>2.7555555555555555</v>
      </c>
      <c r="CJ334">
        <v>7.35</v>
      </c>
      <c r="CK334">
        <v>6</v>
      </c>
      <c r="CL334">
        <v>1</v>
      </c>
      <c r="CM334">
        <v>250</v>
      </c>
      <c r="CN334">
        <v>1365</v>
      </c>
      <c r="CO334">
        <v>1409</v>
      </c>
      <c r="CP334">
        <v>594.96</v>
      </c>
      <c r="CQ334">
        <v>3618.96</v>
      </c>
      <c r="CR334">
        <v>3618.96</v>
      </c>
      <c r="CS334" s="9">
        <f t="shared" si="120"/>
        <v>0</v>
      </c>
      <c r="CT334">
        <f t="shared" si="121"/>
        <v>0</v>
      </c>
      <c r="CU334" s="1">
        <v>598</v>
      </c>
      <c r="CV334" s="1">
        <v>26.61</v>
      </c>
      <c r="CW334" s="1">
        <v>3618.96</v>
      </c>
      <c r="CX334" s="1">
        <v>3618.96</v>
      </c>
      <c r="CY334" s="1">
        <v>1</v>
      </c>
      <c r="CZ334" s="1">
        <v>250</v>
      </c>
      <c r="DA334" s="1">
        <v>594.96</v>
      </c>
      <c r="DB334" s="1">
        <v>1365</v>
      </c>
      <c r="DC334" s="1">
        <v>1409</v>
      </c>
      <c r="DD334" s="1">
        <v>0</v>
      </c>
      <c r="DE334" s="4">
        <f t="shared" si="122"/>
        <v>0</v>
      </c>
      <c r="DF334" s="1">
        <f t="shared" si="105"/>
        <v>0</v>
      </c>
      <c r="DG334" s="1">
        <v>598</v>
      </c>
      <c r="DH334" s="1">
        <v>8.35107</v>
      </c>
      <c r="DI334" s="1">
        <v>3618.96</v>
      </c>
      <c r="DJ334" s="1">
        <v>3618.96</v>
      </c>
      <c r="DK334" s="1">
        <v>1</v>
      </c>
      <c r="DL334" s="1">
        <v>250</v>
      </c>
      <c r="DM334" s="1">
        <v>594.96</v>
      </c>
      <c r="DN334" s="1">
        <v>1365</v>
      </c>
      <c r="DO334" s="1">
        <v>1409</v>
      </c>
      <c r="DP334" s="1">
        <v>0</v>
      </c>
      <c r="DQ334" s="5">
        <f t="shared" si="123"/>
        <v>0</v>
      </c>
      <c r="DR334" s="1">
        <f t="shared" si="124"/>
        <v>0</v>
      </c>
      <c r="DS334" s="15">
        <v>3618.96</v>
      </c>
      <c r="DT334" s="15">
        <v>3618.96</v>
      </c>
      <c r="DU334" s="16">
        <f t="shared" si="125"/>
        <v>0</v>
      </c>
    </row>
    <row r="335" spans="1:125" x14ac:dyDescent="0.4">
      <c r="A335" t="s">
        <v>90</v>
      </c>
      <c r="B335">
        <v>0.1</v>
      </c>
      <c r="C335">
        <v>0.1</v>
      </c>
      <c r="D335">
        <v>4</v>
      </c>
      <c r="E335">
        <v>3.0000000000000001E-5</v>
      </c>
      <c r="F335">
        <v>1</v>
      </c>
      <c r="G335">
        <v>1</v>
      </c>
      <c r="H335">
        <v>1</v>
      </c>
      <c r="I335">
        <v>0.1</v>
      </c>
      <c r="J335">
        <v>599</v>
      </c>
      <c r="K335">
        <v>60</v>
      </c>
      <c r="L335">
        <v>60</v>
      </c>
      <c r="M335">
        <v>50</v>
      </c>
      <c r="N335">
        <v>50</v>
      </c>
      <c r="O335">
        <v>1.1000000000000001</v>
      </c>
      <c r="P335" s="1">
        <v>599</v>
      </c>
      <c r="Q335" s="1">
        <v>28</v>
      </c>
      <c r="R335" s="1">
        <v>30</v>
      </c>
      <c r="S335" s="12">
        <v>1.97</v>
      </c>
      <c r="T335" s="1">
        <v>0.68</v>
      </c>
      <c r="U335" s="14">
        <f t="shared" si="106"/>
        <v>2.65</v>
      </c>
      <c r="V335" s="1">
        <v>3483.69</v>
      </c>
      <c r="W335" s="1">
        <v>3497.3</v>
      </c>
      <c r="X335" s="1">
        <v>0.54</v>
      </c>
      <c r="Y335" s="1">
        <v>0.24</v>
      </c>
      <c r="Z335" s="1">
        <v>0</v>
      </c>
      <c r="AA335" s="1">
        <v>5.43</v>
      </c>
      <c r="AB335" s="14">
        <v>2.9353846153846157</v>
      </c>
      <c r="AC335" s="14">
        <v>1.3146153846153843</v>
      </c>
      <c r="AD335" s="1">
        <v>6.9</v>
      </c>
      <c r="AE335" s="1">
        <v>6</v>
      </c>
      <c r="AF335" s="1">
        <v>1</v>
      </c>
      <c r="AG335" s="1">
        <v>288</v>
      </c>
      <c r="AH335" s="1">
        <v>1352</v>
      </c>
      <c r="AI335" s="1">
        <v>1342</v>
      </c>
      <c r="AJ335" s="1">
        <f t="shared" si="107"/>
        <v>2694</v>
      </c>
      <c r="AK335" s="1">
        <v>501.69</v>
      </c>
      <c r="AL335" s="1">
        <v>3483.69</v>
      </c>
      <c r="AM335" s="1">
        <v>3483.69</v>
      </c>
      <c r="AN335" s="10">
        <f t="shared" si="108"/>
        <v>0</v>
      </c>
      <c r="AO335" s="1">
        <f t="shared" si="109"/>
        <v>0</v>
      </c>
      <c r="AP335" s="1">
        <v>599</v>
      </c>
      <c r="AQ335" s="1">
        <v>1.1689999999999998</v>
      </c>
      <c r="AR335" s="1">
        <v>1</v>
      </c>
      <c r="AS335" s="1">
        <v>288</v>
      </c>
      <c r="AT335" s="1">
        <v>1352</v>
      </c>
      <c r="AU335" s="1">
        <v>1342</v>
      </c>
      <c r="AV335" s="1">
        <f t="shared" si="110"/>
        <v>2694</v>
      </c>
      <c r="AW335" s="1">
        <v>501.69</v>
      </c>
      <c r="AX335" s="1">
        <v>3483.69</v>
      </c>
      <c r="AY335" s="1">
        <v>3483.69</v>
      </c>
      <c r="AZ335" s="1">
        <f t="shared" si="111"/>
        <v>0</v>
      </c>
      <c r="BA335" s="5">
        <f t="shared" si="112"/>
        <v>0</v>
      </c>
      <c r="BB335" s="5">
        <f t="shared" si="113"/>
        <v>0</v>
      </c>
      <c r="BC335" s="1">
        <v>599</v>
      </c>
      <c r="BD335" s="1">
        <v>43</v>
      </c>
      <c r="BE335" s="1">
        <v>0.72</v>
      </c>
      <c r="BF335" s="1">
        <v>3483.69</v>
      </c>
      <c r="BG335" s="1">
        <v>3497.3</v>
      </c>
      <c r="BH335" s="1">
        <v>0.71</v>
      </c>
      <c r="BI335" s="1">
        <v>0.55000000000000004</v>
      </c>
      <c r="BJ335" s="1">
        <v>1.38</v>
      </c>
      <c r="BK335" s="1">
        <v>5.36</v>
      </c>
      <c r="BL335" s="12">
        <f t="shared" si="114"/>
        <v>3.7303174603174605</v>
      </c>
      <c r="BM335" s="12">
        <f t="shared" si="115"/>
        <v>2.8896825396825401</v>
      </c>
      <c r="BN335" s="1">
        <v>8.7100000000000009</v>
      </c>
      <c r="BO335" s="1">
        <v>7</v>
      </c>
      <c r="BP335" s="1">
        <v>1</v>
      </c>
      <c r="BQ335" s="1">
        <v>288</v>
      </c>
      <c r="BR335" s="1">
        <v>1352</v>
      </c>
      <c r="BS335" s="1">
        <v>1342</v>
      </c>
      <c r="BT335" s="1">
        <v>501.69</v>
      </c>
      <c r="BU335" s="1">
        <v>3483.69</v>
      </c>
      <c r="BV335" s="1">
        <v>3483.69</v>
      </c>
      <c r="BW335" s="10">
        <f t="shared" si="116"/>
        <v>0</v>
      </c>
      <c r="BX335" s="1">
        <f t="shared" si="117"/>
        <v>0</v>
      </c>
      <c r="BY335">
        <v>599</v>
      </c>
      <c r="BZ335">
        <v>47</v>
      </c>
      <c r="CA335">
        <v>0.73</v>
      </c>
      <c r="CB335">
        <v>3483.69</v>
      </c>
      <c r="CC335">
        <v>3497.3</v>
      </c>
      <c r="CD335">
        <v>0.6</v>
      </c>
      <c r="CE335">
        <v>0.51</v>
      </c>
      <c r="CF335">
        <v>0.68</v>
      </c>
      <c r="CG335">
        <v>5.46</v>
      </c>
      <c r="CH335" s="12">
        <f t="shared" si="118"/>
        <v>3.5513513513513515</v>
      </c>
      <c r="CI335" s="12">
        <f t="shared" si="119"/>
        <v>3.0186486486486492</v>
      </c>
      <c r="CJ335">
        <v>7.98</v>
      </c>
      <c r="CK335">
        <v>7</v>
      </c>
      <c r="CL335">
        <v>1</v>
      </c>
      <c r="CM335">
        <v>288</v>
      </c>
      <c r="CN335">
        <v>1352</v>
      </c>
      <c r="CO335">
        <v>1342</v>
      </c>
      <c r="CP335">
        <v>501.69</v>
      </c>
      <c r="CQ335">
        <v>3483.69</v>
      </c>
      <c r="CR335">
        <v>3483.69</v>
      </c>
      <c r="CS335" s="9">
        <f t="shared" si="120"/>
        <v>0</v>
      </c>
      <c r="CT335">
        <f t="shared" si="121"/>
        <v>0</v>
      </c>
      <c r="CU335" s="1">
        <v>599</v>
      </c>
      <c r="CV335" s="1">
        <v>26.66</v>
      </c>
      <c r="CW335" s="1">
        <v>3483.69</v>
      </c>
      <c r="CX335" s="1">
        <v>3483.69</v>
      </c>
      <c r="CY335" s="1">
        <v>1</v>
      </c>
      <c r="CZ335" s="1">
        <v>288</v>
      </c>
      <c r="DA335" s="1">
        <v>501.69</v>
      </c>
      <c r="DB335" s="1">
        <v>1352</v>
      </c>
      <c r="DC335" s="1">
        <v>1342</v>
      </c>
      <c r="DD335" s="1">
        <v>0</v>
      </c>
      <c r="DE335" s="4">
        <f t="shared" si="122"/>
        <v>0</v>
      </c>
      <c r="DF335" s="1">
        <f t="shared" si="105"/>
        <v>0</v>
      </c>
      <c r="DG335" s="1">
        <v>599</v>
      </c>
      <c r="DH335" s="1">
        <v>8.5088499999999989</v>
      </c>
      <c r="DI335" s="1">
        <v>3483.69</v>
      </c>
      <c r="DJ335" s="1">
        <v>3483.69</v>
      </c>
      <c r="DK335" s="1">
        <v>1</v>
      </c>
      <c r="DL335" s="1">
        <v>288</v>
      </c>
      <c r="DM335" s="1">
        <v>501.69</v>
      </c>
      <c r="DN335" s="1">
        <v>1352</v>
      </c>
      <c r="DO335" s="1">
        <v>1342</v>
      </c>
      <c r="DP335" s="1">
        <v>0</v>
      </c>
      <c r="DQ335" s="5">
        <f t="shared" si="123"/>
        <v>0</v>
      </c>
      <c r="DR335" s="1">
        <f t="shared" si="124"/>
        <v>0</v>
      </c>
      <c r="DS335" s="15">
        <v>3483.69</v>
      </c>
      <c r="DT335" s="15">
        <v>3483.69</v>
      </c>
      <c r="DU335" s="16">
        <f t="shared" si="125"/>
        <v>0</v>
      </c>
    </row>
    <row r="336" spans="1:125" x14ac:dyDescent="0.4">
      <c r="A336" t="s">
        <v>90</v>
      </c>
      <c r="B336">
        <v>0.1</v>
      </c>
      <c r="C336">
        <v>0.1</v>
      </c>
      <c r="D336">
        <v>4</v>
      </c>
      <c r="E336">
        <v>3.0000000000000001E-5</v>
      </c>
      <c r="F336">
        <v>1</v>
      </c>
      <c r="G336">
        <v>1</v>
      </c>
      <c r="H336">
        <v>1</v>
      </c>
      <c r="I336">
        <v>0.1</v>
      </c>
      <c r="J336">
        <v>600</v>
      </c>
      <c r="K336">
        <v>60</v>
      </c>
      <c r="L336">
        <v>60</v>
      </c>
      <c r="M336">
        <v>50</v>
      </c>
      <c r="N336">
        <v>50</v>
      </c>
      <c r="O336">
        <v>1.1000000000000001</v>
      </c>
      <c r="P336" s="1">
        <v>600</v>
      </c>
      <c r="Q336" s="1">
        <v>15</v>
      </c>
      <c r="R336" s="1">
        <v>30</v>
      </c>
      <c r="S336" s="12">
        <v>2.13</v>
      </c>
      <c r="T336" s="1">
        <v>0.75</v>
      </c>
      <c r="U336" s="14">
        <f t="shared" si="106"/>
        <v>2.88</v>
      </c>
      <c r="V336" s="1">
        <v>3533.88</v>
      </c>
      <c r="W336" s="1">
        <v>3607.67</v>
      </c>
      <c r="X336" s="1">
        <v>0.95</v>
      </c>
      <c r="Y336" s="1">
        <v>0.5</v>
      </c>
      <c r="Z336" s="1">
        <v>0</v>
      </c>
      <c r="AA336" s="1">
        <v>13.45</v>
      </c>
      <c r="AB336" s="14">
        <v>8.3665517241379312</v>
      </c>
      <c r="AC336" s="14">
        <v>4.3934482758620712</v>
      </c>
      <c r="AD336" s="1">
        <v>15.64</v>
      </c>
      <c r="AE336" s="1">
        <v>10</v>
      </c>
      <c r="AF336" s="1">
        <v>1</v>
      </c>
      <c r="AG336" s="1">
        <v>250</v>
      </c>
      <c r="AH336" s="1">
        <v>1332</v>
      </c>
      <c r="AI336" s="1">
        <v>1290</v>
      </c>
      <c r="AJ336" s="1">
        <f t="shared" si="107"/>
        <v>2622</v>
      </c>
      <c r="AK336" s="1">
        <v>661.88</v>
      </c>
      <c r="AL336" s="1">
        <v>3533.88</v>
      </c>
      <c r="AM336" s="1">
        <v>3533.88</v>
      </c>
      <c r="AN336" s="10">
        <f t="shared" si="108"/>
        <v>0</v>
      </c>
      <c r="AO336" s="1">
        <f t="shared" si="109"/>
        <v>0</v>
      </c>
      <c r="AP336" s="1">
        <v>600</v>
      </c>
      <c r="AQ336" s="1">
        <v>1.2809999999999999</v>
      </c>
      <c r="AR336" s="1">
        <v>1</v>
      </c>
      <c r="AS336" s="1">
        <v>250</v>
      </c>
      <c r="AT336" s="1">
        <v>1332</v>
      </c>
      <c r="AU336" s="1">
        <v>1290</v>
      </c>
      <c r="AV336" s="1">
        <f t="shared" si="110"/>
        <v>2622</v>
      </c>
      <c r="AW336" s="1">
        <v>661.88</v>
      </c>
      <c r="AX336" s="1">
        <v>3533.88</v>
      </c>
      <c r="AY336" s="1">
        <v>3533.88</v>
      </c>
      <c r="AZ336" s="1">
        <f t="shared" si="111"/>
        <v>0</v>
      </c>
      <c r="BA336" s="5">
        <f t="shared" si="112"/>
        <v>0</v>
      </c>
      <c r="BB336" s="5">
        <f t="shared" si="113"/>
        <v>0</v>
      </c>
      <c r="BC336" s="1">
        <v>600</v>
      </c>
      <c r="BD336" s="1">
        <v>33</v>
      </c>
      <c r="BE336" s="1">
        <v>0.78</v>
      </c>
      <c r="BF336" s="1">
        <v>3533.88</v>
      </c>
      <c r="BG336" s="1">
        <v>3607.67</v>
      </c>
      <c r="BH336" s="1">
        <v>0.63</v>
      </c>
      <c r="BI336" s="1">
        <v>0.55000000000000004</v>
      </c>
      <c r="BJ336" s="1">
        <v>1.5</v>
      </c>
      <c r="BK336" s="1">
        <v>13.98</v>
      </c>
      <c r="BL336" s="12">
        <f t="shared" si="114"/>
        <v>8.0938983050847444</v>
      </c>
      <c r="BM336" s="12">
        <f t="shared" si="115"/>
        <v>7.066101694915254</v>
      </c>
      <c r="BN336" s="1">
        <v>17.43</v>
      </c>
      <c r="BO336" s="1">
        <v>10</v>
      </c>
      <c r="BP336" s="1">
        <v>1</v>
      </c>
      <c r="BQ336" s="1">
        <v>250</v>
      </c>
      <c r="BR336" s="1">
        <v>1332</v>
      </c>
      <c r="BS336" s="1">
        <v>1290</v>
      </c>
      <c r="BT336" s="1">
        <v>661.88</v>
      </c>
      <c r="BU336" s="1">
        <v>3533.88</v>
      </c>
      <c r="BV336" s="1">
        <v>3533.88</v>
      </c>
      <c r="BW336" s="10">
        <f t="shared" si="116"/>
        <v>0</v>
      </c>
      <c r="BX336" s="1">
        <f t="shared" si="117"/>
        <v>0</v>
      </c>
      <c r="BY336">
        <v>600</v>
      </c>
      <c r="BZ336">
        <v>37</v>
      </c>
      <c r="CA336">
        <v>0.79</v>
      </c>
      <c r="CB336">
        <v>3533.88</v>
      </c>
      <c r="CC336">
        <v>3607.67</v>
      </c>
      <c r="CD336">
        <v>0.54</v>
      </c>
      <c r="CE336">
        <v>0.51</v>
      </c>
      <c r="CF336">
        <v>0.54</v>
      </c>
      <c r="CG336">
        <v>13.95</v>
      </c>
      <c r="CH336" s="12">
        <f t="shared" si="118"/>
        <v>7.7142857142857144</v>
      </c>
      <c r="CI336" s="12">
        <f t="shared" si="119"/>
        <v>7.2857142857142847</v>
      </c>
      <c r="CJ336">
        <v>16.329999999999998</v>
      </c>
      <c r="CK336">
        <v>10</v>
      </c>
      <c r="CL336">
        <v>1</v>
      </c>
      <c r="CM336">
        <v>250</v>
      </c>
      <c r="CN336">
        <v>1332</v>
      </c>
      <c r="CO336">
        <v>1290</v>
      </c>
      <c r="CP336">
        <v>661.88</v>
      </c>
      <c r="CQ336">
        <v>3533.88</v>
      </c>
      <c r="CR336">
        <v>3533.88</v>
      </c>
      <c r="CS336" s="9">
        <f t="shared" si="120"/>
        <v>0</v>
      </c>
      <c r="CT336">
        <f t="shared" si="121"/>
        <v>0</v>
      </c>
      <c r="CU336" s="1">
        <v>600</v>
      </c>
      <c r="CV336" s="1">
        <v>32.869999999999997</v>
      </c>
      <c r="CW336" s="1">
        <v>3533.88</v>
      </c>
      <c r="CX336" s="1">
        <v>3533.88</v>
      </c>
      <c r="CY336" s="1">
        <v>1</v>
      </c>
      <c r="CZ336" s="1">
        <v>250</v>
      </c>
      <c r="DA336" s="1">
        <v>661.88</v>
      </c>
      <c r="DB336" s="1">
        <v>1332</v>
      </c>
      <c r="DC336" s="1">
        <v>1290</v>
      </c>
      <c r="DD336" s="1">
        <v>0</v>
      </c>
      <c r="DE336" s="4">
        <f t="shared" si="122"/>
        <v>0</v>
      </c>
      <c r="DF336" s="1">
        <f t="shared" si="105"/>
        <v>0</v>
      </c>
      <c r="DG336" s="1">
        <v>600</v>
      </c>
      <c r="DH336" s="1">
        <v>9.9852199999999982</v>
      </c>
      <c r="DI336" s="1">
        <v>3533.88</v>
      </c>
      <c r="DJ336" s="1">
        <v>3533.88</v>
      </c>
      <c r="DK336" s="1">
        <v>1</v>
      </c>
      <c r="DL336" s="1">
        <v>250</v>
      </c>
      <c r="DM336" s="1">
        <v>661.88</v>
      </c>
      <c r="DN336" s="1">
        <v>1332</v>
      </c>
      <c r="DO336" s="1">
        <v>1290</v>
      </c>
      <c r="DP336" s="1">
        <v>0</v>
      </c>
      <c r="DQ336" s="5">
        <f t="shared" si="123"/>
        <v>0</v>
      </c>
      <c r="DR336" s="1">
        <f t="shared" si="124"/>
        <v>0</v>
      </c>
      <c r="DS336" s="15">
        <v>3533.88</v>
      </c>
      <c r="DT336" s="15">
        <v>3533.88</v>
      </c>
      <c r="DU336" s="16">
        <f t="shared" si="125"/>
        <v>0</v>
      </c>
    </row>
    <row r="337" spans="1:125" x14ac:dyDescent="0.4">
      <c r="A337" t="s">
        <v>90</v>
      </c>
      <c r="B337">
        <v>0.1</v>
      </c>
      <c r="C337">
        <v>0.1</v>
      </c>
      <c r="D337">
        <v>4</v>
      </c>
      <c r="E337">
        <v>3.0000000000000001E-5</v>
      </c>
      <c r="F337">
        <v>1</v>
      </c>
      <c r="G337">
        <v>1</v>
      </c>
      <c r="H337">
        <v>1</v>
      </c>
      <c r="I337">
        <v>0.1</v>
      </c>
      <c r="J337">
        <v>601</v>
      </c>
      <c r="K337">
        <v>60</v>
      </c>
      <c r="L337">
        <v>60</v>
      </c>
      <c r="M337">
        <v>50</v>
      </c>
      <c r="N337">
        <v>50</v>
      </c>
      <c r="O337">
        <v>1.1000000000000001</v>
      </c>
      <c r="P337" s="1">
        <v>601</v>
      </c>
      <c r="Q337" s="1">
        <v>19</v>
      </c>
      <c r="R337" s="1">
        <v>30</v>
      </c>
      <c r="S337" s="12">
        <v>1.57</v>
      </c>
      <c r="T337" s="1">
        <v>0.72</v>
      </c>
      <c r="U337" s="14">
        <f t="shared" si="106"/>
        <v>2.29</v>
      </c>
      <c r="V337" s="1">
        <v>3483.15</v>
      </c>
      <c r="W337" s="1">
        <v>3581.08</v>
      </c>
      <c r="X337" s="1">
        <v>0.71</v>
      </c>
      <c r="Y337" s="1">
        <v>0.24</v>
      </c>
      <c r="Z337" s="1">
        <v>0</v>
      </c>
      <c r="AA337" s="1">
        <v>7.62</v>
      </c>
      <c r="AB337" s="14">
        <v>5.2315789473684209</v>
      </c>
      <c r="AC337" s="14">
        <v>1.7584210526315793</v>
      </c>
      <c r="AD337" s="1">
        <v>9.2799999999999994</v>
      </c>
      <c r="AE337" s="1">
        <v>7</v>
      </c>
      <c r="AF337" s="1">
        <v>1</v>
      </c>
      <c r="AG337" s="1">
        <v>228</v>
      </c>
      <c r="AH337" s="1">
        <v>1332</v>
      </c>
      <c r="AI337" s="1">
        <v>1330</v>
      </c>
      <c r="AJ337" s="1">
        <f t="shared" si="107"/>
        <v>2662</v>
      </c>
      <c r="AK337" s="1">
        <v>593.15</v>
      </c>
      <c r="AL337" s="1">
        <v>3483.15</v>
      </c>
      <c r="AM337" s="1">
        <v>3483.15</v>
      </c>
      <c r="AN337" s="10">
        <f t="shared" si="108"/>
        <v>0</v>
      </c>
      <c r="AO337" s="1">
        <f t="shared" si="109"/>
        <v>0</v>
      </c>
      <c r="AP337" s="1">
        <v>601</v>
      </c>
      <c r="AQ337" s="1">
        <v>1.2669999999999999</v>
      </c>
      <c r="AR337" s="1">
        <v>1</v>
      </c>
      <c r="AS337" s="1">
        <v>228</v>
      </c>
      <c r="AT337" s="1">
        <v>1332</v>
      </c>
      <c r="AU337" s="1">
        <v>1330</v>
      </c>
      <c r="AV337" s="1">
        <f t="shared" si="110"/>
        <v>2662</v>
      </c>
      <c r="AW337" s="1">
        <v>593.15</v>
      </c>
      <c r="AX337" s="1">
        <v>3483.15</v>
      </c>
      <c r="AY337" s="1">
        <v>3483.15</v>
      </c>
      <c r="AZ337" s="1">
        <f t="shared" si="111"/>
        <v>0</v>
      </c>
      <c r="BA337" s="5">
        <f t="shared" si="112"/>
        <v>0</v>
      </c>
      <c r="BB337" s="5">
        <f t="shared" si="113"/>
        <v>0</v>
      </c>
      <c r="BC337" s="1">
        <v>601</v>
      </c>
      <c r="BD337" s="1">
        <v>36</v>
      </c>
      <c r="BE337" s="1">
        <v>0.71</v>
      </c>
      <c r="BF337" s="1">
        <v>3483.15</v>
      </c>
      <c r="BG337" s="1">
        <v>3581.08</v>
      </c>
      <c r="BH337" s="1">
        <v>0.44</v>
      </c>
      <c r="BI337" s="1">
        <v>0.24</v>
      </c>
      <c r="BJ337" s="1">
        <v>0.33</v>
      </c>
      <c r="BK337" s="1">
        <v>7.6</v>
      </c>
      <c r="BL337" s="12">
        <f t="shared" si="114"/>
        <v>5.3576470588235301</v>
      </c>
      <c r="BM337" s="12">
        <f t="shared" si="115"/>
        <v>2.922352941176471</v>
      </c>
      <c r="BN337" s="1">
        <v>9.31</v>
      </c>
      <c r="BO337" s="1">
        <v>7</v>
      </c>
      <c r="BP337" s="1">
        <v>1</v>
      </c>
      <c r="BQ337" s="1">
        <v>228</v>
      </c>
      <c r="BR337" s="1">
        <v>1332</v>
      </c>
      <c r="BS337" s="1">
        <v>1330</v>
      </c>
      <c r="BT337" s="1">
        <v>593.15</v>
      </c>
      <c r="BU337" s="1">
        <v>3483.15</v>
      </c>
      <c r="BV337" s="1">
        <v>3483.15</v>
      </c>
      <c r="BW337" s="10">
        <f t="shared" si="116"/>
        <v>0</v>
      </c>
      <c r="BX337" s="1">
        <f t="shared" si="117"/>
        <v>0</v>
      </c>
      <c r="BY337">
        <v>601</v>
      </c>
      <c r="BZ337">
        <v>42</v>
      </c>
      <c r="CA337">
        <v>0.77</v>
      </c>
      <c r="CB337">
        <v>3483.15</v>
      </c>
      <c r="CC337">
        <v>3581.08</v>
      </c>
      <c r="CD337">
        <v>0.37</v>
      </c>
      <c r="CE337">
        <v>0.24</v>
      </c>
      <c r="CF337">
        <v>0.38</v>
      </c>
      <c r="CG337">
        <v>7.52</v>
      </c>
      <c r="CH337" s="12">
        <f t="shared" si="118"/>
        <v>4.9313114754098359</v>
      </c>
      <c r="CI337" s="12">
        <f t="shared" si="119"/>
        <v>3.198688524590164</v>
      </c>
      <c r="CJ337">
        <v>9.2799999999999994</v>
      </c>
      <c r="CK337">
        <v>7</v>
      </c>
      <c r="CL337">
        <v>1</v>
      </c>
      <c r="CM337">
        <v>228</v>
      </c>
      <c r="CN337">
        <v>1332</v>
      </c>
      <c r="CO337">
        <v>1330</v>
      </c>
      <c r="CP337">
        <v>593.15</v>
      </c>
      <c r="CQ337">
        <v>3483.15</v>
      </c>
      <c r="CR337">
        <v>3483.15</v>
      </c>
      <c r="CS337" s="9">
        <f t="shared" si="120"/>
        <v>0</v>
      </c>
      <c r="CT337">
        <f t="shared" si="121"/>
        <v>0</v>
      </c>
      <c r="CU337" s="1">
        <v>601</v>
      </c>
      <c r="CV337" s="1">
        <v>29.07</v>
      </c>
      <c r="CW337" s="1">
        <v>3483.15</v>
      </c>
      <c r="CX337" s="1">
        <v>3483.15</v>
      </c>
      <c r="CY337" s="1">
        <v>1</v>
      </c>
      <c r="CZ337" s="1">
        <v>228</v>
      </c>
      <c r="DA337" s="1">
        <v>593.15</v>
      </c>
      <c r="DB337" s="1">
        <v>1332</v>
      </c>
      <c r="DC337" s="1">
        <v>1330</v>
      </c>
      <c r="DD337" s="1">
        <v>0</v>
      </c>
      <c r="DE337" s="4">
        <f t="shared" si="122"/>
        <v>0</v>
      </c>
      <c r="DF337" s="1">
        <f t="shared" si="105"/>
        <v>0</v>
      </c>
      <c r="DG337" s="1">
        <v>601</v>
      </c>
      <c r="DH337" s="1">
        <v>10.024664999999999</v>
      </c>
      <c r="DI337" s="1">
        <v>3483.15</v>
      </c>
      <c r="DJ337" s="1">
        <v>3483.15</v>
      </c>
      <c r="DK337" s="1">
        <v>1</v>
      </c>
      <c r="DL337" s="1">
        <v>228</v>
      </c>
      <c r="DM337" s="1">
        <v>593.15</v>
      </c>
      <c r="DN337" s="1">
        <v>1332</v>
      </c>
      <c r="DO337" s="1">
        <v>1330</v>
      </c>
      <c r="DP337" s="1">
        <v>0</v>
      </c>
      <c r="DQ337" s="5">
        <f t="shared" si="123"/>
        <v>0</v>
      </c>
      <c r="DR337" s="1">
        <f t="shared" si="124"/>
        <v>0</v>
      </c>
      <c r="DS337" s="15">
        <v>3483.15</v>
      </c>
      <c r="DT337" s="15">
        <v>3483.15</v>
      </c>
      <c r="DU337" s="16">
        <f t="shared" si="125"/>
        <v>0</v>
      </c>
    </row>
    <row r="338" spans="1:125" x14ac:dyDescent="0.4">
      <c r="A338" t="s">
        <v>90</v>
      </c>
      <c r="B338">
        <v>0.1</v>
      </c>
      <c r="C338">
        <v>0.1</v>
      </c>
      <c r="D338">
        <v>4</v>
      </c>
      <c r="E338">
        <v>3.0000000000000001E-5</v>
      </c>
      <c r="F338">
        <v>1</v>
      </c>
      <c r="G338">
        <v>1</v>
      </c>
      <c r="H338">
        <v>1</v>
      </c>
      <c r="I338">
        <v>0.1</v>
      </c>
      <c r="J338">
        <v>602</v>
      </c>
      <c r="K338">
        <v>60</v>
      </c>
      <c r="L338">
        <v>60</v>
      </c>
      <c r="M338">
        <v>50</v>
      </c>
      <c r="N338">
        <v>50</v>
      </c>
      <c r="O338">
        <v>1.1000000000000001</v>
      </c>
      <c r="P338" s="1">
        <v>602</v>
      </c>
      <c r="Q338" s="1">
        <v>23</v>
      </c>
      <c r="R338" s="1">
        <v>30</v>
      </c>
      <c r="S338" s="12">
        <v>1.71</v>
      </c>
      <c r="T338" s="1">
        <v>0.62</v>
      </c>
      <c r="U338" s="14">
        <f t="shared" si="106"/>
        <v>2.33</v>
      </c>
      <c r="V338" s="1">
        <v>3592.99</v>
      </c>
      <c r="W338" s="1">
        <v>3645.76</v>
      </c>
      <c r="X338" s="1">
        <v>1.03</v>
      </c>
      <c r="Y338" s="1">
        <v>0.49</v>
      </c>
      <c r="Z338" s="1">
        <v>0</v>
      </c>
      <c r="AA338" s="1">
        <v>3.74</v>
      </c>
      <c r="AB338" s="14">
        <v>2.4055921052631577</v>
      </c>
      <c r="AC338" s="14">
        <v>1.1444078947368421</v>
      </c>
      <c r="AD338" s="1">
        <v>5.88</v>
      </c>
      <c r="AE338" s="1">
        <v>6</v>
      </c>
      <c r="AF338" s="1">
        <v>1</v>
      </c>
      <c r="AG338" s="1">
        <v>249</v>
      </c>
      <c r="AH338" s="1">
        <v>1385</v>
      </c>
      <c r="AI338" s="1">
        <v>1375</v>
      </c>
      <c r="AJ338" s="1">
        <f t="shared" si="107"/>
        <v>2760</v>
      </c>
      <c r="AK338" s="1">
        <v>583.99</v>
      </c>
      <c r="AL338" s="1">
        <v>3592.99</v>
      </c>
      <c r="AM338" s="1">
        <v>3592.99</v>
      </c>
      <c r="AN338" s="10">
        <f t="shared" si="108"/>
        <v>0</v>
      </c>
      <c r="AO338" s="1">
        <f t="shared" si="109"/>
        <v>0</v>
      </c>
      <c r="AP338" s="1">
        <v>602</v>
      </c>
      <c r="AQ338" s="1">
        <v>1.099</v>
      </c>
      <c r="AR338" s="1">
        <v>1</v>
      </c>
      <c r="AS338" s="1">
        <v>249</v>
      </c>
      <c r="AT338" s="1">
        <v>1385</v>
      </c>
      <c r="AU338" s="1">
        <v>1375</v>
      </c>
      <c r="AV338" s="1">
        <f t="shared" si="110"/>
        <v>2760</v>
      </c>
      <c r="AW338" s="1">
        <v>583.99</v>
      </c>
      <c r="AX338" s="1">
        <v>3592.99</v>
      </c>
      <c r="AY338" s="1">
        <v>3592.99</v>
      </c>
      <c r="AZ338" s="1">
        <f t="shared" si="111"/>
        <v>0</v>
      </c>
      <c r="BA338" s="5">
        <f t="shared" si="112"/>
        <v>0</v>
      </c>
      <c r="BB338" s="5">
        <f t="shared" si="113"/>
        <v>0</v>
      </c>
      <c r="BC338" s="1">
        <v>602</v>
      </c>
      <c r="BD338" s="1">
        <v>43</v>
      </c>
      <c r="BE338" s="1">
        <v>0.63</v>
      </c>
      <c r="BF338" s="1">
        <v>3592.99</v>
      </c>
      <c r="BG338" s="1">
        <v>3645.76</v>
      </c>
      <c r="BH338" s="1">
        <v>0.66</v>
      </c>
      <c r="BI338" s="1">
        <v>0.5</v>
      </c>
      <c r="BJ338" s="1">
        <v>0.66</v>
      </c>
      <c r="BK338" s="1">
        <v>3.85</v>
      </c>
      <c r="BL338" s="12">
        <f t="shared" si="114"/>
        <v>2.8505172413793103</v>
      </c>
      <c r="BM338" s="12">
        <f t="shared" si="115"/>
        <v>2.1594827586206895</v>
      </c>
      <c r="BN338" s="1">
        <v>6.29</v>
      </c>
      <c r="BO338" s="1">
        <v>6</v>
      </c>
      <c r="BP338" s="1">
        <v>1</v>
      </c>
      <c r="BQ338" s="1">
        <v>249</v>
      </c>
      <c r="BR338" s="1">
        <v>1385</v>
      </c>
      <c r="BS338" s="1">
        <v>1375</v>
      </c>
      <c r="BT338" s="1">
        <v>583.99</v>
      </c>
      <c r="BU338" s="1">
        <v>3592.99</v>
      </c>
      <c r="BV338" s="1">
        <v>3592.99</v>
      </c>
      <c r="BW338" s="10">
        <f t="shared" si="116"/>
        <v>0</v>
      </c>
      <c r="BX338" s="1">
        <f t="shared" si="117"/>
        <v>0</v>
      </c>
      <c r="BY338">
        <v>602</v>
      </c>
      <c r="BZ338">
        <v>48</v>
      </c>
      <c r="CA338">
        <v>0.67</v>
      </c>
      <c r="CB338">
        <v>3592.99</v>
      </c>
      <c r="CC338">
        <v>3645.76</v>
      </c>
      <c r="CD338">
        <v>0.55000000000000004</v>
      </c>
      <c r="CE338">
        <v>0.47</v>
      </c>
      <c r="CF338">
        <v>0.52</v>
      </c>
      <c r="CG338">
        <v>3.96</v>
      </c>
      <c r="CH338" s="12">
        <f t="shared" si="118"/>
        <v>2.6852941176470591</v>
      </c>
      <c r="CI338" s="12">
        <f t="shared" si="119"/>
        <v>2.2947058823529409</v>
      </c>
      <c r="CJ338">
        <v>6.18</v>
      </c>
      <c r="CK338">
        <v>6</v>
      </c>
      <c r="CL338">
        <v>1</v>
      </c>
      <c r="CM338">
        <v>249</v>
      </c>
      <c r="CN338">
        <v>1385</v>
      </c>
      <c r="CO338">
        <v>1375</v>
      </c>
      <c r="CP338">
        <v>583.99</v>
      </c>
      <c r="CQ338">
        <v>3592.99</v>
      </c>
      <c r="CR338">
        <v>3592.99</v>
      </c>
      <c r="CS338" s="9">
        <f t="shared" si="120"/>
        <v>0</v>
      </c>
      <c r="CT338">
        <f t="shared" si="121"/>
        <v>0</v>
      </c>
      <c r="CU338" s="1">
        <v>602</v>
      </c>
      <c r="CV338" s="1">
        <v>24.695</v>
      </c>
      <c r="CW338" s="1">
        <v>3592.99</v>
      </c>
      <c r="CX338" s="1">
        <v>3592.99</v>
      </c>
      <c r="CY338" s="1">
        <v>1</v>
      </c>
      <c r="CZ338" s="1">
        <v>249</v>
      </c>
      <c r="DA338" s="1">
        <v>583.99</v>
      </c>
      <c r="DB338" s="1">
        <v>1385</v>
      </c>
      <c r="DC338" s="1">
        <v>1375</v>
      </c>
      <c r="DD338" s="1">
        <v>0</v>
      </c>
      <c r="DE338" s="4">
        <f t="shared" si="122"/>
        <v>0</v>
      </c>
      <c r="DF338" s="1">
        <f t="shared" si="105"/>
        <v>0</v>
      </c>
      <c r="DG338" s="1">
        <v>602</v>
      </c>
      <c r="DH338" s="1">
        <v>7.4663749999999993</v>
      </c>
      <c r="DI338" s="1">
        <v>3592.99</v>
      </c>
      <c r="DJ338" s="1">
        <v>3592.99</v>
      </c>
      <c r="DK338" s="1">
        <v>1</v>
      </c>
      <c r="DL338" s="1">
        <v>249</v>
      </c>
      <c r="DM338" s="1">
        <v>583.99</v>
      </c>
      <c r="DN338" s="1">
        <v>1385</v>
      </c>
      <c r="DO338" s="1">
        <v>1375</v>
      </c>
      <c r="DP338" s="1">
        <v>0</v>
      </c>
      <c r="DQ338" s="5">
        <f t="shared" si="123"/>
        <v>0</v>
      </c>
      <c r="DR338" s="1">
        <f t="shared" si="124"/>
        <v>0</v>
      </c>
      <c r="DS338" s="15">
        <v>3592.99</v>
      </c>
      <c r="DT338" s="15">
        <v>3592.99</v>
      </c>
      <c r="DU338" s="16">
        <f t="shared" si="125"/>
        <v>0</v>
      </c>
    </row>
    <row r="339" spans="1:125" x14ac:dyDescent="0.4">
      <c r="A339" t="s">
        <v>90</v>
      </c>
      <c r="B339">
        <v>0.1</v>
      </c>
      <c r="C339">
        <v>0.1</v>
      </c>
      <c r="D339">
        <v>4</v>
      </c>
      <c r="E339">
        <v>3.0000000000000001E-5</v>
      </c>
      <c r="F339">
        <v>1</v>
      </c>
      <c r="G339">
        <v>1</v>
      </c>
      <c r="H339">
        <v>1</v>
      </c>
      <c r="I339">
        <v>0.1</v>
      </c>
      <c r="J339">
        <v>603</v>
      </c>
      <c r="K339">
        <v>60</v>
      </c>
      <c r="L339">
        <v>60</v>
      </c>
      <c r="M339">
        <v>50</v>
      </c>
      <c r="N339">
        <v>50</v>
      </c>
      <c r="O339">
        <v>1.1000000000000001</v>
      </c>
      <c r="P339" s="1">
        <v>603</v>
      </c>
      <c r="Q339" s="1">
        <v>19</v>
      </c>
      <c r="R339" s="1">
        <v>30</v>
      </c>
      <c r="S339" s="12">
        <v>1.55</v>
      </c>
      <c r="T339" s="1">
        <v>0.67</v>
      </c>
      <c r="U339" s="14">
        <f t="shared" si="106"/>
        <v>2.2200000000000002</v>
      </c>
      <c r="V339" s="1">
        <v>3592.19</v>
      </c>
      <c r="W339" s="1">
        <v>3618.55</v>
      </c>
      <c r="X339" s="1">
        <v>0.61</v>
      </c>
      <c r="Y339" s="1">
        <v>0.21</v>
      </c>
      <c r="Z339" s="1">
        <v>0</v>
      </c>
      <c r="AA339" s="1">
        <v>5.35</v>
      </c>
      <c r="AB339" s="14">
        <v>3.4368292682926826</v>
      </c>
      <c r="AC339" s="14">
        <v>1.183170731707317</v>
      </c>
      <c r="AD339" s="1">
        <v>6.84</v>
      </c>
      <c r="AE339" s="1">
        <v>6</v>
      </c>
      <c r="AF339" s="1">
        <v>1</v>
      </c>
      <c r="AG339" s="1">
        <v>260</v>
      </c>
      <c r="AH339" s="1">
        <v>1367</v>
      </c>
      <c r="AI339" s="1">
        <v>1318</v>
      </c>
      <c r="AJ339" s="1">
        <f t="shared" si="107"/>
        <v>2685</v>
      </c>
      <c r="AK339" s="1">
        <v>647.19000000000005</v>
      </c>
      <c r="AL339" s="1">
        <v>3592.19</v>
      </c>
      <c r="AM339" s="1">
        <v>3592.19</v>
      </c>
      <c r="AN339" s="10">
        <f t="shared" si="108"/>
        <v>0</v>
      </c>
      <c r="AO339" s="1">
        <f t="shared" si="109"/>
        <v>0</v>
      </c>
      <c r="AP339" s="1">
        <v>603</v>
      </c>
      <c r="AQ339" s="1">
        <v>1.232</v>
      </c>
      <c r="AR339" s="1">
        <v>1</v>
      </c>
      <c r="AS339" s="1">
        <v>260</v>
      </c>
      <c r="AT339" s="1">
        <v>1367</v>
      </c>
      <c r="AU339" s="1">
        <v>1318</v>
      </c>
      <c r="AV339" s="1">
        <f t="shared" si="110"/>
        <v>2685</v>
      </c>
      <c r="AW339" s="1">
        <v>647.19000000000005</v>
      </c>
      <c r="AX339" s="1">
        <v>3592.19</v>
      </c>
      <c r="AY339" s="1">
        <v>3592.19</v>
      </c>
      <c r="AZ339" s="1">
        <f t="shared" si="111"/>
        <v>0</v>
      </c>
      <c r="BA339" s="5">
        <f t="shared" si="112"/>
        <v>0</v>
      </c>
      <c r="BB339" s="5">
        <f t="shared" si="113"/>
        <v>0</v>
      </c>
      <c r="BC339" s="1">
        <v>603</v>
      </c>
      <c r="BD339" s="1">
        <v>37</v>
      </c>
      <c r="BE339" s="1">
        <v>0.64</v>
      </c>
      <c r="BF339" s="1">
        <v>3592.19</v>
      </c>
      <c r="BG339" s="1">
        <v>3618.55</v>
      </c>
      <c r="BH339" s="1">
        <v>0.42</v>
      </c>
      <c r="BI339" s="1">
        <v>0.27</v>
      </c>
      <c r="BJ339" s="1">
        <v>0.39</v>
      </c>
      <c r="BK339" s="1">
        <v>5.36</v>
      </c>
      <c r="BL339" s="12">
        <f t="shared" si="114"/>
        <v>3.6826086956521742</v>
      </c>
      <c r="BM339" s="12">
        <f t="shared" si="115"/>
        <v>2.3673913043478265</v>
      </c>
      <c r="BN339" s="1">
        <v>7.08</v>
      </c>
      <c r="BO339" s="1">
        <v>6</v>
      </c>
      <c r="BP339" s="1">
        <v>1</v>
      </c>
      <c r="BQ339" s="1">
        <v>260</v>
      </c>
      <c r="BR339" s="1">
        <v>1367</v>
      </c>
      <c r="BS339" s="1">
        <v>1318</v>
      </c>
      <c r="BT339" s="1">
        <v>647.19000000000005</v>
      </c>
      <c r="BU339" s="1">
        <v>3592.19</v>
      </c>
      <c r="BV339" s="1">
        <v>3592.19</v>
      </c>
      <c r="BW339" s="10">
        <f t="shared" si="116"/>
        <v>0</v>
      </c>
      <c r="BX339" s="1">
        <f t="shared" si="117"/>
        <v>0</v>
      </c>
      <c r="BY339">
        <v>603</v>
      </c>
      <c r="BZ339">
        <v>44</v>
      </c>
      <c r="CA339">
        <v>0.72</v>
      </c>
      <c r="CB339">
        <v>3592.19</v>
      </c>
      <c r="CC339">
        <v>3618.55</v>
      </c>
      <c r="CD339">
        <v>0.3</v>
      </c>
      <c r="CE339">
        <v>0.23</v>
      </c>
      <c r="CF339">
        <v>0.23</v>
      </c>
      <c r="CG339">
        <v>5.5</v>
      </c>
      <c r="CH339" s="12">
        <f t="shared" si="118"/>
        <v>3.4132075471698111</v>
      </c>
      <c r="CI339" s="12">
        <f t="shared" si="119"/>
        <v>2.6167924528301887</v>
      </c>
      <c r="CJ339">
        <v>6.97</v>
      </c>
      <c r="CK339">
        <v>6</v>
      </c>
      <c r="CL339">
        <v>1</v>
      </c>
      <c r="CM339">
        <v>260</v>
      </c>
      <c r="CN339">
        <v>1367</v>
      </c>
      <c r="CO339">
        <v>1318</v>
      </c>
      <c r="CP339">
        <v>647.19000000000005</v>
      </c>
      <c r="CQ339">
        <v>3592.19</v>
      </c>
      <c r="CR339">
        <v>3592.19</v>
      </c>
      <c r="CS339" s="9">
        <f t="shared" si="120"/>
        <v>0</v>
      </c>
      <c r="CT339">
        <f t="shared" si="121"/>
        <v>0</v>
      </c>
      <c r="CU339" s="1">
        <v>603</v>
      </c>
      <c r="CV339" s="1">
        <v>28.454999999999998</v>
      </c>
      <c r="CW339" s="1">
        <v>3592.19</v>
      </c>
      <c r="CX339" s="1">
        <v>3592.19</v>
      </c>
      <c r="CY339" s="1">
        <v>1</v>
      </c>
      <c r="CZ339" s="1">
        <v>260</v>
      </c>
      <c r="DA339" s="1">
        <v>647.19000000000005</v>
      </c>
      <c r="DB339" s="1">
        <v>1367</v>
      </c>
      <c r="DC339" s="1">
        <v>1318</v>
      </c>
      <c r="DD339" s="1">
        <v>0</v>
      </c>
      <c r="DE339" s="4">
        <f t="shared" si="122"/>
        <v>0</v>
      </c>
      <c r="DF339" s="1">
        <f t="shared" si="105"/>
        <v>0</v>
      </c>
      <c r="DG339" s="1">
        <v>603</v>
      </c>
      <c r="DH339" s="1">
        <v>7.928445</v>
      </c>
      <c r="DI339" s="1">
        <v>3592.19</v>
      </c>
      <c r="DJ339" s="1">
        <v>3592.19</v>
      </c>
      <c r="DK339" s="1">
        <v>1</v>
      </c>
      <c r="DL339" s="1">
        <v>260</v>
      </c>
      <c r="DM339" s="1">
        <v>647.19000000000005</v>
      </c>
      <c r="DN339" s="1">
        <v>1367</v>
      </c>
      <c r="DO339" s="1">
        <v>1318</v>
      </c>
      <c r="DP339" s="1">
        <v>0</v>
      </c>
      <c r="DQ339" s="5">
        <f t="shared" si="123"/>
        <v>0</v>
      </c>
      <c r="DR339" s="1">
        <f t="shared" si="124"/>
        <v>0</v>
      </c>
      <c r="DS339" s="15">
        <v>3592.19</v>
      </c>
      <c r="DT339" s="15">
        <v>3592.19</v>
      </c>
      <c r="DU339" s="16">
        <f t="shared" si="125"/>
        <v>0</v>
      </c>
    </row>
    <row r="340" spans="1:125" x14ac:dyDescent="0.4">
      <c r="A340" t="s">
        <v>90</v>
      </c>
      <c r="B340">
        <v>0.1</v>
      </c>
      <c r="C340">
        <v>0.1</v>
      </c>
      <c r="D340">
        <v>4</v>
      </c>
      <c r="E340">
        <v>3.0000000000000001E-5</v>
      </c>
      <c r="F340">
        <v>1</v>
      </c>
      <c r="G340">
        <v>1</v>
      </c>
      <c r="H340">
        <v>1</v>
      </c>
      <c r="I340">
        <v>0.1</v>
      </c>
      <c r="J340">
        <v>604</v>
      </c>
      <c r="K340">
        <v>60</v>
      </c>
      <c r="L340">
        <v>60</v>
      </c>
      <c r="M340">
        <v>50</v>
      </c>
      <c r="N340">
        <v>50</v>
      </c>
      <c r="O340">
        <v>1.1000000000000001</v>
      </c>
      <c r="P340" s="1">
        <v>604</v>
      </c>
      <c r="Q340" s="1">
        <v>20</v>
      </c>
      <c r="R340" s="1">
        <v>30</v>
      </c>
      <c r="S340" s="12">
        <v>1.75</v>
      </c>
      <c r="T340" s="1">
        <v>0.74</v>
      </c>
      <c r="U340" s="14">
        <f t="shared" si="106"/>
        <v>2.4900000000000002</v>
      </c>
      <c r="V340" s="1">
        <v>3564.41</v>
      </c>
      <c r="W340" s="1">
        <v>3611.9</v>
      </c>
      <c r="X340" s="1">
        <v>0.73</v>
      </c>
      <c r="Y340" s="1">
        <v>0.31</v>
      </c>
      <c r="Z340" s="1">
        <v>0</v>
      </c>
      <c r="AA340" s="1">
        <v>7.1</v>
      </c>
      <c r="AB340" s="14">
        <v>4.4852884615384596</v>
      </c>
      <c r="AC340" s="14">
        <v>1.9047115384615383</v>
      </c>
      <c r="AD340" s="1">
        <v>8.8800000000000008</v>
      </c>
      <c r="AE340" s="1">
        <v>7</v>
      </c>
      <c r="AF340" s="1">
        <v>1</v>
      </c>
      <c r="AG340" s="1">
        <v>269</v>
      </c>
      <c r="AH340" s="1">
        <v>1367</v>
      </c>
      <c r="AI340" s="1">
        <v>1364</v>
      </c>
      <c r="AJ340" s="1">
        <f t="shared" si="107"/>
        <v>2731</v>
      </c>
      <c r="AK340" s="1">
        <v>564.41</v>
      </c>
      <c r="AL340" s="1">
        <v>3564.41</v>
      </c>
      <c r="AM340" s="1">
        <v>3564.41</v>
      </c>
      <c r="AN340" s="10">
        <f t="shared" si="108"/>
        <v>0</v>
      </c>
      <c r="AO340" s="1">
        <f t="shared" si="109"/>
        <v>0</v>
      </c>
      <c r="AP340" s="1">
        <v>604</v>
      </c>
      <c r="AQ340" s="1">
        <v>1.204</v>
      </c>
      <c r="AR340" s="1">
        <v>1</v>
      </c>
      <c r="AS340" s="1">
        <v>288</v>
      </c>
      <c r="AT340" s="1">
        <v>1336</v>
      </c>
      <c r="AU340" s="1">
        <v>1365</v>
      </c>
      <c r="AV340" s="1">
        <f t="shared" si="110"/>
        <v>2701</v>
      </c>
      <c r="AW340" s="1">
        <v>587.34</v>
      </c>
      <c r="AX340" s="1">
        <v>3564.41</v>
      </c>
      <c r="AY340" s="1">
        <v>3576.34</v>
      </c>
      <c r="AZ340" s="1">
        <f t="shared" si="111"/>
        <v>11.930000000000291</v>
      </c>
      <c r="BA340" s="5">
        <f t="shared" si="112"/>
        <v>3.3358125905255907E-3</v>
      </c>
      <c r="BB340" s="5">
        <f t="shared" si="113"/>
        <v>3.3358125905255907E-3</v>
      </c>
      <c r="BC340" s="1">
        <v>604</v>
      </c>
      <c r="BD340" s="1">
        <v>36</v>
      </c>
      <c r="BE340" s="1">
        <v>0.71</v>
      </c>
      <c r="BF340" s="1">
        <v>3564.41</v>
      </c>
      <c r="BG340" s="1">
        <v>3611.9</v>
      </c>
      <c r="BH340" s="1">
        <v>0.45</v>
      </c>
      <c r="BI340" s="1">
        <v>0.34</v>
      </c>
      <c r="BJ340" s="1">
        <v>0.52</v>
      </c>
      <c r="BK340" s="1">
        <v>7.13</v>
      </c>
      <c r="BL340" s="12">
        <f t="shared" si="114"/>
        <v>4.5113924050632912</v>
      </c>
      <c r="BM340" s="12">
        <f t="shared" si="115"/>
        <v>3.4086075949367087</v>
      </c>
      <c r="BN340" s="1">
        <v>9.16</v>
      </c>
      <c r="BO340" s="1">
        <v>7</v>
      </c>
      <c r="BP340" s="1">
        <v>1</v>
      </c>
      <c r="BQ340" s="1">
        <v>269</v>
      </c>
      <c r="BR340" s="1">
        <v>1367</v>
      </c>
      <c r="BS340" s="1">
        <v>1364</v>
      </c>
      <c r="BT340" s="1">
        <v>564.41</v>
      </c>
      <c r="BU340" s="1">
        <v>3564.41</v>
      </c>
      <c r="BV340" s="1">
        <v>3564.41</v>
      </c>
      <c r="BW340" s="10">
        <f t="shared" si="116"/>
        <v>0</v>
      </c>
      <c r="BX340" s="1">
        <f t="shared" si="117"/>
        <v>0</v>
      </c>
      <c r="BY340">
        <v>604</v>
      </c>
      <c r="BZ340">
        <v>42</v>
      </c>
      <c r="CA340">
        <v>0.77</v>
      </c>
      <c r="CB340">
        <v>3564.41</v>
      </c>
      <c r="CC340">
        <v>3611.9</v>
      </c>
      <c r="CD340">
        <v>0.36</v>
      </c>
      <c r="CE340">
        <v>0.3</v>
      </c>
      <c r="CF340">
        <v>0.4</v>
      </c>
      <c r="CG340">
        <v>7.45</v>
      </c>
      <c r="CH340" s="12">
        <f t="shared" si="118"/>
        <v>4.4236363636363647</v>
      </c>
      <c r="CI340" s="12">
        <f t="shared" si="119"/>
        <v>3.6863636363636365</v>
      </c>
      <c r="CJ340">
        <v>9.2799999999999994</v>
      </c>
      <c r="CK340">
        <v>7</v>
      </c>
      <c r="CL340">
        <v>1</v>
      </c>
      <c r="CM340">
        <v>269</v>
      </c>
      <c r="CN340">
        <v>1367</v>
      </c>
      <c r="CO340">
        <v>1364</v>
      </c>
      <c r="CP340">
        <v>564.41</v>
      </c>
      <c r="CQ340">
        <v>3564.41</v>
      </c>
      <c r="CR340">
        <v>3564.41</v>
      </c>
      <c r="CS340" s="9">
        <f t="shared" si="120"/>
        <v>0</v>
      </c>
      <c r="CT340">
        <f t="shared" si="121"/>
        <v>0</v>
      </c>
      <c r="CU340" s="1">
        <v>604</v>
      </c>
      <c r="CV340" s="1">
        <v>31.574999999999999</v>
      </c>
      <c r="CW340" s="1">
        <v>3564.41</v>
      </c>
      <c r="CX340" s="1">
        <v>3564.41</v>
      </c>
      <c r="CY340" s="1">
        <v>1</v>
      </c>
      <c r="CZ340" s="1">
        <v>269</v>
      </c>
      <c r="DA340" s="1">
        <v>564.41</v>
      </c>
      <c r="DB340" s="1">
        <v>1367</v>
      </c>
      <c r="DC340" s="1">
        <v>1364</v>
      </c>
      <c r="DD340" s="1">
        <v>0</v>
      </c>
      <c r="DE340" s="4">
        <f t="shared" si="122"/>
        <v>0</v>
      </c>
      <c r="DF340" s="1">
        <f t="shared" si="105"/>
        <v>0</v>
      </c>
      <c r="DG340" s="1">
        <v>604</v>
      </c>
      <c r="DH340" s="1">
        <v>8.8751249999999988</v>
      </c>
      <c r="DI340" s="1">
        <v>3564.41</v>
      </c>
      <c r="DJ340" s="1">
        <v>3564.41</v>
      </c>
      <c r="DK340" s="1">
        <v>1</v>
      </c>
      <c r="DL340" s="1">
        <v>269</v>
      </c>
      <c r="DM340" s="1">
        <v>564.41</v>
      </c>
      <c r="DN340" s="1">
        <v>1367</v>
      </c>
      <c r="DO340" s="1">
        <v>1364</v>
      </c>
      <c r="DP340" s="1">
        <v>0</v>
      </c>
      <c r="DQ340" s="5">
        <f t="shared" si="123"/>
        <v>0</v>
      </c>
      <c r="DR340" s="1">
        <f t="shared" si="124"/>
        <v>0</v>
      </c>
      <c r="DS340" s="15">
        <v>3564.41</v>
      </c>
      <c r="DT340" s="15">
        <v>3564.41</v>
      </c>
      <c r="DU340" s="16">
        <f t="shared" si="125"/>
        <v>0</v>
      </c>
    </row>
    <row r="341" spans="1:125" x14ac:dyDescent="0.4">
      <c r="A341" t="s">
        <v>90</v>
      </c>
      <c r="B341">
        <v>0.1</v>
      </c>
      <c r="C341">
        <v>0.1</v>
      </c>
      <c r="D341">
        <v>4</v>
      </c>
      <c r="E341">
        <v>3.0000000000000001E-5</v>
      </c>
      <c r="F341">
        <v>1</v>
      </c>
      <c r="G341">
        <v>1</v>
      </c>
      <c r="H341">
        <v>1</v>
      </c>
      <c r="I341">
        <v>0.1</v>
      </c>
      <c r="J341">
        <v>605</v>
      </c>
      <c r="K341">
        <v>60</v>
      </c>
      <c r="L341">
        <v>60</v>
      </c>
      <c r="M341">
        <v>50</v>
      </c>
      <c r="N341">
        <v>50</v>
      </c>
      <c r="O341">
        <v>1.1000000000000001</v>
      </c>
      <c r="P341" s="1">
        <v>605</v>
      </c>
      <c r="Q341" s="1">
        <v>19</v>
      </c>
      <c r="R341" s="1">
        <v>30</v>
      </c>
      <c r="S341" s="12">
        <v>1.65</v>
      </c>
      <c r="T341" s="1">
        <v>0.72</v>
      </c>
      <c r="U341" s="14">
        <f t="shared" si="106"/>
        <v>2.37</v>
      </c>
      <c r="V341" s="1">
        <v>3436.14</v>
      </c>
      <c r="W341" s="1">
        <v>3486.72</v>
      </c>
      <c r="X341" s="1">
        <v>0.73</v>
      </c>
      <c r="Y341" s="1">
        <v>0.36</v>
      </c>
      <c r="Z341" s="1">
        <v>0</v>
      </c>
      <c r="AA341" s="1">
        <v>8.3000000000000007</v>
      </c>
      <c r="AB341" s="14">
        <v>5.1836697247706427</v>
      </c>
      <c r="AC341" s="14">
        <v>2.5463302752293582</v>
      </c>
      <c r="AD341" s="1">
        <v>10.1</v>
      </c>
      <c r="AE341" s="1">
        <v>8</v>
      </c>
      <c r="AF341" s="1">
        <v>1</v>
      </c>
      <c r="AG341" s="1">
        <v>284</v>
      </c>
      <c r="AH341" s="1">
        <v>1297</v>
      </c>
      <c r="AI341" s="1">
        <v>1331</v>
      </c>
      <c r="AJ341" s="1">
        <f t="shared" si="107"/>
        <v>2628</v>
      </c>
      <c r="AK341" s="1">
        <v>524.14</v>
      </c>
      <c r="AL341" s="1">
        <v>3436.14</v>
      </c>
      <c r="AM341" s="1">
        <v>3436.14</v>
      </c>
      <c r="AN341" s="10">
        <f t="shared" si="108"/>
        <v>0</v>
      </c>
      <c r="AO341" s="1">
        <f t="shared" si="109"/>
        <v>0</v>
      </c>
      <c r="AP341" s="1">
        <v>605</v>
      </c>
      <c r="AQ341" s="1">
        <v>1.1619999999999999</v>
      </c>
      <c r="AR341" s="1">
        <v>1</v>
      </c>
      <c r="AS341" s="1">
        <v>284</v>
      </c>
      <c r="AT341" s="1">
        <v>1297</v>
      </c>
      <c r="AU341" s="1">
        <v>1331</v>
      </c>
      <c r="AV341" s="1">
        <f t="shared" si="110"/>
        <v>2628</v>
      </c>
      <c r="AW341" s="1">
        <v>524.14</v>
      </c>
      <c r="AX341" s="1">
        <v>3436.14</v>
      </c>
      <c r="AY341" s="1">
        <v>3436.14</v>
      </c>
      <c r="AZ341" s="1">
        <f t="shared" si="111"/>
        <v>0</v>
      </c>
      <c r="BA341" s="5">
        <f t="shared" si="112"/>
        <v>0</v>
      </c>
      <c r="BB341" s="5">
        <f t="shared" si="113"/>
        <v>0</v>
      </c>
      <c r="BC341" s="1">
        <v>605</v>
      </c>
      <c r="BD341" s="1">
        <v>33</v>
      </c>
      <c r="BE341" s="1">
        <v>0.69</v>
      </c>
      <c r="BF341" s="1">
        <v>3436.14</v>
      </c>
      <c r="BG341" s="1">
        <v>3486.72</v>
      </c>
      <c r="BH341" s="1">
        <v>0.56000000000000005</v>
      </c>
      <c r="BI341" s="1">
        <v>0.37</v>
      </c>
      <c r="BJ341" s="1">
        <v>1.39</v>
      </c>
      <c r="BK341" s="1">
        <v>8.89</v>
      </c>
      <c r="BL341" s="12">
        <f t="shared" si="114"/>
        <v>5.9131182795698933</v>
      </c>
      <c r="BM341" s="12">
        <f t="shared" si="115"/>
        <v>3.9068817204301078</v>
      </c>
      <c r="BN341" s="1">
        <v>11.91</v>
      </c>
      <c r="BO341" s="1">
        <v>8</v>
      </c>
      <c r="BP341" s="1">
        <v>1</v>
      </c>
      <c r="BQ341" s="1">
        <v>284</v>
      </c>
      <c r="BR341" s="1">
        <v>1297</v>
      </c>
      <c r="BS341" s="1">
        <v>1331</v>
      </c>
      <c r="BT341" s="1">
        <v>524.14</v>
      </c>
      <c r="BU341" s="1">
        <v>3436.14</v>
      </c>
      <c r="BV341" s="1">
        <v>3436.14</v>
      </c>
      <c r="BW341" s="10">
        <f t="shared" si="116"/>
        <v>0</v>
      </c>
      <c r="BX341" s="1">
        <f t="shared" si="117"/>
        <v>0</v>
      </c>
      <c r="BY341">
        <v>605</v>
      </c>
      <c r="BZ341">
        <v>37</v>
      </c>
      <c r="CA341">
        <v>0.74</v>
      </c>
      <c r="CB341">
        <v>3436.14</v>
      </c>
      <c r="CC341">
        <v>3486.72</v>
      </c>
      <c r="CD341">
        <v>0.44</v>
      </c>
      <c r="CE341">
        <v>0.41</v>
      </c>
      <c r="CF341">
        <v>0.37</v>
      </c>
      <c r="CG341">
        <v>8.9499999999999993</v>
      </c>
      <c r="CH341" s="12">
        <f t="shared" si="118"/>
        <v>5.0729411764705885</v>
      </c>
      <c r="CI341" s="12">
        <f t="shared" si="119"/>
        <v>4.7270588235294113</v>
      </c>
      <c r="CJ341">
        <v>10.91</v>
      </c>
      <c r="CK341">
        <v>8</v>
      </c>
      <c r="CL341">
        <v>1</v>
      </c>
      <c r="CM341">
        <v>284</v>
      </c>
      <c r="CN341">
        <v>1297</v>
      </c>
      <c r="CO341">
        <v>1331</v>
      </c>
      <c r="CP341">
        <v>524.14</v>
      </c>
      <c r="CQ341">
        <v>3436.14</v>
      </c>
      <c r="CR341">
        <v>3436.14</v>
      </c>
      <c r="CS341" s="9">
        <f t="shared" si="120"/>
        <v>0</v>
      </c>
      <c r="CT341">
        <f t="shared" si="121"/>
        <v>0</v>
      </c>
      <c r="CU341" s="1">
        <v>605</v>
      </c>
      <c r="CV341" s="1">
        <v>28.824999999999999</v>
      </c>
      <c r="CW341" s="1">
        <v>3436.14</v>
      </c>
      <c r="CX341" s="1">
        <v>3436.14</v>
      </c>
      <c r="CY341" s="1">
        <v>1</v>
      </c>
      <c r="CZ341" s="1">
        <v>284</v>
      </c>
      <c r="DA341" s="1">
        <v>524.14</v>
      </c>
      <c r="DB341" s="1">
        <v>1297</v>
      </c>
      <c r="DC341" s="1">
        <v>1331</v>
      </c>
      <c r="DD341" s="1">
        <v>0</v>
      </c>
      <c r="DE341" s="4">
        <f t="shared" si="122"/>
        <v>0</v>
      </c>
      <c r="DF341" s="1">
        <f t="shared" si="105"/>
        <v>0</v>
      </c>
      <c r="DG341" s="1">
        <v>605</v>
      </c>
      <c r="DH341" s="1">
        <v>8.869489999999999</v>
      </c>
      <c r="DI341" s="1">
        <v>3436.14</v>
      </c>
      <c r="DJ341" s="1">
        <v>3436.14</v>
      </c>
      <c r="DK341" s="1">
        <v>1</v>
      </c>
      <c r="DL341" s="1">
        <v>284</v>
      </c>
      <c r="DM341" s="1">
        <v>524.14</v>
      </c>
      <c r="DN341" s="1">
        <v>1297</v>
      </c>
      <c r="DO341" s="1">
        <v>1331</v>
      </c>
      <c r="DP341" s="1">
        <v>0</v>
      </c>
      <c r="DQ341" s="5">
        <f t="shared" si="123"/>
        <v>0</v>
      </c>
      <c r="DR341" s="1">
        <f t="shared" si="124"/>
        <v>0</v>
      </c>
      <c r="DS341" s="15">
        <v>3436.14</v>
      </c>
      <c r="DT341" s="15">
        <v>3436.14</v>
      </c>
      <c r="DU341" s="16">
        <f t="shared" si="125"/>
        <v>0</v>
      </c>
    </row>
    <row r="342" spans="1:125" x14ac:dyDescent="0.4">
      <c r="A342" t="s">
        <v>90</v>
      </c>
      <c r="B342">
        <v>0.1</v>
      </c>
      <c r="C342">
        <v>0.1</v>
      </c>
      <c r="D342">
        <v>4</v>
      </c>
      <c r="E342">
        <v>3.0000000000000001E-5</v>
      </c>
      <c r="F342">
        <v>1</v>
      </c>
      <c r="G342">
        <v>1</v>
      </c>
      <c r="H342">
        <v>1</v>
      </c>
      <c r="I342">
        <v>0.1</v>
      </c>
      <c r="J342">
        <v>611</v>
      </c>
      <c r="K342">
        <v>60</v>
      </c>
      <c r="L342">
        <v>60</v>
      </c>
      <c r="M342">
        <v>50</v>
      </c>
      <c r="N342">
        <v>50</v>
      </c>
      <c r="O342">
        <v>1</v>
      </c>
      <c r="P342" s="1">
        <v>611</v>
      </c>
      <c r="Q342" s="1">
        <v>31</v>
      </c>
      <c r="R342" s="1">
        <v>30</v>
      </c>
      <c r="S342" s="12">
        <v>1.77</v>
      </c>
      <c r="T342" s="1">
        <v>0.71</v>
      </c>
      <c r="U342" s="14">
        <f t="shared" si="106"/>
        <v>2.48</v>
      </c>
      <c r="V342" s="1">
        <v>3448.13</v>
      </c>
      <c r="W342" s="1">
        <v>3912.04</v>
      </c>
      <c r="X342" s="1">
        <v>5.45</v>
      </c>
      <c r="Y342" s="1">
        <v>1.82</v>
      </c>
      <c r="Z342" s="1">
        <v>0</v>
      </c>
      <c r="AA342" s="1">
        <v>0</v>
      </c>
      <c r="AB342" s="14">
        <v>4.1231086657496565</v>
      </c>
      <c r="AC342" s="14">
        <v>1.3668913342503433</v>
      </c>
      <c r="AD342" s="1">
        <v>7.97</v>
      </c>
      <c r="AE342" s="1">
        <v>8</v>
      </c>
      <c r="AF342" s="1">
        <v>1</v>
      </c>
      <c r="AG342" s="1">
        <v>230</v>
      </c>
      <c r="AH342" s="1">
        <v>1401</v>
      </c>
      <c r="AI342" s="1">
        <v>1454</v>
      </c>
      <c r="AJ342" s="1">
        <f t="shared" si="107"/>
        <v>2855</v>
      </c>
      <c r="AK342" s="1">
        <v>530.72</v>
      </c>
      <c r="AL342" s="1">
        <v>3615.72</v>
      </c>
      <c r="AM342" s="1">
        <v>3615.72</v>
      </c>
      <c r="AN342" s="10">
        <f t="shared" si="108"/>
        <v>0</v>
      </c>
      <c r="AO342" s="1">
        <f t="shared" si="109"/>
        <v>0</v>
      </c>
      <c r="AP342" s="1">
        <v>611</v>
      </c>
      <c r="AQ342" s="1">
        <v>1.1689999999999998</v>
      </c>
      <c r="AR342" s="1">
        <v>1</v>
      </c>
      <c r="AS342" s="1">
        <v>230</v>
      </c>
      <c r="AT342" s="1">
        <v>1401</v>
      </c>
      <c r="AU342" s="1">
        <v>1454</v>
      </c>
      <c r="AV342" s="1">
        <f t="shared" si="110"/>
        <v>2855</v>
      </c>
      <c r="AW342" s="1">
        <v>530.72</v>
      </c>
      <c r="AX342" s="1">
        <v>3615.72</v>
      </c>
      <c r="AY342" s="1">
        <v>3615.72</v>
      </c>
      <c r="AZ342" s="1">
        <f t="shared" si="111"/>
        <v>0</v>
      </c>
      <c r="BA342" s="5">
        <f t="shared" si="112"/>
        <v>0</v>
      </c>
      <c r="BB342" s="5">
        <f t="shared" si="113"/>
        <v>0</v>
      </c>
      <c r="BC342" s="1">
        <v>611</v>
      </c>
      <c r="BD342" s="1">
        <v>48</v>
      </c>
      <c r="BE342" s="1">
        <v>0.72</v>
      </c>
      <c r="BF342" s="1">
        <v>3448.13</v>
      </c>
      <c r="BG342" s="1">
        <v>3912.04</v>
      </c>
      <c r="BH342" s="1">
        <v>3.96</v>
      </c>
      <c r="BI342" s="1">
        <v>1.66</v>
      </c>
      <c r="BJ342" s="1">
        <v>30.39</v>
      </c>
      <c r="BK342" s="1">
        <v>0</v>
      </c>
      <c r="BL342" s="12">
        <f t="shared" si="114"/>
        <v>3.96</v>
      </c>
      <c r="BM342" s="12">
        <f t="shared" si="115"/>
        <v>1.66</v>
      </c>
      <c r="BN342" s="1">
        <v>36.729999999999997</v>
      </c>
      <c r="BO342" s="1">
        <v>8</v>
      </c>
      <c r="BP342" s="1">
        <v>1</v>
      </c>
      <c r="BQ342" s="1">
        <v>230</v>
      </c>
      <c r="BR342" s="1">
        <v>1401</v>
      </c>
      <c r="BS342" s="1">
        <v>1454</v>
      </c>
      <c r="BT342" s="1">
        <v>530.72</v>
      </c>
      <c r="BU342" s="1">
        <v>3615.72</v>
      </c>
      <c r="BV342" s="1">
        <v>3615.72</v>
      </c>
      <c r="BW342" s="10">
        <f t="shared" si="116"/>
        <v>0</v>
      </c>
      <c r="BX342" s="1">
        <f t="shared" si="117"/>
        <v>0</v>
      </c>
      <c r="BY342">
        <v>611</v>
      </c>
      <c r="BZ342">
        <v>46</v>
      </c>
      <c r="CA342">
        <v>0.73</v>
      </c>
      <c r="CB342">
        <v>3448.13</v>
      </c>
      <c r="CC342">
        <v>3912.04</v>
      </c>
      <c r="CD342">
        <v>3.04</v>
      </c>
      <c r="CE342">
        <v>1.1299999999999999</v>
      </c>
      <c r="CF342">
        <v>1.87</v>
      </c>
      <c r="CG342">
        <v>0</v>
      </c>
      <c r="CH342" s="12">
        <f t="shared" si="118"/>
        <v>3.04</v>
      </c>
      <c r="CI342" s="12">
        <f t="shared" si="119"/>
        <v>1.1299999999999999</v>
      </c>
      <c r="CJ342">
        <v>6.77</v>
      </c>
      <c r="CK342">
        <v>6</v>
      </c>
      <c r="CL342">
        <v>1</v>
      </c>
      <c r="CM342">
        <v>230</v>
      </c>
      <c r="CN342">
        <v>1401</v>
      </c>
      <c r="CO342">
        <v>1454</v>
      </c>
      <c r="CP342">
        <v>530.72</v>
      </c>
      <c r="CQ342">
        <v>3615.72</v>
      </c>
      <c r="CR342">
        <v>3615.72</v>
      </c>
      <c r="CS342" s="9">
        <f t="shared" si="120"/>
        <v>0</v>
      </c>
      <c r="CT342">
        <f t="shared" si="121"/>
        <v>0</v>
      </c>
      <c r="CU342" s="1">
        <v>611</v>
      </c>
      <c r="CV342" s="1">
        <v>45.408999999999999</v>
      </c>
      <c r="CW342" s="1">
        <v>3615.72</v>
      </c>
      <c r="CX342" s="1">
        <v>3615.72</v>
      </c>
      <c r="CY342" s="1">
        <v>1</v>
      </c>
      <c r="CZ342" s="1">
        <v>230</v>
      </c>
      <c r="DA342" s="1">
        <v>530.72</v>
      </c>
      <c r="DB342" s="1">
        <v>1401</v>
      </c>
      <c r="DC342" s="1">
        <v>1454</v>
      </c>
      <c r="DD342" s="1">
        <v>0</v>
      </c>
      <c r="DE342" s="4">
        <f t="shared" si="122"/>
        <v>0</v>
      </c>
      <c r="DF342" s="1">
        <f t="shared" si="105"/>
        <v>0</v>
      </c>
      <c r="DG342" s="1">
        <v>611</v>
      </c>
      <c r="DH342" s="1">
        <v>31.107999999999997</v>
      </c>
      <c r="DI342" s="1">
        <v>3615.72</v>
      </c>
      <c r="DJ342" s="1">
        <v>3615.72</v>
      </c>
      <c r="DK342" s="1">
        <v>1</v>
      </c>
      <c r="DL342" s="1">
        <v>230</v>
      </c>
      <c r="DM342" s="1">
        <v>530.72</v>
      </c>
      <c r="DN342" s="1">
        <v>1401</v>
      </c>
      <c r="DO342" s="1">
        <v>1454</v>
      </c>
      <c r="DP342" s="1">
        <v>146</v>
      </c>
      <c r="DQ342" s="5">
        <f t="shared" si="123"/>
        <v>0</v>
      </c>
      <c r="DR342" s="1">
        <f t="shared" si="124"/>
        <v>0</v>
      </c>
      <c r="DS342" s="15">
        <v>3636.49</v>
      </c>
      <c r="DT342" s="15">
        <v>3574.72</v>
      </c>
      <c r="DU342" s="16">
        <f t="shared" si="125"/>
        <v>1.6986159730949347E-2</v>
      </c>
    </row>
    <row r="343" spans="1:125" x14ac:dyDescent="0.4">
      <c r="A343" t="s">
        <v>90</v>
      </c>
      <c r="B343">
        <v>0.1</v>
      </c>
      <c r="C343">
        <v>0.1</v>
      </c>
      <c r="D343">
        <v>4</v>
      </c>
      <c r="E343">
        <v>3.0000000000000001E-5</v>
      </c>
      <c r="F343">
        <v>1</v>
      </c>
      <c r="G343">
        <v>1</v>
      </c>
      <c r="H343">
        <v>1</v>
      </c>
      <c r="I343">
        <v>0.1</v>
      </c>
      <c r="J343">
        <v>612</v>
      </c>
      <c r="K343">
        <v>60</v>
      </c>
      <c r="L343">
        <v>60</v>
      </c>
      <c r="M343">
        <v>50</v>
      </c>
      <c r="N343">
        <v>50</v>
      </c>
      <c r="O343">
        <v>1</v>
      </c>
      <c r="P343" s="1">
        <v>612</v>
      </c>
      <c r="Q343" s="1">
        <v>15</v>
      </c>
      <c r="R343" s="1">
        <v>30</v>
      </c>
      <c r="S343" s="12">
        <v>1.75</v>
      </c>
      <c r="T343" s="1">
        <v>0.63</v>
      </c>
      <c r="U343" s="14">
        <f t="shared" si="106"/>
        <v>2.38</v>
      </c>
      <c r="V343" s="1">
        <v>3723.71</v>
      </c>
      <c r="W343" s="1">
        <v>4418.92</v>
      </c>
      <c r="X343" s="1">
        <v>6.26</v>
      </c>
      <c r="Y343" s="1">
        <v>1.83</v>
      </c>
      <c r="Z343" s="1">
        <v>0</v>
      </c>
      <c r="AA343" s="1">
        <v>0</v>
      </c>
      <c r="AB343" s="14">
        <v>4.9058590852904818</v>
      </c>
      <c r="AC343" s="14">
        <v>1.4341409147095181</v>
      </c>
      <c r="AD343" s="1">
        <v>8.7200000000000006</v>
      </c>
      <c r="AE343" s="1">
        <v>8</v>
      </c>
      <c r="AF343" s="1">
        <v>1</v>
      </c>
      <c r="AG343" s="1">
        <v>312</v>
      </c>
      <c r="AH343" s="1">
        <v>1429</v>
      </c>
      <c r="AI343" s="1">
        <v>1486</v>
      </c>
      <c r="AJ343" s="1">
        <f t="shared" si="107"/>
        <v>2915</v>
      </c>
      <c r="AK343" s="1">
        <v>765.17</v>
      </c>
      <c r="AL343" s="1">
        <v>3992.17</v>
      </c>
      <c r="AM343" s="1">
        <v>3992.17</v>
      </c>
      <c r="AN343" s="10">
        <f t="shared" si="108"/>
        <v>0</v>
      </c>
      <c r="AO343" s="1">
        <f t="shared" si="109"/>
        <v>0</v>
      </c>
      <c r="AP343" s="1">
        <v>612</v>
      </c>
      <c r="AQ343" s="1">
        <v>1.1339999999999999</v>
      </c>
      <c r="AR343" s="1">
        <v>1</v>
      </c>
      <c r="AS343" s="1">
        <v>312</v>
      </c>
      <c r="AT343" s="1">
        <v>1429</v>
      </c>
      <c r="AU343" s="1">
        <v>1486</v>
      </c>
      <c r="AV343" s="1">
        <f t="shared" si="110"/>
        <v>2915</v>
      </c>
      <c r="AW343" s="1">
        <v>765.17</v>
      </c>
      <c r="AX343" s="1">
        <v>3992.17</v>
      </c>
      <c r="AY343" s="1">
        <v>3992.17</v>
      </c>
      <c r="AZ343" s="1">
        <f t="shared" si="111"/>
        <v>0</v>
      </c>
      <c r="BA343" s="5">
        <f t="shared" si="112"/>
        <v>0</v>
      </c>
      <c r="BB343" s="5">
        <f t="shared" si="113"/>
        <v>0</v>
      </c>
      <c r="BC343" s="1">
        <v>612</v>
      </c>
      <c r="BD343" s="1">
        <v>45</v>
      </c>
      <c r="BE343" s="1">
        <v>0.64</v>
      </c>
      <c r="BF343" s="1">
        <v>3723.71</v>
      </c>
      <c r="BG343" s="1">
        <v>4418.92</v>
      </c>
      <c r="BH343" s="1">
        <v>3.72</v>
      </c>
      <c r="BI343" s="1">
        <v>1.08</v>
      </c>
      <c r="BJ343" s="1">
        <v>1.06</v>
      </c>
      <c r="BK343" s="1">
        <v>0</v>
      </c>
      <c r="BL343" s="12">
        <f t="shared" si="114"/>
        <v>3.72</v>
      </c>
      <c r="BM343" s="12">
        <f t="shared" si="115"/>
        <v>1.08</v>
      </c>
      <c r="BN343" s="1">
        <v>6.5</v>
      </c>
      <c r="BO343" s="1">
        <v>6</v>
      </c>
      <c r="BP343" s="1">
        <v>1</v>
      </c>
      <c r="BQ343" s="1">
        <v>312</v>
      </c>
      <c r="BR343" s="1">
        <v>1429</v>
      </c>
      <c r="BS343" s="1">
        <v>1486</v>
      </c>
      <c r="BT343" s="1">
        <v>765.17</v>
      </c>
      <c r="BU343" s="1">
        <v>3992.17</v>
      </c>
      <c r="BV343" s="1">
        <v>3992.17</v>
      </c>
      <c r="BW343" s="10">
        <f t="shared" si="116"/>
        <v>0</v>
      </c>
      <c r="BX343" s="1">
        <f t="shared" si="117"/>
        <v>0</v>
      </c>
      <c r="BY343">
        <v>612</v>
      </c>
      <c r="BZ343">
        <v>47</v>
      </c>
      <c r="CA343">
        <v>0.69</v>
      </c>
      <c r="CB343">
        <v>3723.71</v>
      </c>
      <c r="CC343">
        <v>4418.92</v>
      </c>
      <c r="CD343">
        <v>3.64</v>
      </c>
      <c r="CE343">
        <v>1.08</v>
      </c>
      <c r="CF343">
        <v>0.79</v>
      </c>
      <c r="CG343">
        <v>0</v>
      </c>
      <c r="CH343" s="12">
        <f t="shared" si="118"/>
        <v>3.64</v>
      </c>
      <c r="CI343" s="12">
        <f t="shared" si="119"/>
        <v>1.08</v>
      </c>
      <c r="CJ343">
        <v>6.21</v>
      </c>
      <c r="CK343">
        <v>6</v>
      </c>
      <c r="CL343">
        <v>1</v>
      </c>
      <c r="CM343">
        <v>312</v>
      </c>
      <c r="CN343">
        <v>1429</v>
      </c>
      <c r="CO343">
        <v>1486</v>
      </c>
      <c r="CP343">
        <v>765.17</v>
      </c>
      <c r="CQ343">
        <v>3992.17</v>
      </c>
      <c r="CR343">
        <v>3992.17</v>
      </c>
      <c r="CS343" s="9">
        <f t="shared" si="120"/>
        <v>0</v>
      </c>
      <c r="CT343">
        <f t="shared" si="121"/>
        <v>0</v>
      </c>
      <c r="CU343" s="1">
        <v>612</v>
      </c>
      <c r="CV343" s="1">
        <v>41.285999999999994</v>
      </c>
      <c r="CW343" s="1">
        <v>3992.17</v>
      </c>
      <c r="CX343" s="1">
        <v>3992.17</v>
      </c>
      <c r="CY343" s="1">
        <v>1</v>
      </c>
      <c r="CZ343" s="1">
        <v>312</v>
      </c>
      <c r="DA343" s="1">
        <v>765.17</v>
      </c>
      <c r="DB343" s="1">
        <v>1429</v>
      </c>
      <c r="DC343" s="1">
        <v>1486</v>
      </c>
      <c r="DD343" s="1">
        <v>0</v>
      </c>
      <c r="DE343" s="4">
        <f t="shared" si="122"/>
        <v>0</v>
      </c>
      <c r="DF343" s="1">
        <f t="shared" si="105"/>
        <v>0</v>
      </c>
      <c r="DG343" s="1">
        <v>612</v>
      </c>
      <c r="DH343" s="1">
        <v>21.587999999999997</v>
      </c>
      <c r="DI343" s="1">
        <v>3992.17</v>
      </c>
      <c r="DJ343" s="1">
        <v>3992.17</v>
      </c>
      <c r="DK343" s="1">
        <v>1</v>
      </c>
      <c r="DL343" s="1">
        <v>312</v>
      </c>
      <c r="DM343" s="1">
        <v>765.17</v>
      </c>
      <c r="DN343" s="1">
        <v>1429</v>
      </c>
      <c r="DO343" s="1">
        <v>1486</v>
      </c>
      <c r="DP343" s="1">
        <v>63</v>
      </c>
      <c r="DQ343" s="5">
        <f t="shared" si="123"/>
        <v>0</v>
      </c>
      <c r="DR343" s="1">
        <f t="shared" si="124"/>
        <v>0</v>
      </c>
      <c r="DS343" s="15">
        <v>4011.48</v>
      </c>
      <c r="DT343" s="15">
        <v>3959.88</v>
      </c>
      <c r="DU343" s="16">
        <f t="shared" si="125"/>
        <v>1.2863082951927944E-2</v>
      </c>
    </row>
    <row r="344" spans="1:125" x14ac:dyDescent="0.4">
      <c r="A344" t="s">
        <v>90</v>
      </c>
      <c r="B344">
        <v>0.1</v>
      </c>
      <c r="C344">
        <v>0.1</v>
      </c>
      <c r="D344">
        <v>4</v>
      </c>
      <c r="E344">
        <v>3.0000000000000001E-5</v>
      </c>
      <c r="F344">
        <v>1</v>
      </c>
      <c r="G344">
        <v>1</v>
      </c>
      <c r="H344">
        <v>1</v>
      </c>
      <c r="I344">
        <v>0.1</v>
      </c>
      <c r="J344">
        <v>613</v>
      </c>
      <c r="K344">
        <v>60</v>
      </c>
      <c r="L344">
        <v>60</v>
      </c>
      <c r="M344">
        <v>50</v>
      </c>
      <c r="N344">
        <v>50</v>
      </c>
      <c r="O344">
        <v>1</v>
      </c>
      <c r="P344" s="1">
        <v>613</v>
      </c>
      <c r="Q344" s="1">
        <v>29</v>
      </c>
      <c r="R344" s="1">
        <v>30</v>
      </c>
      <c r="S344" s="12">
        <v>1.67</v>
      </c>
      <c r="T344" s="1">
        <v>0.66</v>
      </c>
      <c r="U344" s="14">
        <f t="shared" si="106"/>
        <v>2.33</v>
      </c>
      <c r="V344" s="1">
        <v>3366.49</v>
      </c>
      <c r="W344" s="1">
        <v>3786.84</v>
      </c>
      <c r="X344" s="1">
        <v>3.96</v>
      </c>
      <c r="Y344" s="1">
        <v>1.1599999999999999</v>
      </c>
      <c r="Z344" s="1">
        <v>0</v>
      </c>
      <c r="AA344" s="1">
        <v>0</v>
      </c>
      <c r="AB344" s="14">
        <v>2.6683593750000001</v>
      </c>
      <c r="AC344" s="14">
        <v>0.79164062499999976</v>
      </c>
      <c r="AD344" s="1">
        <v>5.79</v>
      </c>
      <c r="AE344" s="1">
        <v>7</v>
      </c>
      <c r="AF344" s="1">
        <v>1</v>
      </c>
      <c r="AG344" s="1">
        <v>251</v>
      </c>
      <c r="AH344" s="1">
        <v>1350</v>
      </c>
      <c r="AI344" s="1">
        <v>1421</v>
      </c>
      <c r="AJ344" s="1">
        <f t="shared" si="107"/>
        <v>2771</v>
      </c>
      <c r="AK344" s="1">
        <v>580.96</v>
      </c>
      <c r="AL344" s="1">
        <v>3602.96</v>
      </c>
      <c r="AM344" s="1">
        <v>3602.96</v>
      </c>
      <c r="AN344" s="10">
        <f t="shared" si="108"/>
        <v>0</v>
      </c>
      <c r="AO344" s="1">
        <f t="shared" si="109"/>
        <v>0</v>
      </c>
      <c r="AP344" s="1">
        <v>613</v>
      </c>
      <c r="AQ344" s="1">
        <v>1.127</v>
      </c>
      <c r="AR344" s="1">
        <v>1</v>
      </c>
      <c r="AS344" s="1">
        <v>251</v>
      </c>
      <c r="AT344" s="1">
        <v>1350</v>
      </c>
      <c r="AU344" s="1">
        <v>1421</v>
      </c>
      <c r="AV344" s="1">
        <f t="shared" si="110"/>
        <v>2771</v>
      </c>
      <c r="AW344" s="1">
        <v>580.96</v>
      </c>
      <c r="AX344" s="1">
        <v>3602.96</v>
      </c>
      <c r="AY344" s="1">
        <v>3602.96</v>
      </c>
      <c r="AZ344" s="1">
        <f t="shared" si="111"/>
        <v>0</v>
      </c>
      <c r="BA344" s="5">
        <f t="shared" si="112"/>
        <v>0</v>
      </c>
      <c r="BB344" s="5">
        <f t="shared" si="113"/>
        <v>0</v>
      </c>
      <c r="BC344" s="1">
        <v>613</v>
      </c>
      <c r="BD344" s="1">
        <v>43</v>
      </c>
      <c r="BE344" s="1">
        <v>0.67</v>
      </c>
      <c r="BF344" s="1">
        <v>3366.49</v>
      </c>
      <c r="BG344" s="1">
        <v>3786.84</v>
      </c>
      <c r="BH344" s="1">
        <v>2.0699999999999998</v>
      </c>
      <c r="BI344" s="1">
        <v>0.51</v>
      </c>
      <c r="BJ344" s="1">
        <v>11.09</v>
      </c>
      <c r="BK344" s="1">
        <v>0</v>
      </c>
      <c r="BL344" s="12">
        <f t="shared" si="114"/>
        <v>2.0699999999999998</v>
      </c>
      <c r="BM344" s="12">
        <f t="shared" si="115"/>
        <v>0.51</v>
      </c>
      <c r="BN344" s="1">
        <v>14.34</v>
      </c>
      <c r="BO344" s="1">
        <v>4</v>
      </c>
      <c r="BP344" s="1">
        <v>1</v>
      </c>
      <c r="BQ344" s="1">
        <v>251</v>
      </c>
      <c r="BR344" s="1">
        <v>1350</v>
      </c>
      <c r="BS344" s="1">
        <v>1421</v>
      </c>
      <c r="BT344" s="1">
        <v>580.96</v>
      </c>
      <c r="BU344" s="1">
        <v>3602.96</v>
      </c>
      <c r="BV344" s="1">
        <v>3602.96</v>
      </c>
      <c r="BW344" s="10">
        <f t="shared" si="116"/>
        <v>0</v>
      </c>
      <c r="BX344" s="1">
        <f t="shared" si="117"/>
        <v>0</v>
      </c>
      <c r="BY344">
        <v>613</v>
      </c>
      <c r="BZ344">
        <v>46</v>
      </c>
      <c r="CA344">
        <v>0.73</v>
      </c>
      <c r="CB344">
        <v>3366.49</v>
      </c>
      <c r="CC344">
        <v>3786.84</v>
      </c>
      <c r="CD344">
        <v>1.75</v>
      </c>
      <c r="CE344">
        <v>0.47</v>
      </c>
      <c r="CF344">
        <v>0.79</v>
      </c>
      <c r="CG344">
        <v>0</v>
      </c>
      <c r="CH344" s="12">
        <f t="shared" si="118"/>
        <v>1.75</v>
      </c>
      <c r="CI344" s="12">
        <f t="shared" si="119"/>
        <v>0.47</v>
      </c>
      <c r="CJ344">
        <v>3.73</v>
      </c>
      <c r="CK344">
        <v>4</v>
      </c>
      <c r="CL344">
        <v>1</v>
      </c>
      <c r="CM344">
        <v>251</v>
      </c>
      <c r="CN344">
        <v>1350</v>
      </c>
      <c r="CO344">
        <v>1421</v>
      </c>
      <c r="CP344">
        <v>580.96</v>
      </c>
      <c r="CQ344">
        <v>3602.96</v>
      </c>
      <c r="CR344">
        <v>3602.96</v>
      </c>
      <c r="CS344" s="9">
        <f t="shared" si="120"/>
        <v>0</v>
      </c>
      <c r="CT344">
        <f t="shared" si="121"/>
        <v>0</v>
      </c>
      <c r="CU344" s="1">
        <v>613</v>
      </c>
      <c r="CV344" s="1">
        <v>43.896999999999998</v>
      </c>
      <c r="CW344" s="1">
        <v>3602.96</v>
      </c>
      <c r="CX344" s="1">
        <v>3602.96</v>
      </c>
      <c r="CY344" s="1">
        <v>1</v>
      </c>
      <c r="CZ344" s="1">
        <v>251</v>
      </c>
      <c r="DA344" s="1">
        <v>580.96</v>
      </c>
      <c r="DB344" s="1">
        <v>1350</v>
      </c>
      <c r="DC344" s="1">
        <v>1421</v>
      </c>
      <c r="DD344" s="1">
        <v>0</v>
      </c>
      <c r="DE344" s="4">
        <f t="shared" si="122"/>
        <v>0</v>
      </c>
      <c r="DF344" s="1">
        <f t="shared" si="105"/>
        <v>0</v>
      </c>
      <c r="DG344" s="1">
        <v>613</v>
      </c>
      <c r="DH344" s="1">
        <v>19.096</v>
      </c>
      <c r="DI344" s="1">
        <v>3602.96</v>
      </c>
      <c r="DJ344" s="1">
        <v>3602.96</v>
      </c>
      <c r="DK344" s="1">
        <v>1</v>
      </c>
      <c r="DL344" s="1">
        <v>251</v>
      </c>
      <c r="DM344" s="1">
        <v>580.96</v>
      </c>
      <c r="DN344" s="1">
        <v>1350</v>
      </c>
      <c r="DO344" s="1">
        <v>1421</v>
      </c>
      <c r="DP344" s="1">
        <v>0</v>
      </c>
      <c r="DQ344" s="5">
        <f t="shared" si="123"/>
        <v>0</v>
      </c>
      <c r="DR344" s="1">
        <f t="shared" si="124"/>
        <v>0</v>
      </c>
      <c r="DS344" s="15">
        <v>3602.96</v>
      </c>
      <c r="DT344" s="15">
        <v>3602.96</v>
      </c>
      <c r="DU344" s="16">
        <f t="shared" si="125"/>
        <v>0</v>
      </c>
    </row>
    <row r="345" spans="1:125" x14ac:dyDescent="0.4">
      <c r="A345" t="s">
        <v>90</v>
      </c>
      <c r="B345">
        <v>0.1</v>
      </c>
      <c r="C345">
        <v>0.1</v>
      </c>
      <c r="D345">
        <v>4</v>
      </c>
      <c r="E345">
        <v>3.0000000000000001E-5</v>
      </c>
      <c r="F345">
        <v>1</v>
      </c>
      <c r="G345">
        <v>1</v>
      </c>
      <c r="H345">
        <v>1</v>
      </c>
      <c r="I345">
        <v>0.1</v>
      </c>
      <c r="J345">
        <v>614</v>
      </c>
      <c r="K345">
        <v>60</v>
      </c>
      <c r="L345">
        <v>60</v>
      </c>
      <c r="M345">
        <v>50</v>
      </c>
      <c r="N345">
        <v>50</v>
      </c>
      <c r="O345">
        <v>1</v>
      </c>
      <c r="P345" s="1">
        <v>614</v>
      </c>
      <c r="Q345" s="1">
        <v>18</v>
      </c>
      <c r="R345" s="1">
        <v>30</v>
      </c>
      <c r="S345" s="12">
        <v>2.0099999999999998</v>
      </c>
      <c r="T345" s="1">
        <v>0.72</v>
      </c>
      <c r="U345" s="14">
        <f t="shared" si="106"/>
        <v>2.7299999999999995</v>
      </c>
      <c r="V345" s="1">
        <v>3350.92</v>
      </c>
      <c r="W345" s="1">
        <v>3910.25</v>
      </c>
      <c r="X345" s="1">
        <v>5.26</v>
      </c>
      <c r="Y345" s="1">
        <v>1.33</v>
      </c>
      <c r="Z345" s="1">
        <v>0</v>
      </c>
      <c r="AA345" s="1">
        <v>0</v>
      </c>
      <c r="AB345" s="14">
        <v>3.6556600910470411</v>
      </c>
      <c r="AC345" s="14">
        <v>0.91433990895295936</v>
      </c>
      <c r="AD345" s="1">
        <v>7.3</v>
      </c>
      <c r="AE345" s="1">
        <v>7</v>
      </c>
      <c r="AF345" s="1">
        <v>1</v>
      </c>
      <c r="AG345" s="1">
        <v>253</v>
      </c>
      <c r="AH345" s="1">
        <v>1452</v>
      </c>
      <c r="AI345" s="1">
        <v>1409</v>
      </c>
      <c r="AJ345" s="1">
        <f t="shared" si="107"/>
        <v>2861</v>
      </c>
      <c r="AK345" s="1">
        <v>490.04</v>
      </c>
      <c r="AL345" s="1">
        <v>3604.04</v>
      </c>
      <c r="AM345" s="1">
        <v>3604.04</v>
      </c>
      <c r="AN345" s="10">
        <f t="shared" si="108"/>
        <v>0</v>
      </c>
      <c r="AO345" s="1">
        <f t="shared" si="109"/>
        <v>0</v>
      </c>
      <c r="AP345" s="1">
        <v>614</v>
      </c>
      <c r="AQ345" s="1">
        <v>1.288</v>
      </c>
      <c r="AR345" s="1">
        <v>1</v>
      </c>
      <c r="AS345" s="1">
        <v>269</v>
      </c>
      <c r="AT345" s="1">
        <v>1446</v>
      </c>
      <c r="AU345" s="1">
        <v>1400</v>
      </c>
      <c r="AV345" s="1">
        <f t="shared" si="110"/>
        <v>2846</v>
      </c>
      <c r="AW345" s="1">
        <v>521.87</v>
      </c>
      <c r="AX345" s="1">
        <v>3604.04</v>
      </c>
      <c r="AY345" s="1">
        <v>3636.87</v>
      </c>
      <c r="AZ345" s="1">
        <f t="shared" si="111"/>
        <v>32.829999999999927</v>
      </c>
      <c r="BA345" s="5">
        <f t="shared" si="112"/>
        <v>9.0269929912259513E-3</v>
      </c>
      <c r="BB345" s="5">
        <f t="shared" si="113"/>
        <v>9.0269929912259513E-3</v>
      </c>
      <c r="BC345" s="1">
        <v>614</v>
      </c>
      <c r="BD345" s="1">
        <v>44</v>
      </c>
      <c r="BE345" s="1">
        <v>0.74</v>
      </c>
      <c r="BF345" s="1">
        <v>3350.92</v>
      </c>
      <c r="BG345" s="1">
        <v>3910.25</v>
      </c>
      <c r="BH345" s="1">
        <v>2.88</v>
      </c>
      <c r="BI345" s="1">
        <v>0.74</v>
      </c>
      <c r="BJ345" s="1">
        <v>12.63</v>
      </c>
      <c r="BK345" s="1">
        <v>0</v>
      </c>
      <c r="BL345" s="12">
        <f t="shared" si="114"/>
        <v>2.88</v>
      </c>
      <c r="BM345" s="12">
        <f t="shared" si="115"/>
        <v>0.74</v>
      </c>
      <c r="BN345" s="1">
        <v>16.98</v>
      </c>
      <c r="BO345" s="1">
        <v>5</v>
      </c>
      <c r="BP345" s="1">
        <v>1</v>
      </c>
      <c r="BQ345" s="1">
        <v>253</v>
      </c>
      <c r="BR345" s="1">
        <v>1452</v>
      </c>
      <c r="BS345" s="1">
        <v>1409</v>
      </c>
      <c r="BT345" s="1">
        <v>490.04</v>
      </c>
      <c r="BU345" s="1">
        <v>3604.04</v>
      </c>
      <c r="BV345" s="1">
        <v>3604.04</v>
      </c>
      <c r="BW345" s="10">
        <f t="shared" si="116"/>
        <v>0</v>
      </c>
      <c r="BX345" s="1">
        <f t="shared" si="117"/>
        <v>0</v>
      </c>
      <c r="BY345">
        <v>614</v>
      </c>
      <c r="BZ345">
        <v>46</v>
      </c>
      <c r="CA345">
        <v>0.77</v>
      </c>
      <c r="CB345">
        <v>3350.92</v>
      </c>
      <c r="CC345">
        <v>3910.25</v>
      </c>
      <c r="CD345">
        <v>2.7</v>
      </c>
      <c r="CE345">
        <v>0.72</v>
      </c>
      <c r="CF345">
        <v>1.2</v>
      </c>
      <c r="CG345">
        <v>0</v>
      </c>
      <c r="CH345" s="12">
        <f t="shared" si="118"/>
        <v>2.7</v>
      </c>
      <c r="CI345" s="12">
        <f t="shared" si="119"/>
        <v>0.72</v>
      </c>
      <c r="CJ345">
        <v>5.39</v>
      </c>
      <c r="CK345">
        <v>5</v>
      </c>
      <c r="CL345">
        <v>1</v>
      </c>
      <c r="CM345">
        <v>253</v>
      </c>
      <c r="CN345">
        <v>1452</v>
      </c>
      <c r="CO345">
        <v>1409</v>
      </c>
      <c r="CP345">
        <v>490.04</v>
      </c>
      <c r="CQ345">
        <v>3604.04</v>
      </c>
      <c r="CR345">
        <v>3604.04</v>
      </c>
      <c r="CS345" s="9">
        <f t="shared" si="120"/>
        <v>0</v>
      </c>
      <c r="CT345">
        <f t="shared" si="121"/>
        <v>0</v>
      </c>
      <c r="CU345" s="1">
        <v>614</v>
      </c>
      <c r="CV345" s="1">
        <v>41.943999999999996</v>
      </c>
      <c r="CW345" s="1">
        <v>3604.04</v>
      </c>
      <c r="CX345" s="1">
        <v>3604.04</v>
      </c>
      <c r="CY345" s="1">
        <v>1</v>
      </c>
      <c r="CZ345" s="1">
        <v>253</v>
      </c>
      <c r="DA345" s="1">
        <v>490.04</v>
      </c>
      <c r="DB345" s="1">
        <v>1452</v>
      </c>
      <c r="DC345" s="1">
        <v>1409</v>
      </c>
      <c r="DD345" s="1">
        <v>0</v>
      </c>
      <c r="DE345" s="4">
        <f t="shared" si="122"/>
        <v>0</v>
      </c>
      <c r="DF345" s="1">
        <f t="shared" si="105"/>
        <v>0</v>
      </c>
      <c r="DG345" s="1">
        <v>614</v>
      </c>
      <c r="DH345" s="1">
        <v>23.295999999999999</v>
      </c>
      <c r="DI345" s="1">
        <v>3604.04</v>
      </c>
      <c r="DJ345" s="1">
        <v>3604.04</v>
      </c>
      <c r="DK345" s="1">
        <v>1</v>
      </c>
      <c r="DL345" s="1">
        <v>253</v>
      </c>
      <c r="DM345" s="1">
        <v>490.04</v>
      </c>
      <c r="DN345" s="1">
        <v>1452</v>
      </c>
      <c r="DO345" s="1">
        <v>1409</v>
      </c>
      <c r="DP345" s="1">
        <v>20</v>
      </c>
      <c r="DQ345" s="5">
        <f t="shared" si="123"/>
        <v>0</v>
      </c>
      <c r="DR345" s="1">
        <f t="shared" si="124"/>
        <v>0</v>
      </c>
      <c r="DS345" s="15">
        <v>3657.07</v>
      </c>
      <c r="DT345" s="15">
        <v>3585.59</v>
      </c>
      <c r="DU345" s="16">
        <f t="shared" si="125"/>
        <v>1.9545701887029785E-2</v>
      </c>
    </row>
    <row r="346" spans="1:125" x14ac:dyDescent="0.4">
      <c r="A346" t="s">
        <v>90</v>
      </c>
      <c r="B346">
        <v>0.1</v>
      </c>
      <c r="C346">
        <v>0.1</v>
      </c>
      <c r="D346">
        <v>4</v>
      </c>
      <c r="E346">
        <v>3.0000000000000001E-5</v>
      </c>
      <c r="F346">
        <v>1</v>
      </c>
      <c r="G346">
        <v>1</v>
      </c>
      <c r="H346">
        <v>1</v>
      </c>
      <c r="I346">
        <v>0.1</v>
      </c>
      <c r="J346">
        <v>615</v>
      </c>
      <c r="K346">
        <v>60</v>
      </c>
      <c r="L346">
        <v>60</v>
      </c>
      <c r="M346">
        <v>50</v>
      </c>
      <c r="N346">
        <v>50</v>
      </c>
      <c r="O346">
        <v>1</v>
      </c>
      <c r="P346" s="1">
        <v>615</v>
      </c>
      <c r="Q346" s="1">
        <v>27</v>
      </c>
      <c r="R346" s="1">
        <v>30</v>
      </c>
      <c r="S346" s="12">
        <v>1.65</v>
      </c>
      <c r="T346" s="1">
        <v>0.7</v>
      </c>
      <c r="U346" s="14">
        <f t="shared" si="106"/>
        <v>2.3499999999999996</v>
      </c>
      <c r="V346" s="1">
        <v>3643.22</v>
      </c>
      <c r="W346" s="1">
        <v>4296.04</v>
      </c>
      <c r="X346" s="1">
        <v>5.46</v>
      </c>
      <c r="Y346" s="1">
        <v>1.29</v>
      </c>
      <c r="Z346" s="1">
        <v>0</v>
      </c>
      <c r="AA346" s="1">
        <v>0</v>
      </c>
      <c r="AB346" s="14">
        <v>4.1253333333333337</v>
      </c>
      <c r="AC346" s="14">
        <v>0.97466666666666668</v>
      </c>
      <c r="AD346" s="1">
        <v>7.45</v>
      </c>
      <c r="AE346" s="1">
        <v>7</v>
      </c>
      <c r="AF346" s="1">
        <v>1</v>
      </c>
      <c r="AG346" s="1">
        <v>250</v>
      </c>
      <c r="AH346" s="1">
        <v>1440</v>
      </c>
      <c r="AI346" s="1">
        <v>1558</v>
      </c>
      <c r="AJ346" s="1">
        <f t="shared" si="107"/>
        <v>2998</v>
      </c>
      <c r="AK346" s="1">
        <v>616.91999999999996</v>
      </c>
      <c r="AL346" s="1">
        <v>3864.92</v>
      </c>
      <c r="AM346" s="1">
        <v>3864.92</v>
      </c>
      <c r="AN346" s="10">
        <f t="shared" si="108"/>
        <v>0</v>
      </c>
      <c r="AO346" s="1">
        <f t="shared" si="109"/>
        <v>0</v>
      </c>
      <c r="AP346" s="1">
        <v>615</v>
      </c>
      <c r="AQ346" s="1">
        <v>1.0919999999999999</v>
      </c>
      <c r="AR346" s="1">
        <v>1</v>
      </c>
      <c r="AS346" s="1">
        <v>250</v>
      </c>
      <c r="AT346" s="1">
        <v>1440</v>
      </c>
      <c r="AU346" s="1">
        <v>1558</v>
      </c>
      <c r="AV346" s="1">
        <f t="shared" si="110"/>
        <v>2998</v>
      </c>
      <c r="AW346" s="1">
        <v>616.91999999999996</v>
      </c>
      <c r="AX346" s="1">
        <v>3864.92</v>
      </c>
      <c r="AY346" s="1">
        <v>3864.92</v>
      </c>
      <c r="AZ346" s="1">
        <f t="shared" si="111"/>
        <v>0</v>
      </c>
      <c r="BA346" s="5">
        <f t="shared" si="112"/>
        <v>0</v>
      </c>
      <c r="BB346" s="5">
        <f t="shared" si="113"/>
        <v>0</v>
      </c>
      <c r="BC346" s="1">
        <v>615</v>
      </c>
      <c r="BD346" s="1">
        <v>42</v>
      </c>
      <c r="BE346" s="1">
        <v>0.71</v>
      </c>
      <c r="BF346" s="1">
        <v>3643.22</v>
      </c>
      <c r="BG346" s="1">
        <v>4296.04</v>
      </c>
      <c r="BH346" s="1">
        <v>3.24</v>
      </c>
      <c r="BI346" s="1">
        <v>0.72</v>
      </c>
      <c r="BJ346" s="1">
        <v>12.95</v>
      </c>
      <c r="BK346" s="1">
        <v>0</v>
      </c>
      <c r="BL346" s="12">
        <f t="shared" si="114"/>
        <v>3.24</v>
      </c>
      <c r="BM346" s="12">
        <f t="shared" si="115"/>
        <v>0.72</v>
      </c>
      <c r="BN346" s="1">
        <v>17.61</v>
      </c>
      <c r="BO346" s="1">
        <v>5</v>
      </c>
      <c r="BP346" s="1">
        <v>1</v>
      </c>
      <c r="BQ346" s="1">
        <v>250</v>
      </c>
      <c r="BR346" s="1">
        <v>1440</v>
      </c>
      <c r="BS346" s="1">
        <v>1558</v>
      </c>
      <c r="BT346" s="1">
        <v>616.91999999999996</v>
      </c>
      <c r="BU346" s="1">
        <v>3864.92</v>
      </c>
      <c r="BV346" s="1">
        <v>3864.92</v>
      </c>
      <c r="BW346" s="10">
        <f t="shared" si="116"/>
        <v>0</v>
      </c>
      <c r="BX346" s="1">
        <f t="shared" si="117"/>
        <v>0</v>
      </c>
      <c r="BY346">
        <v>615</v>
      </c>
      <c r="BZ346">
        <v>46</v>
      </c>
      <c r="CA346">
        <v>0.75</v>
      </c>
      <c r="CB346">
        <v>3643.22</v>
      </c>
      <c r="CC346">
        <v>4296.04</v>
      </c>
      <c r="CD346">
        <v>3.06</v>
      </c>
      <c r="CE346">
        <v>0.7</v>
      </c>
      <c r="CF346">
        <v>1.39</v>
      </c>
      <c r="CG346">
        <v>0</v>
      </c>
      <c r="CH346" s="12">
        <f t="shared" si="118"/>
        <v>3.06</v>
      </c>
      <c r="CI346" s="12">
        <f t="shared" si="119"/>
        <v>0.7</v>
      </c>
      <c r="CJ346">
        <v>5.89</v>
      </c>
      <c r="CK346">
        <v>5</v>
      </c>
      <c r="CL346">
        <v>1</v>
      </c>
      <c r="CM346">
        <v>250</v>
      </c>
      <c r="CN346">
        <v>1440</v>
      </c>
      <c r="CO346">
        <v>1558</v>
      </c>
      <c r="CP346">
        <v>616.91999999999996</v>
      </c>
      <c r="CQ346">
        <v>3864.92</v>
      </c>
      <c r="CR346">
        <v>3864.92</v>
      </c>
      <c r="CS346" s="9">
        <f t="shared" si="120"/>
        <v>0</v>
      </c>
      <c r="CT346">
        <f t="shared" si="121"/>
        <v>0</v>
      </c>
      <c r="CU346" s="1">
        <v>615</v>
      </c>
      <c r="CV346" s="1">
        <v>40.914999999999999</v>
      </c>
      <c r="CW346" s="1">
        <v>3864.92</v>
      </c>
      <c r="CX346" s="1">
        <v>3864.92</v>
      </c>
      <c r="CY346" s="1">
        <v>1</v>
      </c>
      <c r="CZ346" s="1">
        <v>250</v>
      </c>
      <c r="DA346" s="1">
        <v>616.91999999999996</v>
      </c>
      <c r="DB346" s="1">
        <v>1440</v>
      </c>
      <c r="DC346" s="1">
        <v>1558</v>
      </c>
      <c r="DD346" s="1">
        <v>0</v>
      </c>
      <c r="DE346" s="4">
        <f t="shared" si="122"/>
        <v>0</v>
      </c>
      <c r="DF346" s="1">
        <f t="shared" si="105"/>
        <v>0</v>
      </c>
      <c r="DG346" s="1">
        <v>615</v>
      </c>
      <c r="DH346" s="1">
        <v>25.438000000000002</v>
      </c>
      <c r="DI346" s="1">
        <v>3864.92</v>
      </c>
      <c r="DJ346" s="1">
        <v>3864.92</v>
      </c>
      <c r="DK346" s="1">
        <v>1</v>
      </c>
      <c r="DL346" s="1">
        <v>250</v>
      </c>
      <c r="DM346" s="1">
        <v>616.91999999999996</v>
      </c>
      <c r="DN346" s="1">
        <v>1440</v>
      </c>
      <c r="DO346" s="1">
        <v>1558</v>
      </c>
      <c r="DP346" s="1">
        <v>78</v>
      </c>
      <c r="DQ346" s="5">
        <f t="shared" si="123"/>
        <v>0</v>
      </c>
      <c r="DR346" s="1">
        <f t="shared" si="124"/>
        <v>0</v>
      </c>
      <c r="DS346" s="15">
        <v>3918.26</v>
      </c>
      <c r="DT346" s="15">
        <v>3844.9</v>
      </c>
      <c r="DU346" s="16">
        <f t="shared" si="125"/>
        <v>1.8722596254459919E-2</v>
      </c>
    </row>
    <row r="347" spans="1:125" x14ac:dyDescent="0.4">
      <c r="A347" t="s">
        <v>90</v>
      </c>
      <c r="B347">
        <v>0.1</v>
      </c>
      <c r="C347">
        <v>0.1</v>
      </c>
      <c r="D347">
        <v>4</v>
      </c>
      <c r="E347">
        <v>3.0000000000000001E-5</v>
      </c>
      <c r="F347">
        <v>1</v>
      </c>
      <c r="G347">
        <v>1</v>
      </c>
      <c r="H347">
        <v>1</v>
      </c>
      <c r="I347">
        <v>0.1</v>
      </c>
      <c r="J347">
        <v>616</v>
      </c>
      <c r="K347">
        <v>60</v>
      </c>
      <c r="L347">
        <v>60</v>
      </c>
      <c r="M347">
        <v>50</v>
      </c>
      <c r="N347">
        <v>50</v>
      </c>
      <c r="O347">
        <v>1</v>
      </c>
      <c r="P347" s="1">
        <v>616</v>
      </c>
      <c r="Q347" s="1">
        <v>29</v>
      </c>
      <c r="R347" s="1">
        <v>30</v>
      </c>
      <c r="S347" s="12">
        <v>1.73</v>
      </c>
      <c r="T347" s="1">
        <v>0.7</v>
      </c>
      <c r="U347" s="14">
        <f t="shared" si="106"/>
        <v>2.4299999999999997</v>
      </c>
      <c r="V347" s="1">
        <v>3498.7</v>
      </c>
      <c r="W347" s="1">
        <v>4005.42</v>
      </c>
      <c r="X347" s="1">
        <v>4.3899999999999997</v>
      </c>
      <c r="Y347" s="1">
        <v>1.05</v>
      </c>
      <c r="Z347" s="1">
        <v>0</v>
      </c>
      <c r="AA347" s="1">
        <v>0</v>
      </c>
      <c r="AB347" s="14">
        <v>2.9939154411764703</v>
      </c>
      <c r="AC347" s="14">
        <v>0.72608455882353007</v>
      </c>
      <c r="AD347" s="1">
        <v>6.15</v>
      </c>
      <c r="AE347" s="1">
        <v>6</v>
      </c>
      <c r="AF347" s="1">
        <v>1</v>
      </c>
      <c r="AG347" s="1">
        <v>288</v>
      </c>
      <c r="AH347" s="1">
        <v>1447</v>
      </c>
      <c r="AI347" s="1">
        <v>1376</v>
      </c>
      <c r="AJ347" s="1">
        <f t="shared" si="107"/>
        <v>2823</v>
      </c>
      <c r="AK347" s="1">
        <v>548.79</v>
      </c>
      <c r="AL347" s="1">
        <v>3659.79</v>
      </c>
      <c r="AM347" s="1">
        <v>3659.79</v>
      </c>
      <c r="AN347" s="10">
        <f t="shared" si="108"/>
        <v>0</v>
      </c>
      <c r="AO347" s="1">
        <f t="shared" si="109"/>
        <v>0</v>
      </c>
      <c r="AP347" s="1">
        <v>616</v>
      </c>
      <c r="AQ347" s="1">
        <v>1.1479999999999999</v>
      </c>
      <c r="AR347" s="1">
        <v>1</v>
      </c>
      <c r="AS347" s="1">
        <v>288</v>
      </c>
      <c r="AT347" s="1">
        <v>1447</v>
      </c>
      <c r="AU347" s="1">
        <v>1376</v>
      </c>
      <c r="AV347" s="1">
        <f t="shared" si="110"/>
        <v>2823</v>
      </c>
      <c r="AW347" s="1">
        <v>548.79</v>
      </c>
      <c r="AX347" s="1">
        <v>3659.79</v>
      </c>
      <c r="AY347" s="1">
        <v>3659.79</v>
      </c>
      <c r="AZ347" s="1">
        <f t="shared" si="111"/>
        <v>0</v>
      </c>
      <c r="BA347" s="5">
        <f t="shared" si="112"/>
        <v>0</v>
      </c>
      <c r="BB347" s="5">
        <f t="shared" si="113"/>
        <v>0</v>
      </c>
      <c r="BC347" s="1">
        <v>616</v>
      </c>
      <c r="BD347" s="1">
        <v>36</v>
      </c>
      <c r="BE347" s="1">
        <v>0.74</v>
      </c>
      <c r="BF347" s="1">
        <v>3498.7</v>
      </c>
      <c r="BG347" s="1">
        <v>4005.42</v>
      </c>
      <c r="BH347" s="1">
        <v>2.64</v>
      </c>
      <c r="BI347" s="1">
        <v>0.56999999999999995</v>
      </c>
      <c r="BJ347" s="1">
        <v>29.32</v>
      </c>
      <c r="BK347" s="1">
        <v>0</v>
      </c>
      <c r="BL347" s="12">
        <f t="shared" si="114"/>
        <v>2.64</v>
      </c>
      <c r="BM347" s="12">
        <f t="shared" si="115"/>
        <v>0.56999999999999995</v>
      </c>
      <c r="BN347" s="1">
        <v>33.28</v>
      </c>
      <c r="BO347" s="1">
        <v>4</v>
      </c>
      <c r="BP347" s="1">
        <v>1</v>
      </c>
      <c r="BQ347" s="1">
        <v>288</v>
      </c>
      <c r="BR347" s="1">
        <v>1447</v>
      </c>
      <c r="BS347" s="1">
        <v>1376</v>
      </c>
      <c r="BT347" s="1">
        <v>548.79</v>
      </c>
      <c r="BU347" s="1">
        <v>3659.79</v>
      </c>
      <c r="BV347" s="1">
        <v>3659.79</v>
      </c>
      <c r="BW347" s="10">
        <f t="shared" si="116"/>
        <v>0</v>
      </c>
      <c r="BX347" s="1">
        <f t="shared" si="117"/>
        <v>0</v>
      </c>
      <c r="BY347">
        <v>616</v>
      </c>
      <c r="BZ347">
        <v>41</v>
      </c>
      <c r="CA347">
        <v>0.75</v>
      </c>
      <c r="CB347">
        <v>3498.7</v>
      </c>
      <c r="CC347">
        <v>4005.42</v>
      </c>
      <c r="CD347">
        <v>2.4700000000000002</v>
      </c>
      <c r="CE347">
        <v>0.48</v>
      </c>
      <c r="CF347">
        <v>1.29</v>
      </c>
      <c r="CG347">
        <v>0</v>
      </c>
      <c r="CH347" s="12">
        <f t="shared" si="118"/>
        <v>2.4700000000000002</v>
      </c>
      <c r="CI347" s="12">
        <f t="shared" si="119"/>
        <v>0.48</v>
      </c>
      <c r="CJ347">
        <v>4.99</v>
      </c>
      <c r="CK347">
        <v>4</v>
      </c>
      <c r="CL347">
        <v>1</v>
      </c>
      <c r="CM347">
        <v>288</v>
      </c>
      <c r="CN347">
        <v>1447</v>
      </c>
      <c r="CO347">
        <v>1376</v>
      </c>
      <c r="CP347">
        <v>548.79</v>
      </c>
      <c r="CQ347">
        <v>3659.79</v>
      </c>
      <c r="CR347">
        <v>3659.79</v>
      </c>
      <c r="CS347" s="9">
        <f t="shared" si="120"/>
        <v>0</v>
      </c>
      <c r="CT347">
        <f t="shared" si="121"/>
        <v>0</v>
      </c>
      <c r="CU347" s="1">
        <v>616</v>
      </c>
      <c r="CV347" s="1">
        <v>40.235999999999997</v>
      </c>
      <c r="CW347" s="1">
        <v>3659.79</v>
      </c>
      <c r="CX347" s="1">
        <v>3659.79</v>
      </c>
      <c r="CY347" s="1">
        <v>1</v>
      </c>
      <c r="CZ347" s="1">
        <v>288</v>
      </c>
      <c r="DA347" s="1">
        <v>548.79</v>
      </c>
      <c r="DB347" s="1">
        <v>1447</v>
      </c>
      <c r="DC347" s="1">
        <v>1376</v>
      </c>
      <c r="DD347" s="1">
        <v>0</v>
      </c>
      <c r="DE347" s="4">
        <f t="shared" si="122"/>
        <v>0</v>
      </c>
      <c r="DF347" s="1">
        <f t="shared" si="105"/>
        <v>0</v>
      </c>
      <c r="DG347" s="1">
        <v>616</v>
      </c>
      <c r="DH347" s="1">
        <v>23.281999999999996</v>
      </c>
      <c r="DI347" s="1">
        <v>3659.79</v>
      </c>
      <c r="DJ347" s="1">
        <v>3659.79</v>
      </c>
      <c r="DK347" s="1">
        <v>1</v>
      </c>
      <c r="DL347" s="1">
        <v>288</v>
      </c>
      <c r="DM347" s="1">
        <v>548.79</v>
      </c>
      <c r="DN347" s="1">
        <v>1447</v>
      </c>
      <c r="DO347" s="1">
        <v>1376</v>
      </c>
      <c r="DP347" s="1">
        <v>38</v>
      </c>
      <c r="DQ347" s="5">
        <f t="shared" si="123"/>
        <v>0</v>
      </c>
      <c r="DR347" s="1">
        <f t="shared" si="124"/>
        <v>0</v>
      </c>
      <c r="DS347" s="15">
        <v>3669.85</v>
      </c>
      <c r="DT347" s="15">
        <v>3630.46</v>
      </c>
      <c r="DU347" s="16">
        <f t="shared" si="125"/>
        <v>1.0733408722427312E-2</v>
      </c>
    </row>
    <row r="348" spans="1:125" x14ac:dyDescent="0.4">
      <c r="A348" t="s">
        <v>90</v>
      </c>
      <c r="B348">
        <v>0.1</v>
      </c>
      <c r="C348">
        <v>0.1</v>
      </c>
      <c r="D348">
        <v>4</v>
      </c>
      <c r="E348">
        <v>3.0000000000000001E-5</v>
      </c>
      <c r="F348">
        <v>1</v>
      </c>
      <c r="G348">
        <v>1</v>
      </c>
      <c r="H348">
        <v>1</v>
      </c>
      <c r="I348">
        <v>0.1</v>
      </c>
      <c r="J348">
        <v>617</v>
      </c>
      <c r="K348">
        <v>60</v>
      </c>
      <c r="L348">
        <v>60</v>
      </c>
      <c r="M348">
        <v>50</v>
      </c>
      <c r="N348">
        <v>50</v>
      </c>
      <c r="O348">
        <v>1</v>
      </c>
      <c r="P348" s="1">
        <v>617</v>
      </c>
      <c r="Q348" s="1">
        <v>30</v>
      </c>
      <c r="R348" s="1">
        <v>30</v>
      </c>
      <c r="S348" s="12">
        <v>1.95</v>
      </c>
      <c r="T348" s="1">
        <v>0.65</v>
      </c>
      <c r="U348" s="14">
        <f t="shared" si="106"/>
        <v>2.6</v>
      </c>
      <c r="V348" s="1">
        <v>3540.97</v>
      </c>
      <c r="W348" s="1">
        <v>4039.53</v>
      </c>
      <c r="X348" s="1">
        <v>5.0199999999999996</v>
      </c>
      <c r="Y348" s="1">
        <v>2</v>
      </c>
      <c r="Z348" s="1">
        <v>0</v>
      </c>
      <c r="AA348" s="1">
        <v>0</v>
      </c>
      <c r="AB348" s="14">
        <v>3.6255555555555552</v>
      </c>
      <c r="AC348" s="14">
        <v>1.4444444444444444</v>
      </c>
      <c r="AD348" s="1">
        <v>7.67</v>
      </c>
      <c r="AE348" s="1">
        <v>9</v>
      </c>
      <c r="AF348" s="1">
        <v>1</v>
      </c>
      <c r="AG348" s="1">
        <v>263</v>
      </c>
      <c r="AH348" s="1">
        <v>1389</v>
      </c>
      <c r="AI348" s="1">
        <v>1413</v>
      </c>
      <c r="AJ348" s="1">
        <f t="shared" si="107"/>
        <v>2802</v>
      </c>
      <c r="AK348" s="1">
        <v>588.52</v>
      </c>
      <c r="AL348" s="1">
        <v>3653.52</v>
      </c>
      <c r="AM348" s="1">
        <v>3653.52</v>
      </c>
      <c r="AN348" s="10">
        <f t="shared" si="108"/>
        <v>0</v>
      </c>
      <c r="AO348" s="1">
        <f t="shared" si="109"/>
        <v>0</v>
      </c>
      <c r="AP348" s="1">
        <v>617</v>
      </c>
      <c r="AQ348" s="1">
        <v>1.0569999999999999</v>
      </c>
      <c r="AR348" s="1">
        <v>1</v>
      </c>
      <c r="AS348" s="1">
        <v>223</v>
      </c>
      <c r="AT348" s="1">
        <v>1392</v>
      </c>
      <c r="AU348" s="1">
        <v>1403</v>
      </c>
      <c r="AV348" s="1">
        <f t="shared" si="110"/>
        <v>2795</v>
      </c>
      <c r="AW348" s="1">
        <v>706.22</v>
      </c>
      <c r="AX348" s="1">
        <v>3653.52</v>
      </c>
      <c r="AY348" s="1">
        <v>3724.22</v>
      </c>
      <c r="AZ348" s="1">
        <f t="shared" si="111"/>
        <v>70.699999999999818</v>
      </c>
      <c r="BA348" s="5">
        <f t="shared" si="112"/>
        <v>1.8983840911653935E-2</v>
      </c>
      <c r="BB348" s="5">
        <f t="shared" si="113"/>
        <v>1.8983840911653935E-2</v>
      </c>
      <c r="BC348" s="1">
        <v>617</v>
      </c>
      <c r="BD348" s="1">
        <v>45</v>
      </c>
      <c r="BE348" s="1">
        <v>0.65</v>
      </c>
      <c r="BF348" s="1">
        <v>3540.97</v>
      </c>
      <c r="BG348" s="1">
        <v>4039.53</v>
      </c>
      <c r="BH348" s="1">
        <v>2.77</v>
      </c>
      <c r="BI348" s="1">
        <v>1.05</v>
      </c>
      <c r="BJ348" s="1">
        <v>57.61</v>
      </c>
      <c r="BK348" s="1">
        <v>0</v>
      </c>
      <c r="BL348" s="12">
        <f t="shared" si="114"/>
        <v>2.77</v>
      </c>
      <c r="BM348" s="12">
        <f t="shared" si="115"/>
        <v>1.05</v>
      </c>
      <c r="BN348" s="1">
        <v>62.07</v>
      </c>
      <c r="BO348" s="1">
        <v>6</v>
      </c>
      <c r="BP348" s="1">
        <v>1</v>
      </c>
      <c r="BQ348" s="1">
        <v>263</v>
      </c>
      <c r="BR348" s="1">
        <v>1389</v>
      </c>
      <c r="BS348" s="1">
        <v>1413</v>
      </c>
      <c r="BT348" s="1">
        <v>588.52</v>
      </c>
      <c r="BU348" s="1">
        <v>3653.52</v>
      </c>
      <c r="BV348" s="1">
        <v>3653.52</v>
      </c>
      <c r="BW348" s="10">
        <f t="shared" si="116"/>
        <v>0</v>
      </c>
      <c r="BX348" s="1">
        <f t="shared" si="117"/>
        <v>0</v>
      </c>
      <c r="BY348">
        <v>617</v>
      </c>
      <c r="BZ348">
        <v>49</v>
      </c>
      <c r="CA348">
        <v>0.69</v>
      </c>
      <c r="CB348">
        <v>3540.97</v>
      </c>
      <c r="CC348">
        <v>4039.53</v>
      </c>
      <c r="CD348">
        <v>2.9</v>
      </c>
      <c r="CE348">
        <v>1.31</v>
      </c>
      <c r="CF348">
        <v>2.5299999999999998</v>
      </c>
      <c r="CG348">
        <v>0</v>
      </c>
      <c r="CH348" s="12">
        <f t="shared" si="118"/>
        <v>2.9</v>
      </c>
      <c r="CI348" s="12">
        <f t="shared" si="119"/>
        <v>1.31</v>
      </c>
      <c r="CJ348">
        <v>7.43</v>
      </c>
      <c r="CK348">
        <v>7</v>
      </c>
      <c r="CL348">
        <v>1</v>
      </c>
      <c r="CM348">
        <v>263</v>
      </c>
      <c r="CN348">
        <v>1389</v>
      </c>
      <c r="CO348">
        <v>1413</v>
      </c>
      <c r="CP348">
        <v>588.52</v>
      </c>
      <c r="CQ348">
        <v>3653.52</v>
      </c>
      <c r="CR348">
        <v>3653.52</v>
      </c>
      <c r="CS348" s="9">
        <f t="shared" si="120"/>
        <v>0</v>
      </c>
      <c r="CT348">
        <f t="shared" si="121"/>
        <v>0</v>
      </c>
      <c r="CU348" s="1">
        <v>617</v>
      </c>
      <c r="CV348" s="1">
        <v>38.828999999999994</v>
      </c>
      <c r="CW348" s="1">
        <v>3653.52</v>
      </c>
      <c r="CX348" s="1">
        <v>3653.52</v>
      </c>
      <c r="CY348" s="1">
        <v>1</v>
      </c>
      <c r="CZ348" s="1">
        <v>263</v>
      </c>
      <c r="DA348" s="1">
        <v>588.52</v>
      </c>
      <c r="DB348" s="1">
        <v>1389</v>
      </c>
      <c r="DC348" s="1">
        <v>1413</v>
      </c>
      <c r="DD348" s="1">
        <v>0</v>
      </c>
      <c r="DE348" s="4">
        <f t="shared" si="122"/>
        <v>0</v>
      </c>
      <c r="DF348" s="1">
        <f t="shared" si="105"/>
        <v>0</v>
      </c>
      <c r="DG348" s="1">
        <v>617</v>
      </c>
      <c r="DH348" s="1">
        <v>36.372</v>
      </c>
      <c r="DI348" s="1">
        <v>3653.52</v>
      </c>
      <c r="DJ348" s="1">
        <v>3653.52</v>
      </c>
      <c r="DK348" s="1">
        <v>1</v>
      </c>
      <c r="DL348" s="1">
        <v>263</v>
      </c>
      <c r="DM348" s="1">
        <v>588.52</v>
      </c>
      <c r="DN348" s="1">
        <v>1389</v>
      </c>
      <c r="DO348" s="1">
        <v>1413</v>
      </c>
      <c r="DP348" s="1">
        <v>221</v>
      </c>
      <c r="DQ348" s="5">
        <f t="shared" si="123"/>
        <v>0</v>
      </c>
      <c r="DR348" s="1">
        <f t="shared" si="124"/>
        <v>0</v>
      </c>
      <c r="DS348" s="15">
        <v>3769.4</v>
      </c>
      <c r="DT348" s="15">
        <v>3599.93</v>
      </c>
      <c r="DU348" s="16">
        <f t="shared" si="125"/>
        <v>4.495940998567418E-2</v>
      </c>
    </row>
    <row r="349" spans="1:125" x14ac:dyDescent="0.4">
      <c r="A349" t="s">
        <v>90</v>
      </c>
      <c r="B349">
        <v>0.1</v>
      </c>
      <c r="C349">
        <v>0.1</v>
      </c>
      <c r="D349">
        <v>4</v>
      </c>
      <c r="E349">
        <v>3.0000000000000001E-5</v>
      </c>
      <c r="F349">
        <v>1</v>
      </c>
      <c r="G349">
        <v>1</v>
      </c>
      <c r="H349">
        <v>1</v>
      </c>
      <c r="I349">
        <v>0.1</v>
      </c>
      <c r="J349">
        <v>618</v>
      </c>
      <c r="K349">
        <v>60</v>
      </c>
      <c r="L349">
        <v>60</v>
      </c>
      <c r="M349">
        <v>50</v>
      </c>
      <c r="N349">
        <v>50</v>
      </c>
      <c r="O349">
        <v>1</v>
      </c>
      <c r="P349" s="1">
        <v>618</v>
      </c>
      <c r="Q349" s="1">
        <v>22</v>
      </c>
      <c r="R349" s="1">
        <v>30</v>
      </c>
      <c r="S349" s="12">
        <v>1.72</v>
      </c>
      <c r="T349" s="1">
        <v>0.67</v>
      </c>
      <c r="U349" s="14">
        <f t="shared" si="106"/>
        <v>2.39</v>
      </c>
      <c r="V349" s="1">
        <v>3616.16</v>
      </c>
      <c r="W349" s="1">
        <v>4223.28</v>
      </c>
      <c r="X349" s="1">
        <v>4.6100000000000003</v>
      </c>
      <c r="Y349" s="1">
        <v>1.05</v>
      </c>
      <c r="Z349" s="1">
        <v>0</v>
      </c>
      <c r="AA349" s="1">
        <v>0</v>
      </c>
      <c r="AB349" s="14">
        <v>3.2090812720848056</v>
      </c>
      <c r="AC349" s="14">
        <v>0.7309187279151943</v>
      </c>
      <c r="AD349" s="1">
        <v>6.33</v>
      </c>
      <c r="AE349" s="1">
        <v>6</v>
      </c>
      <c r="AF349" s="1">
        <v>1</v>
      </c>
      <c r="AG349" s="1">
        <v>249</v>
      </c>
      <c r="AH349" s="1">
        <v>1500</v>
      </c>
      <c r="AI349" s="1">
        <v>1482</v>
      </c>
      <c r="AJ349" s="1">
        <f t="shared" si="107"/>
        <v>2982</v>
      </c>
      <c r="AK349" s="1">
        <v>585.76</v>
      </c>
      <c r="AL349" s="1">
        <v>3816.76</v>
      </c>
      <c r="AM349" s="1">
        <v>3816.76</v>
      </c>
      <c r="AN349" s="10">
        <f t="shared" si="108"/>
        <v>0</v>
      </c>
      <c r="AO349" s="1">
        <f t="shared" si="109"/>
        <v>0</v>
      </c>
      <c r="AP349" s="1">
        <v>618</v>
      </c>
      <c r="AQ349" s="1">
        <v>1.1339999999999999</v>
      </c>
      <c r="AR349" s="1">
        <v>1</v>
      </c>
      <c r="AS349" s="1">
        <v>249</v>
      </c>
      <c r="AT349" s="1">
        <v>1500</v>
      </c>
      <c r="AU349" s="1">
        <v>1482</v>
      </c>
      <c r="AV349" s="1">
        <f t="shared" si="110"/>
        <v>2982</v>
      </c>
      <c r="AW349" s="1">
        <v>585.76</v>
      </c>
      <c r="AX349" s="1">
        <v>3816.76</v>
      </c>
      <c r="AY349" s="1">
        <v>3816.76</v>
      </c>
      <c r="AZ349" s="1">
        <f t="shared" si="111"/>
        <v>0</v>
      </c>
      <c r="BA349" s="5">
        <f t="shared" si="112"/>
        <v>0</v>
      </c>
      <c r="BB349" s="5">
        <f t="shared" si="113"/>
        <v>0</v>
      </c>
      <c r="BC349" s="1">
        <v>618</v>
      </c>
      <c r="BD349" s="1">
        <v>26</v>
      </c>
      <c r="BE349" s="1">
        <v>0.71</v>
      </c>
      <c r="BF349" s="1">
        <v>3616.16</v>
      </c>
      <c r="BG349" s="1">
        <v>4223.28</v>
      </c>
      <c r="BH349" s="1">
        <v>3.05</v>
      </c>
      <c r="BI349" s="1">
        <v>0.49</v>
      </c>
      <c r="BJ349" s="1">
        <v>1.44</v>
      </c>
      <c r="BK349" s="1">
        <v>0</v>
      </c>
      <c r="BL349" s="12">
        <f t="shared" si="114"/>
        <v>3.05</v>
      </c>
      <c r="BM349" s="12">
        <f t="shared" si="115"/>
        <v>0.49</v>
      </c>
      <c r="BN349" s="1">
        <v>5.68</v>
      </c>
      <c r="BO349" s="1">
        <v>4</v>
      </c>
      <c r="BP349" s="1">
        <v>1</v>
      </c>
      <c r="BQ349" s="1">
        <v>249</v>
      </c>
      <c r="BR349" s="1">
        <v>1500</v>
      </c>
      <c r="BS349" s="1">
        <v>1482</v>
      </c>
      <c r="BT349" s="1">
        <v>585.76</v>
      </c>
      <c r="BU349" s="1">
        <v>3816.76</v>
      </c>
      <c r="BV349" s="1">
        <v>3816.76</v>
      </c>
      <c r="BW349" s="10">
        <f t="shared" si="116"/>
        <v>0</v>
      </c>
      <c r="BX349" s="1">
        <f t="shared" si="117"/>
        <v>0</v>
      </c>
      <c r="BY349">
        <v>618</v>
      </c>
      <c r="BZ349">
        <v>26</v>
      </c>
      <c r="CA349">
        <v>0.69</v>
      </c>
      <c r="CB349">
        <v>3616.16</v>
      </c>
      <c r="CC349">
        <v>4223.28</v>
      </c>
      <c r="CD349">
        <v>3.14</v>
      </c>
      <c r="CE349">
        <v>0.49</v>
      </c>
      <c r="CF349">
        <v>0.49</v>
      </c>
      <c r="CG349">
        <v>0</v>
      </c>
      <c r="CH349" s="12">
        <f t="shared" si="118"/>
        <v>3.14</v>
      </c>
      <c r="CI349" s="12">
        <f t="shared" si="119"/>
        <v>0.49</v>
      </c>
      <c r="CJ349">
        <v>4.79</v>
      </c>
      <c r="CK349">
        <v>4</v>
      </c>
      <c r="CL349">
        <v>1</v>
      </c>
      <c r="CM349">
        <v>249</v>
      </c>
      <c r="CN349">
        <v>1500</v>
      </c>
      <c r="CO349">
        <v>1482</v>
      </c>
      <c r="CP349">
        <v>585.76</v>
      </c>
      <c r="CQ349">
        <v>3816.76</v>
      </c>
      <c r="CR349">
        <v>3816.76</v>
      </c>
      <c r="CS349" s="9">
        <f t="shared" si="120"/>
        <v>0</v>
      </c>
      <c r="CT349">
        <f t="shared" si="121"/>
        <v>0</v>
      </c>
      <c r="CU349" s="1">
        <v>618</v>
      </c>
      <c r="CV349" s="1">
        <v>34.643000000000001</v>
      </c>
      <c r="CW349" s="1">
        <v>3816.76</v>
      </c>
      <c r="CX349" s="1">
        <v>3816.76</v>
      </c>
      <c r="CY349" s="1">
        <v>1</v>
      </c>
      <c r="CZ349" s="1">
        <v>249</v>
      </c>
      <c r="DA349" s="1">
        <v>585.76</v>
      </c>
      <c r="DB349" s="1">
        <v>1500</v>
      </c>
      <c r="DC349" s="1">
        <v>1482</v>
      </c>
      <c r="DD349" s="1">
        <v>0</v>
      </c>
      <c r="DE349" s="4">
        <f t="shared" si="122"/>
        <v>0</v>
      </c>
      <c r="DF349" s="1">
        <f t="shared" si="105"/>
        <v>0</v>
      </c>
      <c r="DG349" s="1">
        <v>618</v>
      </c>
      <c r="DH349" s="1">
        <v>28.027999999999999</v>
      </c>
      <c r="DI349" s="1">
        <v>3816.76</v>
      </c>
      <c r="DJ349" s="1">
        <v>3816.76</v>
      </c>
      <c r="DK349" s="1">
        <v>1</v>
      </c>
      <c r="DL349" s="1">
        <v>249</v>
      </c>
      <c r="DM349" s="1">
        <v>585.76</v>
      </c>
      <c r="DN349" s="1">
        <v>1500</v>
      </c>
      <c r="DO349" s="1">
        <v>1482</v>
      </c>
      <c r="DP349" s="1">
        <v>74</v>
      </c>
      <c r="DQ349" s="5">
        <f t="shared" si="123"/>
        <v>0</v>
      </c>
      <c r="DR349" s="1">
        <f t="shared" si="124"/>
        <v>0</v>
      </c>
      <c r="DS349" s="15">
        <v>3907.57</v>
      </c>
      <c r="DT349" s="15">
        <v>3787.66</v>
      </c>
      <c r="DU349" s="16">
        <f t="shared" si="125"/>
        <v>3.0686590387376377E-2</v>
      </c>
    </row>
    <row r="350" spans="1:125" x14ac:dyDescent="0.4">
      <c r="A350" t="s">
        <v>90</v>
      </c>
      <c r="B350">
        <v>0.1</v>
      </c>
      <c r="C350">
        <v>0.1</v>
      </c>
      <c r="D350">
        <v>4</v>
      </c>
      <c r="E350">
        <v>3.0000000000000001E-5</v>
      </c>
      <c r="F350">
        <v>1</v>
      </c>
      <c r="G350">
        <v>1</v>
      </c>
      <c r="H350">
        <v>1</v>
      </c>
      <c r="I350">
        <v>0.1</v>
      </c>
      <c r="J350">
        <v>619</v>
      </c>
      <c r="K350">
        <v>60</v>
      </c>
      <c r="L350">
        <v>60</v>
      </c>
      <c r="M350">
        <v>50</v>
      </c>
      <c r="N350">
        <v>50</v>
      </c>
      <c r="O350">
        <v>1</v>
      </c>
      <c r="P350" s="1">
        <v>619</v>
      </c>
      <c r="Q350" s="1">
        <v>23</v>
      </c>
      <c r="R350" s="1">
        <v>30</v>
      </c>
      <c r="S350" s="12">
        <v>1.96</v>
      </c>
      <c r="T350" s="1">
        <v>0.68</v>
      </c>
      <c r="U350" s="14">
        <f t="shared" si="106"/>
        <v>2.64</v>
      </c>
      <c r="V350" s="1">
        <v>3610.38</v>
      </c>
      <c r="W350" s="1">
        <v>4085.34</v>
      </c>
      <c r="X350" s="1">
        <v>4.9800000000000004</v>
      </c>
      <c r="Y350" s="1">
        <v>1.26</v>
      </c>
      <c r="Z350" s="1">
        <v>0</v>
      </c>
      <c r="AA350" s="1">
        <v>0</v>
      </c>
      <c r="AB350" s="14">
        <v>3.4157692307692313</v>
      </c>
      <c r="AC350" s="14">
        <v>0.86423076923076925</v>
      </c>
      <c r="AD350" s="1">
        <v>6.92</v>
      </c>
      <c r="AE350" s="1">
        <v>7</v>
      </c>
      <c r="AF350" s="1">
        <v>1</v>
      </c>
      <c r="AG350" s="1">
        <v>260</v>
      </c>
      <c r="AH350" s="1">
        <v>1430</v>
      </c>
      <c r="AI350" s="1">
        <v>1375</v>
      </c>
      <c r="AJ350" s="1">
        <f t="shared" si="107"/>
        <v>2805</v>
      </c>
      <c r="AK350" s="1">
        <v>737.93</v>
      </c>
      <c r="AL350" s="1">
        <v>3802.93</v>
      </c>
      <c r="AM350" s="1">
        <v>3802.93</v>
      </c>
      <c r="AN350" s="10">
        <f t="shared" si="108"/>
        <v>0</v>
      </c>
      <c r="AO350" s="1">
        <f t="shared" si="109"/>
        <v>0</v>
      </c>
      <c r="AP350" s="1">
        <v>619</v>
      </c>
      <c r="AQ350" s="1">
        <v>1.1409999999999998</v>
      </c>
      <c r="AR350" s="1">
        <v>1</v>
      </c>
      <c r="AS350" s="1">
        <v>260</v>
      </c>
      <c r="AT350" s="1">
        <v>1430</v>
      </c>
      <c r="AU350" s="1">
        <v>1375</v>
      </c>
      <c r="AV350" s="1">
        <f t="shared" si="110"/>
        <v>2805</v>
      </c>
      <c r="AW350" s="1">
        <v>737.93</v>
      </c>
      <c r="AX350" s="1">
        <v>3802.93</v>
      </c>
      <c r="AY350" s="1">
        <v>3802.93</v>
      </c>
      <c r="AZ350" s="1">
        <f t="shared" si="111"/>
        <v>0</v>
      </c>
      <c r="BA350" s="5">
        <f t="shared" si="112"/>
        <v>0</v>
      </c>
      <c r="BB350" s="5">
        <f t="shared" si="113"/>
        <v>0</v>
      </c>
      <c r="BC350" s="1">
        <v>619</v>
      </c>
      <c r="BD350" s="1">
        <v>46</v>
      </c>
      <c r="BE350" s="1">
        <v>0.71</v>
      </c>
      <c r="BF350" s="1">
        <v>3610.38</v>
      </c>
      <c r="BG350" s="1">
        <v>4085.34</v>
      </c>
      <c r="BH350" s="1">
        <v>3.14</v>
      </c>
      <c r="BI350" s="1">
        <v>0.96</v>
      </c>
      <c r="BJ350" s="1">
        <v>33.25</v>
      </c>
      <c r="BK350" s="1">
        <v>0</v>
      </c>
      <c r="BL350" s="12">
        <f t="shared" si="114"/>
        <v>3.14</v>
      </c>
      <c r="BM350" s="12">
        <f t="shared" si="115"/>
        <v>0.96</v>
      </c>
      <c r="BN350" s="1">
        <v>38.07</v>
      </c>
      <c r="BO350" s="1">
        <v>6</v>
      </c>
      <c r="BP350" s="1">
        <v>1</v>
      </c>
      <c r="BQ350" s="1">
        <v>260</v>
      </c>
      <c r="BR350" s="1">
        <v>1430</v>
      </c>
      <c r="BS350" s="1">
        <v>1375</v>
      </c>
      <c r="BT350" s="1">
        <v>737.93</v>
      </c>
      <c r="BU350" s="1">
        <v>3802.93</v>
      </c>
      <c r="BV350" s="1">
        <v>3802.93</v>
      </c>
      <c r="BW350" s="10">
        <f t="shared" si="116"/>
        <v>0</v>
      </c>
      <c r="BX350" s="1">
        <f t="shared" si="117"/>
        <v>0</v>
      </c>
      <c r="BY350">
        <v>619</v>
      </c>
      <c r="BZ350">
        <v>48</v>
      </c>
      <c r="CA350">
        <v>0.74</v>
      </c>
      <c r="CB350">
        <v>3610.38</v>
      </c>
      <c r="CC350">
        <v>4085.34</v>
      </c>
      <c r="CD350">
        <v>2.35</v>
      </c>
      <c r="CE350">
        <v>0.69</v>
      </c>
      <c r="CF350">
        <v>1.2</v>
      </c>
      <c r="CG350">
        <v>0</v>
      </c>
      <c r="CH350" s="12">
        <f t="shared" si="118"/>
        <v>2.35</v>
      </c>
      <c r="CI350" s="12">
        <f t="shared" si="119"/>
        <v>0.69</v>
      </c>
      <c r="CJ350">
        <v>4.9800000000000004</v>
      </c>
      <c r="CK350">
        <v>5</v>
      </c>
      <c r="CL350">
        <v>1</v>
      </c>
      <c r="CM350">
        <v>260</v>
      </c>
      <c r="CN350">
        <v>1430</v>
      </c>
      <c r="CO350">
        <v>1375</v>
      </c>
      <c r="CP350">
        <v>737.93</v>
      </c>
      <c r="CQ350">
        <v>3802.93</v>
      </c>
      <c r="CR350">
        <v>3802.93</v>
      </c>
      <c r="CS350" s="9">
        <f t="shared" si="120"/>
        <v>0</v>
      </c>
      <c r="CT350">
        <f t="shared" si="121"/>
        <v>0</v>
      </c>
      <c r="CU350" s="1">
        <v>619</v>
      </c>
      <c r="CV350" s="1">
        <v>39.654999999999994</v>
      </c>
      <c r="CW350" s="1">
        <v>3802.93</v>
      </c>
      <c r="CX350" s="1">
        <v>3802.93</v>
      </c>
      <c r="CY350" s="1">
        <v>1</v>
      </c>
      <c r="CZ350" s="1">
        <v>260</v>
      </c>
      <c r="DA350" s="1">
        <v>737.93</v>
      </c>
      <c r="DB350" s="1">
        <v>1430</v>
      </c>
      <c r="DC350" s="1">
        <v>1375</v>
      </c>
      <c r="DD350" s="1">
        <v>0</v>
      </c>
      <c r="DE350" s="4">
        <f t="shared" si="122"/>
        <v>0</v>
      </c>
      <c r="DF350" s="1">
        <f t="shared" si="105"/>
        <v>0</v>
      </c>
      <c r="DG350" s="1">
        <v>619</v>
      </c>
      <c r="DH350" s="1">
        <v>20.047999999999998</v>
      </c>
      <c r="DI350" s="1">
        <v>3802.93</v>
      </c>
      <c r="DJ350" s="1">
        <v>3802.93</v>
      </c>
      <c r="DK350" s="1">
        <v>1</v>
      </c>
      <c r="DL350" s="1">
        <v>260</v>
      </c>
      <c r="DM350" s="1">
        <v>737.93</v>
      </c>
      <c r="DN350" s="1">
        <v>1430</v>
      </c>
      <c r="DO350" s="1">
        <v>1375</v>
      </c>
      <c r="DP350" s="1">
        <v>41</v>
      </c>
      <c r="DQ350" s="5">
        <f t="shared" si="123"/>
        <v>0</v>
      </c>
      <c r="DR350" s="1">
        <f t="shared" si="124"/>
        <v>0</v>
      </c>
      <c r="DS350" s="15">
        <v>3861.31</v>
      </c>
      <c r="DT350" s="15">
        <v>3761.19</v>
      </c>
      <c r="DU350" s="16">
        <f t="shared" si="125"/>
        <v>2.592902408768006E-2</v>
      </c>
    </row>
    <row r="351" spans="1:125" x14ac:dyDescent="0.4">
      <c r="A351" t="s">
        <v>90</v>
      </c>
      <c r="B351">
        <v>0.1</v>
      </c>
      <c r="C351">
        <v>0.1</v>
      </c>
      <c r="D351">
        <v>4</v>
      </c>
      <c r="E351">
        <v>3.0000000000000001E-5</v>
      </c>
      <c r="F351">
        <v>1</v>
      </c>
      <c r="G351">
        <v>1</v>
      </c>
      <c r="H351">
        <v>1</v>
      </c>
      <c r="I351">
        <v>0.1</v>
      </c>
      <c r="J351">
        <v>620</v>
      </c>
      <c r="K351">
        <v>60</v>
      </c>
      <c r="L351">
        <v>60</v>
      </c>
      <c r="M351">
        <v>50</v>
      </c>
      <c r="N351">
        <v>50</v>
      </c>
      <c r="O351">
        <v>1</v>
      </c>
      <c r="P351" s="1">
        <v>620</v>
      </c>
      <c r="Q351" s="1">
        <v>23</v>
      </c>
      <c r="R351" s="1">
        <v>30</v>
      </c>
      <c r="S351" s="12">
        <v>2.0699999999999998</v>
      </c>
      <c r="T351" s="1">
        <v>0.74</v>
      </c>
      <c r="U351" s="14">
        <f t="shared" si="106"/>
        <v>2.8099999999999996</v>
      </c>
      <c r="V351" s="1">
        <v>3454.53</v>
      </c>
      <c r="W351" s="1">
        <v>3958.8</v>
      </c>
      <c r="X351" s="1">
        <v>5.36</v>
      </c>
      <c r="Y351" s="1">
        <v>1.39</v>
      </c>
      <c r="Z351" s="1">
        <v>0</v>
      </c>
      <c r="AA351" s="1">
        <v>0</v>
      </c>
      <c r="AB351" s="14">
        <v>3.7162666666666668</v>
      </c>
      <c r="AC351" s="14">
        <v>0.97373333333333401</v>
      </c>
      <c r="AD351" s="1">
        <v>7.5</v>
      </c>
      <c r="AE351" s="1">
        <v>7</v>
      </c>
      <c r="AF351" s="1">
        <v>1</v>
      </c>
      <c r="AG351" s="1">
        <v>284</v>
      </c>
      <c r="AH351" s="1">
        <v>1356</v>
      </c>
      <c r="AI351" s="1">
        <v>1426</v>
      </c>
      <c r="AJ351" s="1">
        <f t="shared" si="107"/>
        <v>2782</v>
      </c>
      <c r="AK351" s="1">
        <v>570.62</v>
      </c>
      <c r="AL351" s="1">
        <v>3636.62</v>
      </c>
      <c r="AM351" s="1">
        <v>3636.62</v>
      </c>
      <c r="AN351" s="10">
        <f t="shared" si="108"/>
        <v>0</v>
      </c>
      <c r="AO351" s="1">
        <f t="shared" si="109"/>
        <v>0</v>
      </c>
      <c r="AP351" s="1">
        <v>620</v>
      </c>
      <c r="AQ351" s="1">
        <v>1.2389999999999999</v>
      </c>
      <c r="AR351" s="1">
        <v>1</v>
      </c>
      <c r="AS351" s="1">
        <v>284</v>
      </c>
      <c r="AT351" s="1">
        <v>1356</v>
      </c>
      <c r="AU351" s="1">
        <v>1426</v>
      </c>
      <c r="AV351" s="1">
        <f t="shared" si="110"/>
        <v>2782</v>
      </c>
      <c r="AW351" s="1">
        <v>570.62</v>
      </c>
      <c r="AX351" s="1">
        <v>3636.62</v>
      </c>
      <c r="AY351" s="1">
        <v>3636.62</v>
      </c>
      <c r="AZ351" s="1">
        <f t="shared" si="111"/>
        <v>0</v>
      </c>
      <c r="BA351" s="5">
        <f t="shared" si="112"/>
        <v>0</v>
      </c>
      <c r="BB351" s="5">
        <f t="shared" si="113"/>
        <v>0</v>
      </c>
      <c r="BC351" s="1">
        <v>620</v>
      </c>
      <c r="BD351" s="1">
        <v>39</v>
      </c>
      <c r="BE351" s="1">
        <v>0.73</v>
      </c>
      <c r="BF351" s="1">
        <v>3454.53</v>
      </c>
      <c r="BG351" s="1">
        <v>3958.8</v>
      </c>
      <c r="BH351" s="1">
        <v>3.55</v>
      </c>
      <c r="BI351" s="1">
        <v>0.84</v>
      </c>
      <c r="BJ351" s="1">
        <v>38.65</v>
      </c>
      <c r="BK351" s="1">
        <v>0</v>
      </c>
      <c r="BL351" s="12">
        <f t="shared" si="114"/>
        <v>3.55</v>
      </c>
      <c r="BM351" s="12">
        <f t="shared" si="115"/>
        <v>0.84</v>
      </c>
      <c r="BN351" s="1">
        <v>43.78</v>
      </c>
      <c r="BO351" s="1">
        <v>5</v>
      </c>
      <c r="BP351" s="1">
        <v>1</v>
      </c>
      <c r="BQ351" s="1">
        <v>284</v>
      </c>
      <c r="BR351" s="1">
        <v>1356</v>
      </c>
      <c r="BS351" s="1">
        <v>1426</v>
      </c>
      <c r="BT351" s="1">
        <v>570.62</v>
      </c>
      <c r="BU351" s="1">
        <v>3636.62</v>
      </c>
      <c r="BV351" s="1">
        <v>3636.62</v>
      </c>
      <c r="BW351" s="10">
        <f t="shared" si="116"/>
        <v>0</v>
      </c>
      <c r="BX351" s="1">
        <f t="shared" si="117"/>
        <v>0</v>
      </c>
      <c r="BY351">
        <v>620</v>
      </c>
      <c r="BZ351">
        <v>43</v>
      </c>
      <c r="CA351">
        <v>0.78</v>
      </c>
      <c r="CB351">
        <v>3454.53</v>
      </c>
      <c r="CC351">
        <v>3958.8</v>
      </c>
      <c r="CD351">
        <v>2.95</v>
      </c>
      <c r="CE351">
        <v>0.7</v>
      </c>
      <c r="CF351">
        <v>1.69</v>
      </c>
      <c r="CG351">
        <v>0</v>
      </c>
      <c r="CH351" s="12">
        <f t="shared" si="118"/>
        <v>2.95</v>
      </c>
      <c r="CI351" s="12">
        <f t="shared" si="119"/>
        <v>0.7</v>
      </c>
      <c r="CJ351">
        <v>6.11</v>
      </c>
      <c r="CK351">
        <v>5</v>
      </c>
      <c r="CL351">
        <v>1</v>
      </c>
      <c r="CM351">
        <v>284</v>
      </c>
      <c r="CN351">
        <v>1356</v>
      </c>
      <c r="CO351">
        <v>1426</v>
      </c>
      <c r="CP351">
        <v>570.62</v>
      </c>
      <c r="CQ351">
        <v>3636.62</v>
      </c>
      <c r="CR351">
        <v>3636.62</v>
      </c>
      <c r="CS351" s="9">
        <f t="shared" si="120"/>
        <v>0</v>
      </c>
      <c r="CT351">
        <f t="shared" si="121"/>
        <v>0</v>
      </c>
      <c r="CU351" s="1">
        <v>620</v>
      </c>
      <c r="CV351" s="1">
        <v>39.997999999999998</v>
      </c>
      <c r="CW351" s="1">
        <v>3636.62</v>
      </c>
      <c r="CX351" s="1">
        <v>3636.62</v>
      </c>
      <c r="CY351" s="1">
        <v>1</v>
      </c>
      <c r="CZ351" s="1">
        <v>284</v>
      </c>
      <c r="DA351" s="1">
        <v>570.62</v>
      </c>
      <c r="DB351" s="1">
        <v>1356</v>
      </c>
      <c r="DC351" s="1">
        <v>1426</v>
      </c>
      <c r="DD351" s="1">
        <v>0</v>
      </c>
      <c r="DE351" s="4">
        <f t="shared" si="122"/>
        <v>0</v>
      </c>
      <c r="DF351" s="1">
        <f t="shared" si="105"/>
        <v>0</v>
      </c>
      <c r="DG351" s="1">
        <v>620</v>
      </c>
      <c r="DH351" s="1">
        <v>32.857999999999997</v>
      </c>
      <c r="DI351" s="1">
        <v>3636.62</v>
      </c>
      <c r="DJ351" s="1">
        <v>3636.62</v>
      </c>
      <c r="DK351" s="1">
        <v>1</v>
      </c>
      <c r="DL351" s="1">
        <v>284</v>
      </c>
      <c r="DM351" s="1">
        <v>570.62</v>
      </c>
      <c r="DN351" s="1">
        <v>1356</v>
      </c>
      <c r="DO351" s="1">
        <v>1426</v>
      </c>
      <c r="DP351" s="1">
        <v>172</v>
      </c>
      <c r="DQ351" s="5">
        <f t="shared" si="123"/>
        <v>0</v>
      </c>
      <c r="DR351" s="1">
        <f t="shared" si="124"/>
        <v>0</v>
      </c>
      <c r="DS351" s="15">
        <v>3721.08</v>
      </c>
      <c r="DT351" s="15">
        <v>3595.68</v>
      </c>
      <c r="DU351" s="16">
        <f t="shared" si="125"/>
        <v>3.3699893579283456E-2</v>
      </c>
    </row>
    <row r="352" spans="1:125" x14ac:dyDescent="0.4">
      <c r="A352" t="s">
        <v>90</v>
      </c>
      <c r="B352">
        <v>0.1</v>
      </c>
      <c r="C352">
        <v>0.1</v>
      </c>
      <c r="D352">
        <v>4</v>
      </c>
      <c r="E352">
        <v>3.0000000000000001E-5</v>
      </c>
      <c r="F352">
        <v>1</v>
      </c>
      <c r="G352">
        <v>1</v>
      </c>
      <c r="H352">
        <v>1</v>
      </c>
      <c r="I352">
        <v>0.1</v>
      </c>
      <c r="J352">
        <v>626</v>
      </c>
      <c r="K352">
        <v>60</v>
      </c>
      <c r="L352">
        <v>60</v>
      </c>
      <c r="M352">
        <v>50</v>
      </c>
      <c r="N352">
        <v>50</v>
      </c>
      <c r="O352">
        <v>0.7</v>
      </c>
      <c r="P352" s="1">
        <v>626</v>
      </c>
      <c r="Q352" s="1">
        <v>0</v>
      </c>
      <c r="R352" s="1">
        <v>30</v>
      </c>
      <c r="S352" s="12">
        <v>2.6</v>
      </c>
      <c r="T352" s="1">
        <v>0.75</v>
      </c>
      <c r="U352" s="14">
        <f t="shared" si="106"/>
        <v>3.35</v>
      </c>
      <c r="V352" s="1">
        <v>4529.92</v>
      </c>
      <c r="W352" s="1">
        <v>6611.39</v>
      </c>
      <c r="X352" s="1">
        <v>14.67</v>
      </c>
      <c r="Y352" s="1">
        <v>4.7699999999999996</v>
      </c>
      <c r="Z352" s="1">
        <v>0</v>
      </c>
      <c r="AA352" s="1">
        <v>0</v>
      </c>
      <c r="AB352" s="14">
        <v>12.707962962962963</v>
      </c>
      <c r="AC352" s="14">
        <v>4.132037037037037</v>
      </c>
      <c r="AD352" s="1">
        <v>20.190000000000001</v>
      </c>
      <c r="AE352" s="1">
        <v>12</v>
      </c>
      <c r="AF352" s="1">
        <v>1</v>
      </c>
      <c r="AG352" s="1">
        <v>230</v>
      </c>
      <c r="AH352" s="1">
        <v>2879</v>
      </c>
      <c r="AI352" s="1">
        <v>2820</v>
      </c>
      <c r="AJ352" s="1">
        <f t="shared" si="107"/>
        <v>5699</v>
      </c>
      <c r="AK352" s="1">
        <v>582.66999999999996</v>
      </c>
      <c r="AL352" s="1">
        <v>6511.67</v>
      </c>
      <c r="AM352" s="1">
        <v>6511.67</v>
      </c>
      <c r="AN352" s="10">
        <f t="shared" si="108"/>
        <v>0</v>
      </c>
      <c r="AO352" s="1">
        <f t="shared" si="109"/>
        <v>0</v>
      </c>
      <c r="AP352" s="1">
        <v>626</v>
      </c>
      <c r="AQ352" s="1">
        <v>1.288</v>
      </c>
      <c r="AR352" s="1">
        <v>1</v>
      </c>
      <c r="AS352" s="1">
        <v>230</v>
      </c>
      <c r="AT352" s="1">
        <v>2879</v>
      </c>
      <c r="AU352" s="1">
        <v>2820</v>
      </c>
      <c r="AV352" s="1">
        <f t="shared" si="110"/>
        <v>5699</v>
      </c>
      <c r="AW352" s="1">
        <v>582.66999999999996</v>
      </c>
      <c r="AX352" s="1">
        <v>6511.67</v>
      </c>
      <c r="AY352" s="1">
        <v>6511.67</v>
      </c>
      <c r="AZ352" s="1">
        <f t="shared" si="111"/>
        <v>0</v>
      </c>
      <c r="BA352" s="5">
        <f t="shared" si="112"/>
        <v>0</v>
      </c>
      <c r="BB352" s="5">
        <f t="shared" si="113"/>
        <v>0</v>
      </c>
      <c r="BC352" s="1">
        <v>626</v>
      </c>
      <c r="BD352" s="1">
        <v>48</v>
      </c>
      <c r="BE352" s="1">
        <v>0.78</v>
      </c>
      <c r="BF352" s="1">
        <v>4529.92</v>
      </c>
      <c r="BG352" s="1">
        <v>6611.39</v>
      </c>
      <c r="BH352" s="1">
        <v>4.59</v>
      </c>
      <c r="BI352" s="1">
        <v>3.27</v>
      </c>
      <c r="BJ352" s="1">
        <v>52.1</v>
      </c>
      <c r="BK352" s="1">
        <v>0</v>
      </c>
      <c r="BL352" s="12">
        <f t="shared" si="114"/>
        <v>4.59</v>
      </c>
      <c r="BM352" s="12">
        <f t="shared" si="115"/>
        <v>3.27</v>
      </c>
      <c r="BN352" s="1">
        <v>60.75</v>
      </c>
      <c r="BO352" s="1">
        <v>10</v>
      </c>
      <c r="BP352" s="1">
        <v>1</v>
      </c>
      <c r="BQ352" s="1">
        <v>230</v>
      </c>
      <c r="BR352" s="1">
        <v>2879</v>
      </c>
      <c r="BS352" s="1">
        <v>2820</v>
      </c>
      <c r="BT352" s="1">
        <v>582.66999999999996</v>
      </c>
      <c r="BU352" s="1">
        <v>6511.67</v>
      </c>
      <c r="BV352" s="1">
        <v>6511.67</v>
      </c>
      <c r="BW352" s="10">
        <f t="shared" si="116"/>
        <v>0</v>
      </c>
      <c r="BX352" s="1">
        <f t="shared" si="117"/>
        <v>0</v>
      </c>
      <c r="BY352">
        <v>626</v>
      </c>
      <c r="BZ352">
        <v>49</v>
      </c>
      <c r="CA352">
        <v>0.81</v>
      </c>
      <c r="CB352">
        <v>4529.92</v>
      </c>
      <c r="CC352">
        <v>6611.39</v>
      </c>
      <c r="CD352">
        <v>4.58</v>
      </c>
      <c r="CE352">
        <v>3.13</v>
      </c>
      <c r="CF352">
        <v>4.16</v>
      </c>
      <c r="CG352">
        <v>0</v>
      </c>
      <c r="CH352" s="12">
        <f t="shared" si="118"/>
        <v>4.58</v>
      </c>
      <c r="CI352" s="12">
        <f t="shared" si="119"/>
        <v>3.13</v>
      </c>
      <c r="CJ352">
        <v>12.67</v>
      </c>
      <c r="CK352">
        <v>10</v>
      </c>
      <c r="CL352">
        <v>1</v>
      </c>
      <c r="CM352">
        <v>230</v>
      </c>
      <c r="CN352">
        <v>2879</v>
      </c>
      <c r="CO352">
        <v>2820</v>
      </c>
      <c r="CP352">
        <v>582.66999999999996</v>
      </c>
      <c r="CQ352">
        <v>6511.67</v>
      </c>
      <c r="CR352">
        <v>6511.67</v>
      </c>
      <c r="CS352" s="9">
        <f t="shared" si="120"/>
        <v>0</v>
      </c>
      <c r="CT352">
        <f t="shared" si="121"/>
        <v>0</v>
      </c>
      <c r="CU352" s="1">
        <v>626</v>
      </c>
      <c r="CV352" s="1">
        <v>295.38</v>
      </c>
      <c r="CW352" s="1">
        <v>6511.67</v>
      </c>
      <c r="CX352" s="1">
        <v>6511.67</v>
      </c>
      <c r="CY352" s="1">
        <v>1</v>
      </c>
      <c r="CZ352" s="1">
        <v>230</v>
      </c>
      <c r="DA352" s="1">
        <v>582.66999999999996</v>
      </c>
      <c r="DB352" s="1">
        <v>2879</v>
      </c>
      <c r="DC352" s="1">
        <v>2820</v>
      </c>
      <c r="DD352" s="1">
        <v>877</v>
      </c>
      <c r="DE352" s="4">
        <f t="shared" si="122"/>
        <v>0</v>
      </c>
      <c r="DF352" s="1">
        <f t="shared" si="105"/>
        <v>0</v>
      </c>
      <c r="DG352" s="1">
        <v>626</v>
      </c>
      <c r="DH352" s="1">
        <v>1009.14</v>
      </c>
      <c r="DI352" s="1">
        <v>6484.09</v>
      </c>
      <c r="DJ352" s="1">
        <v>6511.67</v>
      </c>
      <c r="DK352" s="1">
        <v>1</v>
      </c>
      <c r="DL352" s="1">
        <v>230</v>
      </c>
      <c r="DM352" s="1">
        <v>582.66999999999996</v>
      </c>
      <c r="DN352" s="1">
        <v>2879</v>
      </c>
      <c r="DO352" s="1">
        <v>2820</v>
      </c>
      <c r="DP352" s="1">
        <v>479</v>
      </c>
      <c r="DQ352" s="5">
        <f t="shared" si="123"/>
        <v>4.2354726206948337E-3</v>
      </c>
      <c r="DR352" s="1">
        <f t="shared" si="124"/>
        <v>1</v>
      </c>
      <c r="DS352" s="15">
        <v>6511.67</v>
      </c>
      <c r="DT352" s="15">
        <v>6201.14</v>
      </c>
      <c r="DU352" s="16">
        <f t="shared" si="125"/>
        <v>4.7688227443958266E-2</v>
      </c>
    </row>
    <row r="353" spans="1:125" x14ac:dyDescent="0.4">
      <c r="A353" t="s">
        <v>90</v>
      </c>
      <c r="B353">
        <v>0.1</v>
      </c>
      <c r="C353">
        <v>0.1</v>
      </c>
      <c r="D353">
        <v>4</v>
      </c>
      <c r="E353">
        <v>3.0000000000000001E-5</v>
      </c>
      <c r="F353">
        <v>1</v>
      </c>
      <c r="G353">
        <v>1</v>
      </c>
      <c r="H353">
        <v>1</v>
      </c>
      <c r="I353">
        <v>0.1</v>
      </c>
      <c r="J353">
        <v>627</v>
      </c>
      <c r="K353">
        <v>60</v>
      </c>
      <c r="L353">
        <v>60</v>
      </c>
      <c r="M353">
        <v>50</v>
      </c>
      <c r="N353">
        <v>50</v>
      </c>
      <c r="O353">
        <v>0.7</v>
      </c>
      <c r="P353" s="1">
        <v>627</v>
      </c>
      <c r="Q353" s="1">
        <v>0</v>
      </c>
      <c r="R353" s="1">
        <v>30</v>
      </c>
      <c r="S353" s="12">
        <v>2.16</v>
      </c>
      <c r="T353" s="1">
        <v>0.67</v>
      </c>
      <c r="U353" s="14">
        <f t="shared" si="106"/>
        <v>2.83</v>
      </c>
      <c r="V353" s="1">
        <v>4823.88</v>
      </c>
      <c r="W353" s="1">
        <v>7175.97</v>
      </c>
      <c r="X353" s="1">
        <v>14.69</v>
      </c>
      <c r="Y353" s="1">
        <v>5.16</v>
      </c>
      <c r="Z353" s="1">
        <v>0</v>
      </c>
      <c r="AA353" s="1">
        <v>0</v>
      </c>
      <c r="AB353" s="14">
        <v>13.091491183879093</v>
      </c>
      <c r="AC353" s="14">
        <v>4.6085088161209118</v>
      </c>
      <c r="AD353" s="1">
        <v>20.53</v>
      </c>
      <c r="AE353" s="1">
        <v>13</v>
      </c>
      <c r="AF353" s="1">
        <v>1</v>
      </c>
      <c r="AG353" s="1">
        <v>268</v>
      </c>
      <c r="AH353" s="1">
        <v>2879</v>
      </c>
      <c r="AI353" s="1">
        <v>2888</v>
      </c>
      <c r="AJ353" s="1">
        <f t="shared" si="107"/>
        <v>5767</v>
      </c>
      <c r="AK353" s="1">
        <v>813.74</v>
      </c>
      <c r="AL353" s="1">
        <v>6848.74</v>
      </c>
      <c r="AM353" s="1">
        <v>6848.74</v>
      </c>
      <c r="AN353" s="10">
        <f t="shared" si="108"/>
        <v>0</v>
      </c>
      <c r="AO353" s="1">
        <f t="shared" si="109"/>
        <v>0</v>
      </c>
      <c r="AP353" s="1">
        <v>627</v>
      </c>
      <c r="AQ353" s="1">
        <v>1.1479999999999999</v>
      </c>
      <c r="AR353" s="1">
        <v>1</v>
      </c>
      <c r="AS353" s="1">
        <v>312</v>
      </c>
      <c r="AT353" s="1">
        <v>2882</v>
      </c>
      <c r="AU353" s="1">
        <v>2891</v>
      </c>
      <c r="AV353" s="1">
        <f t="shared" si="110"/>
        <v>5773</v>
      </c>
      <c r="AW353" s="1">
        <v>767.87</v>
      </c>
      <c r="AX353" s="1">
        <v>6848.74</v>
      </c>
      <c r="AY353" s="1">
        <v>6852.87</v>
      </c>
      <c r="AZ353" s="1">
        <f t="shared" si="111"/>
        <v>4.1300000000001091</v>
      </c>
      <c r="BA353" s="5">
        <f t="shared" si="112"/>
        <v>6.0266720366796821E-4</v>
      </c>
      <c r="BB353" s="5">
        <f t="shared" si="113"/>
        <v>6.0266720366796821E-4</v>
      </c>
      <c r="BC353" s="1">
        <v>627</v>
      </c>
      <c r="BD353" s="1">
        <v>48</v>
      </c>
      <c r="BE353" s="1">
        <v>0.73</v>
      </c>
      <c r="BF353" s="1">
        <v>4823.88</v>
      </c>
      <c r="BG353" s="1">
        <v>7175.97</v>
      </c>
      <c r="BH353" s="1">
        <v>5.58</v>
      </c>
      <c r="BI353" s="1">
        <v>3.98</v>
      </c>
      <c r="BJ353" s="1">
        <v>152.62</v>
      </c>
      <c r="BK353" s="1">
        <v>0</v>
      </c>
      <c r="BL353" s="12">
        <f t="shared" si="114"/>
        <v>5.58</v>
      </c>
      <c r="BM353" s="12">
        <f t="shared" si="115"/>
        <v>3.98</v>
      </c>
      <c r="BN353" s="1">
        <v>162.9</v>
      </c>
      <c r="BO353" s="1">
        <v>11</v>
      </c>
      <c r="BP353" s="1">
        <v>1</v>
      </c>
      <c r="BQ353" s="1">
        <v>268</v>
      </c>
      <c r="BR353" s="1">
        <v>2879</v>
      </c>
      <c r="BS353" s="1">
        <v>2888</v>
      </c>
      <c r="BT353" s="1">
        <v>813.74</v>
      </c>
      <c r="BU353" s="1">
        <v>6848.74</v>
      </c>
      <c r="BV353" s="1">
        <v>6848.74</v>
      </c>
      <c r="BW353" s="10">
        <f t="shared" si="116"/>
        <v>0</v>
      </c>
      <c r="BX353" s="1">
        <f t="shared" si="117"/>
        <v>0</v>
      </c>
      <c r="BY353">
        <v>627</v>
      </c>
      <c r="BZ353">
        <v>49</v>
      </c>
      <c r="CA353">
        <v>0.72</v>
      </c>
      <c r="CB353">
        <v>4823.88</v>
      </c>
      <c r="CC353">
        <v>7175.97</v>
      </c>
      <c r="CD353">
        <v>5.2</v>
      </c>
      <c r="CE353">
        <v>4.0199999999999996</v>
      </c>
      <c r="CF353">
        <v>7.02</v>
      </c>
      <c r="CG353">
        <v>0</v>
      </c>
      <c r="CH353" s="12">
        <f t="shared" si="118"/>
        <v>5.2</v>
      </c>
      <c r="CI353" s="12">
        <f t="shared" si="119"/>
        <v>4.0199999999999996</v>
      </c>
      <c r="CJ353">
        <v>16.95</v>
      </c>
      <c r="CK353">
        <v>12</v>
      </c>
      <c r="CL353">
        <v>1</v>
      </c>
      <c r="CM353">
        <v>268</v>
      </c>
      <c r="CN353">
        <v>2879</v>
      </c>
      <c r="CO353">
        <v>2888</v>
      </c>
      <c r="CP353">
        <v>813.74</v>
      </c>
      <c r="CQ353">
        <v>6848.74</v>
      </c>
      <c r="CR353">
        <v>6848.74</v>
      </c>
      <c r="CS353" s="9">
        <f t="shared" si="120"/>
        <v>0</v>
      </c>
      <c r="CT353">
        <f t="shared" si="121"/>
        <v>0</v>
      </c>
      <c r="CU353" s="1">
        <v>627</v>
      </c>
      <c r="CV353" s="1">
        <v>145.13999999999999</v>
      </c>
      <c r="CW353" s="1">
        <v>6848.74</v>
      </c>
      <c r="CX353" s="1">
        <v>6848.74</v>
      </c>
      <c r="CY353" s="1">
        <v>1</v>
      </c>
      <c r="CZ353" s="1">
        <v>268</v>
      </c>
      <c r="DA353" s="1">
        <v>813.74</v>
      </c>
      <c r="DB353" s="1">
        <v>2879</v>
      </c>
      <c r="DC353" s="1">
        <v>2888</v>
      </c>
      <c r="DD353" s="1">
        <v>1668</v>
      </c>
      <c r="DE353" s="4">
        <f t="shared" si="122"/>
        <v>0</v>
      </c>
      <c r="DF353" s="1">
        <f t="shared" si="105"/>
        <v>0</v>
      </c>
      <c r="DG353" s="1">
        <v>627</v>
      </c>
      <c r="DH353" s="1">
        <v>972.4</v>
      </c>
      <c r="DI353" s="1">
        <v>6848.74</v>
      </c>
      <c r="DJ353" s="1">
        <v>6848.74</v>
      </c>
      <c r="DK353" s="1">
        <v>1</v>
      </c>
      <c r="DL353" s="1">
        <v>268</v>
      </c>
      <c r="DM353" s="1">
        <v>813.74</v>
      </c>
      <c r="DN353" s="1">
        <v>2879</v>
      </c>
      <c r="DO353" s="1">
        <v>2888</v>
      </c>
      <c r="DP353" s="1">
        <v>1364</v>
      </c>
      <c r="DQ353" s="5">
        <f t="shared" si="123"/>
        <v>0</v>
      </c>
      <c r="DR353" s="1">
        <f t="shared" si="124"/>
        <v>0</v>
      </c>
      <c r="DS353" s="15">
        <v>6848.74</v>
      </c>
      <c r="DT353" s="15">
        <v>6482.62</v>
      </c>
      <c r="DU353" s="16">
        <f t="shared" si="125"/>
        <v>5.345800833437974E-2</v>
      </c>
    </row>
    <row r="354" spans="1:125" x14ac:dyDescent="0.4">
      <c r="A354" t="s">
        <v>90</v>
      </c>
      <c r="B354">
        <v>0.1</v>
      </c>
      <c r="C354">
        <v>0.1</v>
      </c>
      <c r="D354">
        <v>4</v>
      </c>
      <c r="E354">
        <v>3.0000000000000001E-5</v>
      </c>
      <c r="F354">
        <v>1</v>
      </c>
      <c r="G354">
        <v>1</v>
      </c>
      <c r="H354">
        <v>1</v>
      </c>
      <c r="I354">
        <v>0.1</v>
      </c>
      <c r="J354">
        <v>628</v>
      </c>
      <c r="K354">
        <v>60</v>
      </c>
      <c r="L354">
        <v>60</v>
      </c>
      <c r="M354">
        <v>50</v>
      </c>
      <c r="N354">
        <v>50</v>
      </c>
      <c r="O354">
        <v>0.7</v>
      </c>
      <c r="P354" s="1">
        <v>628</v>
      </c>
      <c r="Q354" s="1">
        <v>0</v>
      </c>
      <c r="R354" s="1">
        <v>30</v>
      </c>
      <c r="S354" s="12">
        <v>2.4700000000000002</v>
      </c>
      <c r="T354" s="1">
        <v>0.8</v>
      </c>
      <c r="U354" s="14">
        <f t="shared" si="106"/>
        <v>3.2700000000000005</v>
      </c>
      <c r="V354" s="1">
        <v>4562.37</v>
      </c>
      <c r="W354" s="1">
        <v>6627.65</v>
      </c>
      <c r="X354" s="1">
        <v>16.46</v>
      </c>
      <c r="Y354" s="1">
        <v>6.21</v>
      </c>
      <c r="Z354" s="1">
        <v>0</v>
      </c>
      <c r="AA354" s="1">
        <v>0</v>
      </c>
      <c r="AB354" s="14">
        <v>14.666607851786502</v>
      </c>
      <c r="AC354" s="14">
        <v>5.5233921482134996</v>
      </c>
      <c r="AD354" s="1">
        <v>23.46</v>
      </c>
      <c r="AE354" s="1">
        <v>13</v>
      </c>
      <c r="AF354" s="1">
        <v>1</v>
      </c>
      <c r="AG354" s="1">
        <v>220</v>
      </c>
      <c r="AH354" s="1">
        <v>2902</v>
      </c>
      <c r="AI354" s="1">
        <v>2838</v>
      </c>
      <c r="AJ354" s="1">
        <f t="shared" si="107"/>
        <v>5740</v>
      </c>
      <c r="AK354" s="1">
        <v>595.59</v>
      </c>
      <c r="AL354" s="1">
        <v>6555.59</v>
      </c>
      <c r="AM354" s="1">
        <v>6555.59</v>
      </c>
      <c r="AN354" s="10">
        <f t="shared" si="108"/>
        <v>0</v>
      </c>
      <c r="AO354" s="1">
        <f t="shared" si="109"/>
        <v>0</v>
      </c>
      <c r="AP354" s="1">
        <v>628</v>
      </c>
      <c r="AQ354" s="1">
        <v>1.3299999999999998</v>
      </c>
      <c r="AR354" s="1">
        <v>1</v>
      </c>
      <c r="AS354" s="1">
        <v>220</v>
      </c>
      <c r="AT354" s="1">
        <v>2902</v>
      </c>
      <c r="AU354" s="1">
        <v>2838</v>
      </c>
      <c r="AV354" s="1">
        <f t="shared" si="110"/>
        <v>5740</v>
      </c>
      <c r="AW354" s="1">
        <v>595.59</v>
      </c>
      <c r="AX354" s="1">
        <v>6555.59</v>
      </c>
      <c r="AY354" s="1">
        <v>6555.59</v>
      </c>
      <c r="AZ354" s="1">
        <f t="shared" si="111"/>
        <v>0</v>
      </c>
      <c r="BA354" s="5">
        <f t="shared" si="112"/>
        <v>0</v>
      </c>
      <c r="BB354" s="5">
        <f t="shared" si="113"/>
        <v>0</v>
      </c>
      <c r="BC354" s="1">
        <v>628</v>
      </c>
      <c r="BD354" s="1">
        <v>48</v>
      </c>
      <c r="BE354" s="1">
        <v>0.78</v>
      </c>
      <c r="BF354" s="1">
        <v>4562.37</v>
      </c>
      <c r="BG354" s="1">
        <v>6627.65</v>
      </c>
      <c r="BH354" s="1">
        <v>5.0199999999999996</v>
      </c>
      <c r="BI354" s="1">
        <v>3.67</v>
      </c>
      <c r="BJ354" s="1">
        <v>27.85</v>
      </c>
      <c r="BK354" s="1">
        <v>0</v>
      </c>
      <c r="BL354" s="12">
        <f t="shared" si="114"/>
        <v>5.0199999999999996</v>
      </c>
      <c r="BM354" s="12">
        <f t="shared" si="115"/>
        <v>3.67</v>
      </c>
      <c r="BN354" s="1">
        <v>37.32</v>
      </c>
      <c r="BO354" s="1">
        <v>11</v>
      </c>
      <c r="BP354" s="1">
        <v>1</v>
      </c>
      <c r="BQ354" s="1">
        <v>220</v>
      </c>
      <c r="BR354" s="1">
        <v>2902</v>
      </c>
      <c r="BS354" s="1">
        <v>2838</v>
      </c>
      <c r="BT354" s="1">
        <v>595.59</v>
      </c>
      <c r="BU354" s="1">
        <v>6555.59</v>
      </c>
      <c r="BV354" s="1">
        <v>6555.59</v>
      </c>
      <c r="BW354" s="10">
        <f t="shared" si="116"/>
        <v>0</v>
      </c>
      <c r="BX354" s="1">
        <f t="shared" si="117"/>
        <v>0</v>
      </c>
      <c r="BY354">
        <v>628</v>
      </c>
      <c r="BZ354">
        <v>49</v>
      </c>
      <c r="CA354">
        <v>0.87</v>
      </c>
      <c r="CB354">
        <v>4562.37</v>
      </c>
      <c r="CC354">
        <v>6627.65</v>
      </c>
      <c r="CD354">
        <v>4.6500000000000004</v>
      </c>
      <c r="CE354">
        <v>3.78</v>
      </c>
      <c r="CF354">
        <v>4.7300000000000004</v>
      </c>
      <c r="CG354">
        <v>0</v>
      </c>
      <c r="CH354" s="12">
        <f t="shared" si="118"/>
        <v>4.6500000000000004</v>
      </c>
      <c r="CI354" s="12">
        <f t="shared" si="119"/>
        <v>3.78</v>
      </c>
      <c r="CJ354">
        <v>14.03</v>
      </c>
      <c r="CK354">
        <v>10</v>
      </c>
      <c r="CL354">
        <v>1</v>
      </c>
      <c r="CM354">
        <v>220</v>
      </c>
      <c r="CN354">
        <v>2902</v>
      </c>
      <c r="CO354">
        <v>2838</v>
      </c>
      <c r="CP354">
        <v>595.59</v>
      </c>
      <c r="CQ354">
        <v>6555.59</v>
      </c>
      <c r="CR354">
        <v>6555.59</v>
      </c>
      <c r="CS354" s="9">
        <f t="shared" si="120"/>
        <v>0</v>
      </c>
      <c r="CT354">
        <f t="shared" si="121"/>
        <v>0</v>
      </c>
      <c r="CU354" s="1">
        <v>628</v>
      </c>
      <c r="CV354" s="1">
        <v>192.64</v>
      </c>
      <c r="CW354" s="1">
        <v>6555.59</v>
      </c>
      <c r="CX354" s="1">
        <v>6555.59</v>
      </c>
      <c r="CY354" s="1">
        <v>1</v>
      </c>
      <c r="CZ354" s="1">
        <v>220</v>
      </c>
      <c r="DA354" s="1">
        <v>595.59</v>
      </c>
      <c r="DB354" s="1">
        <v>2902</v>
      </c>
      <c r="DC354" s="1">
        <v>2838</v>
      </c>
      <c r="DD354" s="1">
        <v>1726</v>
      </c>
      <c r="DE354" s="4">
        <f t="shared" si="122"/>
        <v>0</v>
      </c>
      <c r="DF354" s="1">
        <f t="shared" si="105"/>
        <v>0</v>
      </c>
      <c r="DG354" s="1">
        <v>628</v>
      </c>
      <c r="DH354" s="1">
        <v>1010</v>
      </c>
      <c r="DI354" s="1">
        <v>6318.02</v>
      </c>
      <c r="DJ354" s="1">
        <v>6555.59</v>
      </c>
      <c r="DK354" s="1">
        <v>1</v>
      </c>
      <c r="DL354" s="1">
        <v>220</v>
      </c>
      <c r="DM354" s="1">
        <v>595.59</v>
      </c>
      <c r="DN354" s="1">
        <v>2902</v>
      </c>
      <c r="DO354" s="1">
        <v>2838</v>
      </c>
      <c r="DP354" s="1">
        <v>1629</v>
      </c>
      <c r="DQ354" s="5">
        <f t="shared" si="123"/>
        <v>3.6239301115536464E-2</v>
      </c>
      <c r="DR354" s="1">
        <f t="shared" si="124"/>
        <v>1</v>
      </c>
      <c r="DS354" s="15">
        <v>6560.49</v>
      </c>
      <c r="DT354" s="15">
        <v>5839.64</v>
      </c>
      <c r="DU354" s="16">
        <f t="shared" si="125"/>
        <v>0.1098774634211773</v>
      </c>
    </row>
    <row r="355" spans="1:125" x14ac:dyDescent="0.4">
      <c r="A355" t="s">
        <v>90</v>
      </c>
      <c r="B355">
        <v>0.1</v>
      </c>
      <c r="C355">
        <v>0.1</v>
      </c>
      <c r="D355">
        <v>4</v>
      </c>
      <c r="E355">
        <v>3.0000000000000001E-5</v>
      </c>
      <c r="F355">
        <v>1</v>
      </c>
      <c r="G355">
        <v>1</v>
      </c>
      <c r="H355">
        <v>1</v>
      </c>
      <c r="I355">
        <v>0.1</v>
      </c>
      <c r="J355">
        <v>629</v>
      </c>
      <c r="K355">
        <v>60</v>
      </c>
      <c r="L355">
        <v>60</v>
      </c>
      <c r="M355">
        <v>50</v>
      </c>
      <c r="N355">
        <v>50</v>
      </c>
      <c r="O355">
        <v>0.7</v>
      </c>
      <c r="P355" s="1">
        <v>629</v>
      </c>
      <c r="Q355" s="1">
        <v>0</v>
      </c>
      <c r="R355" s="1">
        <v>30</v>
      </c>
      <c r="S355" s="12">
        <v>2.38</v>
      </c>
      <c r="T355" s="1">
        <v>0.73</v>
      </c>
      <c r="U355" s="14">
        <f t="shared" si="106"/>
        <v>3.11</v>
      </c>
      <c r="V355" s="1">
        <v>4778.97</v>
      </c>
      <c r="W355" s="1">
        <v>6791.31</v>
      </c>
      <c r="X355" s="1">
        <v>11.14</v>
      </c>
      <c r="Y355" s="1">
        <v>3.24</v>
      </c>
      <c r="Z355" s="1">
        <v>0</v>
      </c>
      <c r="AA355" s="1">
        <v>0</v>
      </c>
      <c r="AB355" s="14">
        <v>9.2962447844228109</v>
      </c>
      <c r="AC355" s="14">
        <v>2.7037552155771909</v>
      </c>
      <c r="AD355" s="1">
        <v>15.11</v>
      </c>
      <c r="AE355" s="1">
        <v>10</v>
      </c>
      <c r="AF355" s="1">
        <v>1</v>
      </c>
      <c r="AG355" s="1">
        <v>250</v>
      </c>
      <c r="AH355" s="1">
        <v>2845</v>
      </c>
      <c r="AI355" s="1">
        <v>2954</v>
      </c>
      <c r="AJ355" s="1">
        <f t="shared" si="107"/>
        <v>5799</v>
      </c>
      <c r="AK355" s="1">
        <v>670.74</v>
      </c>
      <c r="AL355" s="1">
        <v>6719.74</v>
      </c>
      <c r="AM355" s="1">
        <v>6719.74</v>
      </c>
      <c r="AN355" s="10">
        <f t="shared" si="108"/>
        <v>0</v>
      </c>
      <c r="AO355" s="1">
        <f t="shared" si="109"/>
        <v>0</v>
      </c>
      <c r="AP355" s="1">
        <v>629</v>
      </c>
      <c r="AQ355" s="1">
        <v>1.246</v>
      </c>
      <c r="AR355" s="1">
        <v>1</v>
      </c>
      <c r="AS355" s="1">
        <v>250</v>
      </c>
      <c r="AT355" s="1">
        <v>2845</v>
      </c>
      <c r="AU355" s="1">
        <v>2954</v>
      </c>
      <c r="AV355" s="1">
        <f t="shared" si="110"/>
        <v>5799</v>
      </c>
      <c r="AW355" s="1">
        <v>670.74</v>
      </c>
      <c r="AX355" s="1">
        <v>6719.74</v>
      </c>
      <c r="AY355" s="1">
        <v>6719.74</v>
      </c>
      <c r="AZ355" s="1">
        <f t="shared" si="111"/>
        <v>0</v>
      </c>
      <c r="BA355" s="5">
        <f t="shared" si="112"/>
        <v>0</v>
      </c>
      <c r="BB355" s="5">
        <f t="shared" si="113"/>
        <v>0</v>
      </c>
      <c r="BC355" s="1">
        <v>629</v>
      </c>
      <c r="BD355" s="1">
        <v>48</v>
      </c>
      <c r="BE355" s="1">
        <v>0.72</v>
      </c>
      <c r="BF355" s="1">
        <v>4778.97</v>
      </c>
      <c r="BG355" s="1">
        <v>6791.31</v>
      </c>
      <c r="BH355" s="1">
        <v>4.24</v>
      </c>
      <c r="BI355" s="1">
        <v>2.5499999999999998</v>
      </c>
      <c r="BJ355" s="1">
        <v>27.71</v>
      </c>
      <c r="BK355" s="1">
        <v>0</v>
      </c>
      <c r="BL355" s="12">
        <f t="shared" si="114"/>
        <v>4.24</v>
      </c>
      <c r="BM355" s="12">
        <f t="shared" si="115"/>
        <v>2.5499999999999998</v>
      </c>
      <c r="BN355" s="1">
        <v>35.22</v>
      </c>
      <c r="BO355" s="1">
        <v>9</v>
      </c>
      <c r="BP355" s="1">
        <v>1</v>
      </c>
      <c r="BQ355" s="1">
        <v>250</v>
      </c>
      <c r="BR355" s="1">
        <v>2845</v>
      </c>
      <c r="BS355" s="1">
        <v>2954</v>
      </c>
      <c r="BT355" s="1">
        <v>670.74</v>
      </c>
      <c r="BU355" s="1">
        <v>6719.74</v>
      </c>
      <c r="BV355" s="1">
        <v>6719.74</v>
      </c>
      <c r="BW355" s="10">
        <f t="shared" si="116"/>
        <v>0</v>
      </c>
      <c r="BX355" s="1">
        <f t="shared" si="117"/>
        <v>0</v>
      </c>
      <c r="BY355">
        <v>629</v>
      </c>
      <c r="BZ355">
        <v>49</v>
      </c>
      <c r="CA355">
        <v>0.8</v>
      </c>
      <c r="CB355">
        <v>4778.97</v>
      </c>
      <c r="CC355">
        <v>6791.31</v>
      </c>
      <c r="CD355">
        <v>3.97</v>
      </c>
      <c r="CE355">
        <v>2.0499999999999998</v>
      </c>
      <c r="CF355">
        <v>2.74</v>
      </c>
      <c r="CG355">
        <v>0</v>
      </c>
      <c r="CH355" s="12">
        <f t="shared" si="118"/>
        <v>3.97</v>
      </c>
      <c r="CI355" s="12">
        <f t="shared" si="119"/>
        <v>2.0499999999999998</v>
      </c>
      <c r="CJ355">
        <v>9.56</v>
      </c>
      <c r="CK355">
        <v>8</v>
      </c>
      <c r="CL355">
        <v>1</v>
      </c>
      <c r="CM355">
        <v>250</v>
      </c>
      <c r="CN355">
        <v>2845</v>
      </c>
      <c r="CO355">
        <v>2954</v>
      </c>
      <c r="CP355">
        <v>670.74</v>
      </c>
      <c r="CQ355">
        <v>6719.74</v>
      </c>
      <c r="CR355">
        <v>6719.74</v>
      </c>
      <c r="CS355" s="9">
        <f t="shared" si="120"/>
        <v>0</v>
      </c>
      <c r="CT355">
        <f t="shared" si="121"/>
        <v>0</v>
      </c>
      <c r="CU355" s="1">
        <v>629</v>
      </c>
      <c r="CV355" s="1">
        <v>150.04</v>
      </c>
      <c r="CW355" s="1">
        <v>6719.74</v>
      </c>
      <c r="CX355" s="1">
        <v>6719.74</v>
      </c>
      <c r="CY355" s="1">
        <v>1</v>
      </c>
      <c r="CZ355" s="1">
        <v>250</v>
      </c>
      <c r="DA355" s="1">
        <v>670.74</v>
      </c>
      <c r="DB355" s="1">
        <v>2845</v>
      </c>
      <c r="DC355" s="1">
        <v>2954</v>
      </c>
      <c r="DD355" s="1">
        <v>73</v>
      </c>
      <c r="DE355" s="4">
        <f t="shared" si="122"/>
        <v>0</v>
      </c>
      <c r="DF355" s="1">
        <f t="shared" si="105"/>
        <v>0</v>
      </c>
      <c r="DG355" s="1">
        <v>629</v>
      </c>
      <c r="DH355" s="1">
        <v>1008.33</v>
      </c>
      <c r="DI355" s="1">
        <v>6692.29</v>
      </c>
      <c r="DJ355" s="1">
        <v>6719.74</v>
      </c>
      <c r="DK355" s="1">
        <v>1</v>
      </c>
      <c r="DL355" s="1">
        <v>250</v>
      </c>
      <c r="DM355" s="1">
        <v>670.74</v>
      </c>
      <c r="DN355" s="1">
        <v>2845</v>
      </c>
      <c r="DO355" s="1">
        <v>2954</v>
      </c>
      <c r="DP355" s="1">
        <v>2075</v>
      </c>
      <c r="DQ355" s="5">
        <f t="shared" si="123"/>
        <v>4.0849794783726478E-3</v>
      </c>
      <c r="DR355" s="1">
        <f t="shared" si="124"/>
        <v>1</v>
      </c>
      <c r="DS355" s="15">
        <v>6721.82</v>
      </c>
      <c r="DT355" s="15">
        <v>6143.82</v>
      </c>
      <c r="DU355" s="16">
        <f t="shared" si="125"/>
        <v>8.5988616178356458E-2</v>
      </c>
    </row>
    <row r="356" spans="1:125" x14ac:dyDescent="0.4">
      <c r="A356" t="s">
        <v>90</v>
      </c>
      <c r="B356">
        <v>0.1</v>
      </c>
      <c r="C356">
        <v>0.1</v>
      </c>
      <c r="D356">
        <v>4</v>
      </c>
      <c r="E356">
        <v>3.0000000000000001E-5</v>
      </c>
      <c r="F356">
        <v>1</v>
      </c>
      <c r="G356">
        <v>1</v>
      </c>
      <c r="H356">
        <v>1</v>
      </c>
      <c r="I356">
        <v>0.1</v>
      </c>
      <c r="J356">
        <v>630</v>
      </c>
      <c r="K356">
        <v>60</v>
      </c>
      <c r="L356">
        <v>60</v>
      </c>
      <c r="M356">
        <v>50</v>
      </c>
      <c r="N356">
        <v>50</v>
      </c>
      <c r="O356">
        <v>0.7</v>
      </c>
      <c r="P356" s="1">
        <v>630</v>
      </c>
      <c r="Q356" s="1">
        <v>0</v>
      </c>
      <c r="R356" s="1">
        <v>30</v>
      </c>
      <c r="S356" s="12">
        <v>2.38</v>
      </c>
      <c r="T356" s="1">
        <v>0.75</v>
      </c>
      <c r="U356" s="14">
        <f t="shared" si="106"/>
        <v>3.13</v>
      </c>
      <c r="V356" s="1">
        <v>4647.13</v>
      </c>
      <c r="W356" s="1">
        <v>6670.09</v>
      </c>
      <c r="X356" s="1">
        <v>9.91</v>
      </c>
      <c r="Y356" s="1">
        <v>2.67</v>
      </c>
      <c r="Z356" s="1">
        <v>0</v>
      </c>
      <c r="AA356" s="1">
        <v>0</v>
      </c>
      <c r="AB356" s="14">
        <v>8.0351351351351354</v>
      </c>
      <c r="AC356" s="14">
        <v>2.1648648648648647</v>
      </c>
      <c r="AD356" s="1">
        <v>13.33</v>
      </c>
      <c r="AE356" s="1">
        <v>9</v>
      </c>
      <c r="AF356" s="1">
        <v>1</v>
      </c>
      <c r="AG356" s="1">
        <v>288</v>
      </c>
      <c r="AH356" s="1">
        <v>2907</v>
      </c>
      <c r="AI356" s="1">
        <v>2813</v>
      </c>
      <c r="AJ356" s="1">
        <f t="shared" si="107"/>
        <v>5720</v>
      </c>
      <c r="AK356" s="1">
        <v>569.29</v>
      </c>
      <c r="AL356" s="1">
        <v>6577.29</v>
      </c>
      <c r="AM356" s="1">
        <v>6577.29</v>
      </c>
      <c r="AN356" s="10">
        <f t="shared" si="108"/>
        <v>0</v>
      </c>
      <c r="AO356" s="1">
        <f t="shared" si="109"/>
        <v>0</v>
      </c>
      <c r="AP356" s="1">
        <v>630</v>
      </c>
      <c r="AQ356" s="1">
        <v>1.2529999999999999</v>
      </c>
      <c r="AR356" s="1">
        <v>1</v>
      </c>
      <c r="AS356" s="1">
        <v>288</v>
      </c>
      <c r="AT356" s="1">
        <v>2907</v>
      </c>
      <c r="AU356" s="1">
        <v>2813</v>
      </c>
      <c r="AV356" s="1">
        <f t="shared" si="110"/>
        <v>5720</v>
      </c>
      <c r="AW356" s="1">
        <v>569.29</v>
      </c>
      <c r="AX356" s="1">
        <v>6577.29</v>
      </c>
      <c r="AY356" s="1">
        <v>6577.29</v>
      </c>
      <c r="AZ356" s="1">
        <f t="shared" si="111"/>
        <v>0</v>
      </c>
      <c r="BA356" s="5">
        <f t="shared" si="112"/>
        <v>0</v>
      </c>
      <c r="BB356" s="5">
        <f t="shared" si="113"/>
        <v>0</v>
      </c>
      <c r="BC356" s="1">
        <v>630</v>
      </c>
      <c r="BD356" s="1">
        <v>46</v>
      </c>
      <c r="BE356" s="1">
        <v>0.72</v>
      </c>
      <c r="BF356" s="1">
        <v>4647.13</v>
      </c>
      <c r="BG356" s="1">
        <v>6670.09</v>
      </c>
      <c r="BH356" s="1">
        <v>3.45</v>
      </c>
      <c r="BI356" s="1">
        <v>1.38</v>
      </c>
      <c r="BJ356" s="1">
        <v>3.86</v>
      </c>
      <c r="BK356" s="1">
        <v>0</v>
      </c>
      <c r="BL356" s="12">
        <f t="shared" si="114"/>
        <v>3.45</v>
      </c>
      <c r="BM356" s="12">
        <f t="shared" si="115"/>
        <v>1.38</v>
      </c>
      <c r="BN356" s="1">
        <v>9.42</v>
      </c>
      <c r="BO356" s="1">
        <v>7</v>
      </c>
      <c r="BP356" s="1">
        <v>1</v>
      </c>
      <c r="BQ356" s="1">
        <v>288</v>
      </c>
      <c r="BR356" s="1">
        <v>2907</v>
      </c>
      <c r="BS356" s="1">
        <v>2813</v>
      </c>
      <c r="BT356" s="1">
        <v>569.29</v>
      </c>
      <c r="BU356" s="1">
        <v>6577.29</v>
      </c>
      <c r="BV356" s="1">
        <v>6577.29</v>
      </c>
      <c r="BW356" s="10">
        <f t="shared" si="116"/>
        <v>0</v>
      </c>
      <c r="BX356" s="1">
        <f t="shared" si="117"/>
        <v>0</v>
      </c>
      <c r="BY356">
        <v>630</v>
      </c>
      <c r="BZ356">
        <v>45</v>
      </c>
      <c r="CA356">
        <v>0.8</v>
      </c>
      <c r="CB356">
        <v>4647.13</v>
      </c>
      <c r="CC356">
        <v>6670.09</v>
      </c>
      <c r="CD356">
        <v>3.61</v>
      </c>
      <c r="CE356">
        <v>1.79</v>
      </c>
      <c r="CF356">
        <v>1.68</v>
      </c>
      <c r="CG356">
        <v>0</v>
      </c>
      <c r="CH356" s="12">
        <f t="shared" si="118"/>
        <v>3.61</v>
      </c>
      <c r="CI356" s="12">
        <f t="shared" si="119"/>
        <v>1.79</v>
      </c>
      <c r="CJ356">
        <v>7.87</v>
      </c>
      <c r="CK356">
        <v>7</v>
      </c>
      <c r="CL356">
        <v>1</v>
      </c>
      <c r="CM356">
        <v>288</v>
      </c>
      <c r="CN356">
        <v>2907</v>
      </c>
      <c r="CO356">
        <v>2813</v>
      </c>
      <c r="CP356">
        <v>569.29</v>
      </c>
      <c r="CQ356">
        <v>6577.29</v>
      </c>
      <c r="CR356">
        <v>6577.29</v>
      </c>
      <c r="CS356" s="9">
        <f t="shared" si="120"/>
        <v>0</v>
      </c>
      <c r="CT356">
        <f t="shared" si="121"/>
        <v>0</v>
      </c>
      <c r="CU356" s="1">
        <v>630</v>
      </c>
      <c r="CV356" s="1">
        <v>157.07</v>
      </c>
      <c r="CW356" s="1">
        <v>6577.29</v>
      </c>
      <c r="CX356" s="1">
        <v>6577.29</v>
      </c>
      <c r="CY356" s="1">
        <v>1</v>
      </c>
      <c r="CZ356" s="1">
        <v>288</v>
      </c>
      <c r="DA356" s="1">
        <v>569.29</v>
      </c>
      <c r="DB356" s="1">
        <v>2907</v>
      </c>
      <c r="DC356" s="1">
        <v>2813</v>
      </c>
      <c r="DD356" s="1">
        <v>31</v>
      </c>
      <c r="DE356" s="4">
        <f t="shared" si="122"/>
        <v>0</v>
      </c>
      <c r="DF356" s="1">
        <f t="shared" si="105"/>
        <v>0</v>
      </c>
      <c r="DG356" s="1">
        <v>630</v>
      </c>
      <c r="DH356" s="1">
        <v>709.55</v>
      </c>
      <c r="DI356" s="1">
        <v>6577.29</v>
      </c>
      <c r="DJ356" s="1">
        <v>6577.29</v>
      </c>
      <c r="DK356" s="1">
        <v>1</v>
      </c>
      <c r="DL356" s="1">
        <v>288</v>
      </c>
      <c r="DM356" s="1">
        <v>569.29</v>
      </c>
      <c r="DN356" s="1">
        <v>2907</v>
      </c>
      <c r="DO356" s="1">
        <v>2813</v>
      </c>
      <c r="DP356" s="1">
        <v>1562</v>
      </c>
      <c r="DQ356" s="5">
        <f t="shared" si="123"/>
        <v>0</v>
      </c>
      <c r="DR356" s="1">
        <f t="shared" si="124"/>
        <v>0</v>
      </c>
      <c r="DS356" s="15">
        <v>6581.31</v>
      </c>
      <c r="DT356" s="15">
        <v>6087.57</v>
      </c>
      <c r="DU356" s="16">
        <f t="shared" si="125"/>
        <v>7.5021538265178309E-2</v>
      </c>
    </row>
    <row r="357" spans="1:125" x14ac:dyDescent="0.4">
      <c r="A357" t="s">
        <v>90</v>
      </c>
      <c r="B357">
        <v>0.1</v>
      </c>
      <c r="C357">
        <v>0.1</v>
      </c>
      <c r="D357">
        <v>4</v>
      </c>
      <c r="E357">
        <v>3.0000000000000001E-5</v>
      </c>
      <c r="F357">
        <v>1</v>
      </c>
      <c r="G357">
        <v>1</v>
      </c>
      <c r="H357">
        <v>1</v>
      </c>
      <c r="I357">
        <v>0.1</v>
      </c>
      <c r="J357">
        <v>631</v>
      </c>
      <c r="K357">
        <v>60</v>
      </c>
      <c r="L357">
        <v>60</v>
      </c>
      <c r="M357">
        <v>50</v>
      </c>
      <c r="N357">
        <v>50</v>
      </c>
      <c r="O357">
        <v>0.7</v>
      </c>
      <c r="P357" s="1">
        <v>631</v>
      </c>
      <c r="Q357" s="1">
        <v>0</v>
      </c>
      <c r="R357" s="1">
        <v>30</v>
      </c>
      <c r="S357" s="12">
        <v>2.0099999999999998</v>
      </c>
      <c r="T357" s="1">
        <v>0.78</v>
      </c>
      <c r="U357" s="14">
        <f t="shared" si="106"/>
        <v>2.79</v>
      </c>
      <c r="V357" s="1">
        <v>4698.66</v>
      </c>
      <c r="W357" s="1">
        <v>6828.54</v>
      </c>
      <c r="X357" s="1">
        <v>11.24</v>
      </c>
      <c r="Y357" s="1">
        <v>2.69</v>
      </c>
      <c r="Z357" s="1">
        <v>0</v>
      </c>
      <c r="AA357" s="1">
        <v>0</v>
      </c>
      <c r="AB357" s="14">
        <v>9.6181478822684863</v>
      </c>
      <c r="AC357" s="14">
        <v>2.3018521177315145</v>
      </c>
      <c r="AD357" s="1">
        <v>14.71</v>
      </c>
      <c r="AE357" s="1">
        <v>9</v>
      </c>
      <c r="AF357" s="1">
        <v>1</v>
      </c>
      <c r="AG357" s="1">
        <v>228</v>
      </c>
      <c r="AH357" s="1">
        <v>2907</v>
      </c>
      <c r="AI357" s="1">
        <v>2889</v>
      </c>
      <c r="AJ357" s="1">
        <f t="shared" si="107"/>
        <v>5796</v>
      </c>
      <c r="AK357" s="1">
        <v>668.72</v>
      </c>
      <c r="AL357" s="1">
        <v>6692.72</v>
      </c>
      <c r="AM357" s="1">
        <v>6692.72</v>
      </c>
      <c r="AN357" s="10">
        <f t="shared" si="108"/>
        <v>0</v>
      </c>
      <c r="AO357" s="1">
        <f t="shared" si="109"/>
        <v>0</v>
      </c>
      <c r="AP357" s="1">
        <v>631</v>
      </c>
      <c r="AQ357" s="1">
        <v>1.2389999999999999</v>
      </c>
      <c r="AR357" s="1">
        <v>1</v>
      </c>
      <c r="AS357" s="1">
        <v>228</v>
      </c>
      <c r="AT357" s="1">
        <v>2907</v>
      </c>
      <c r="AU357" s="1">
        <v>2889</v>
      </c>
      <c r="AV357" s="1">
        <f t="shared" si="110"/>
        <v>5796</v>
      </c>
      <c r="AW357" s="1">
        <v>668.72</v>
      </c>
      <c r="AX357" s="1">
        <v>6692.72</v>
      </c>
      <c r="AY357" s="1">
        <v>6692.72</v>
      </c>
      <c r="AZ357" s="1">
        <f t="shared" si="111"/>
        <v>0</v>
      </c>
      <c r="BA357" s="5">
        <f t="shared" si="112"/>
        <v>0</v>
      </c>
      <c r="BB357" s="5">
        <f t="shared" si="113"/>
        <v>0</v>
      </c>
      <c r="BC357" s="1">
        <v>631</v>
      </c>
      <c r="BD357" s="1">
        <v>46</v>
      </c>
      <c r="BE357" s="1">
        <v>0.77</v>
      </c>
      <c r="BF357" s="1">
        <v>4698.66</v>
      </c>
      <c r="BG357" s="1">
        <v>6828.54</v>
      </c>
      <c r="BH357" s="1">
        <v>3.83</v>
      </c>
      <c r="BI357" s="1">
        <v>1.53</v>
      </c>
      <c r="BJ357" s="1">
        <v>4.1399999999999997</v>
      </c>
      <c r="BK357" s="1">
        <v>0</v>
      </c>
      <c r="BL357" s="12">
        <f t="shared" si="114"/>
        <v>3.83</v>
      </c>
      <c r="BM357" s="12">
        <f t="shared" si="115"/>
        <v>1.53</v>
      </c>
      <c r="BN357" s="1">
        <v>10.28</v>
      </c>
      <c r="BO357" s="1">
        <v>7</v>
      </c>
      <c r="BP357" s="1">
        <v>1</v>
      </c>
      <c r="BQ357" s="1">
        <v>228</v>
      </c>
      <c r="BR357" s="1">
        <v>2907</v>
      </c>
      <c r="BS357" s="1">
        <v>2889</v>
      </c>
      <c r="BT357" s="1">
        <v>668.72</v>
      </c>
      <c r="BU357" s="1">
        <v>6692.72</v>
      </c>
      <c r="BV357" s="1">
        <v>6692.72</v>
      </c>
      <c r="BW357" s="10">
        <f t="shared" si="116"/>
        <v>0</v>
      </c>
      <c r="BX357" s="1">
        <f t="shared" si="117"/>
        <v>0</v>
      </c>
      <c r="BY357">
        <v>631</v>
      </c>
      <c r="BZ357">
        <v>46</v>
      </c>
      <c r="CA357">
        <v>0.84</v>
      </c>
      <c r="CB357">
        <v>4698.66</v>
      </c>
      <c r="CC357">
        <v>6828.54</v>
      </c>
      <c r="CD357">
        <v>3.94</v>
      </c>
      <c r="CE357">
        <v>1.86</v>
      </c>
      <c r="CF357">
        <v>2.5</v>
      </c>
      <c r="CG357">
        <v>0</v>
      </c>
      <c r="CH357" s="12">
        <f t="shared" si="118"/>
        <v>3.94</v>
      </c>
      <c r="CI357" s="12">
        <f t="shared" si="119"/>
        <v>1.86</v>
      </c>
      <c r="CJ357">
        <v>9.14</v>
      </c>
      <c r="CK357">
        <v>7</v>
      </c>
      <c r="CL357">
        <v>1</v>
      </c>
      <c r="CM357">
        <v>228</v>
      </c>
      <c r="CN357">
        <v>2907</v>
      </c>
      <c r="CO357">
        <v>2889</v>
      </c>
      <c r="CP357">
        <v>668.72</v>
      </c>
      <c r="CQ357">
        <v>6692.72</v>
      </c>
      <c r="CR357">
        <v>6692.72</v>
      </c>
      <c r="CS357" s="9">
        <f t="shared" si="120"/>
        <v>0</v>
      </c>
      <c r="CT357">
        <f t="shared" si="121"/>
        <v>0</v>
      </c>
      <c r="CU357" s="1">
        <v>631</v>
      </c>
      <c r="CV357" s="1">
        <v>159.81</v>
      </c>
      <c r="CW357" s="1">
        <v>6692.72</v>
      </c>
      <c r="CX357" s="1">
        <v>6692.72</v>
      </c>
      <c r="CY357" s="1">
        <v>1</v>
      </c>
      <c r="CZ357" s="1">
        <v>228</v>
      </c>
      <c r="DA357" s="1">
        <v>668.72</v>
      </c>
      <c r="DB357" s="1">
        <v>2907</v>
      </c>
      <c r="DC357" s="1">
        <v>2889</v>
      </c>
      <c r="DD357" s="1">
        <v>31</v>
      </c>
      <c r="DE357" s="4">
        <f t="shared" si="122"/>
        <v>0</v>
      </c>
      <c r="DF357" s="1">
        <f t="shared" si="105"/>
        <v>0</v>
      </c>
      <c r="DG357" s="1">
        <v>631</v>
      </c>
      <c r="DH357" s="1">
        <v>1008.68</v>
      </c>
      <c r="DI357" s="1">
        <v>6690.14</v>
      </c>
      <c r="DJ357" s="1">
        <v>6692.72</v>
      </c>
      <c r="DK357" s="1">
        <v>1</v>
      </c>
      <c r="DL357" s="1">
        <v>228</v>
      </c>
      <c r="DM357" s="1">
        <v>668.72</v>
      </c>
      <c r="DN357" s="1">
        <v>2907</v>
      </c>
      <c r="DO357" s="1">
        <v>2889</v>
      </c>
      <c r="DP357" s="1">
        <v>1308</v>
      </c>
      <c r="DQ357" s="5">
        <f t="shared" si="123"/>
        <v>3.8549349143545932E-4</v>
      </c>
      <c r="DR357" s="1">
        <f t="shared" si="124"/>
        <v>1</v>
      </c>
      <c r="DS357" s="15">
        <v>6695.86</v>
      </c>
      <c r="DT357" s="15">
        <v>6150.77</v>
      </c>
      <c r="DU357" s="16">
        <f t="shared" si="125"/>
        <v>8.1407018665264702E-2</v>
      </c>
    </row>
    <row r="358" spans="1:125" x14ac:dyDescent="0.4">
      <c r="A358" t="s">
        <v>90</v>
      </c>
      <c r="B358">
        <v>0.1</v>
      </c>
      <c r="C358">
        <v>0.1</v>
      </c>
      <c r="D358">
        <v>4</v>
      </c>
      <c r="E358">
        <v>3.0000000000000001E-5</v>
      </c>
      <c r="F358">
        <v>1</v>
      </c>
      <c r="G358">
        <v>1</v>
      </c>
      <c r="H358">
        <v>1</v>
      </c>
      <c r="I358">
        <v>0.1</v>
      </c>
      <c r="J358">
        <v>632</v>
      </c>
      <c r="K358">
        <v>60</v>
      </c>
      <c r="L358">
        <v>60</v>
      </c>
      <c r="M358">
        <v>50</v>
      </c>
      <c r="N358">
        <v>50</v>
      </c>
      <c r="O358">
        <v>0.7</v>
      </c>
      <c r="P358" s="1">
        <v>632</v>
      </c>
      <c r="Q358" s="1">
        <v>0</v>
      </c>
      <c r="R358" s="1">
        <v>30</v>
      </c>
      <c r="S358" s="12">
        <v>2.25</v>
      </c>
      <c r="T358" s="1">
        <v>0.66</v>
      </c>
      <c r="U358" s="14">
        <f t="shared" si="106"/>
        <v>2.91</v>
      </c>
      <c r="V358" s="1">
        <v>4801.75</v>
      </c>
      <c r="W358" s="1">
        <v>6839.57</v>
      </c>
      <c r="X358" s="1">
        <v>8.3000000000000007</v>
      </c>
      <c r="Y358" s="1">
        <v>2.4</v>
      </c>
      <c r="Z358" s="1">
        <v>0</v>
      </c>
      <c r="AA358" s="1">
        <v>0</v>
      </c>
      <c r="AB358" s="14">
        <v>6.5546728971962622</v>
      </c>
      <c r="AC358" s="14">
        <v>1.8953271028037384</v>
      </c>
      <c r="AD358" s="1">
        <v>11.36</v>
      </c>
      <c r="AE358" s="1">
        <v>8</v>
      </c>
      <c r="AF358" s="1">
        <v>1</v>
      </c>
      <c r="AG358" s="1">
        <v>249</v>
      </c>
      <c r="AH358" s="1">
        <v>2881</v>
      </c>
      <c r="AI358" s="1">
        <v>2928</v>
      </c>
      <c r="AJ358" s="1">
        <f t="shared" si="107"/>
        <v>5809</v>
      </c>
      <c r="AK358" s="1">
        <v>669.74</v>
      </c>
      <c r="AL358" s="1">
        <v>6727.74</v>
      </c>
      <c r="AM358" s="1">
        <v>6727.74</v>
      </c>
      <c r="AN358" s="10">
        <f t="shared" si="108"/>
        <v>0</v>
      </c>
      <c r="AO358" s="1">
        <f t="shared" si="109"/>
        <v>0</v>
      </c>
      <c r="AP358" s="1">
        <v>632</v>
      </c>
      <c r="AQ358" s="1">
        <v>1.1339999999999999</v>
      </c>
      <c r="AR358" s="1">
        <v>1</v>
      </c>
      <c r="AS358" s="1">
        <v>249</v>
      </c>
      <c r="AT358" s="1">
        <v>2881</v>
      </c>
      <c r="AU358" s="1">
        <v>2928</v>
      </c>
      <c r="AV358" s="1">
        <f t="shared" si="110"/>
        <v>5809</v>
      </c>
      <c r="AW358" s="1">
        <v>669.74</v>
      </c>
      <c r="AX358" s="1">
        <v>6727.74</v>
      </c>
      <c r="AY358" s="1">
        <v>6727.74</v>
      </c>
      <c r="AZ358" s="1">
        <f t="shared" si="111"/>
        <v>0</v>
      </c>
      <c r="BA358" s="5">
        <f t="shared" si="112"/>
        <v>0</v>
      </c>
      <c r="BB358" s="5">
        <f t="shared" si="113"/>
        <v>0</v>
      </c>
      <c r="BC358" s="1">
        <v>632</v>
      </c>
      <c r="BD358" s="1">
        <v>45</v>
      </c>
      <c r="BE358" s="1">
        <v>0.69</v>
      </c>
      <c r="BF358" s="1">
        <v>4801.75</v>
      </c>
      <c r="BG358" s="1">
        <v>6839.57</v>
      </c>
      <c r="BH358" s="1">
        <v>2.96</v>
      </c>
      <c r="BI358" s="1">
        <v>1.22</v>
      </c>
      <c r="BJ358" s="1">
        <v>15.03</v>
      </c>
      <c r="BK358" s="1">
        <v>0</v>
      </c>
      <c r="BL358" s="12">
        <f t="shared" si="114"/>
        <v>2.96</v>
      </c>
      <c r="BM358" s="12">
        <f t="shared" si="115"/>
        <v>1.22</v>
      </c>
      <c r="BN358" s="1">
        <v>19.899999999999999</v>
      </c>
      <c r="BO358" s="1">
        <v>6</v>
      </c>
      <c r="BP358" s="1">
        <v>1</v>
      </c>
      <c r="BQ358" s="1">
        <v>249</v>
      </c>
      <c r="BR358" s="1">
        <v>2881</v>
      </c>
      <c r="BS358" s="1">
        <v>2928</v>
      </c>
      <c r="BT358" s="1">
        <v>669.74</v>
      </c>
      <c r="BU358" s="1">
        <v>6727.74</v>
      </c>
      <c r="BV358" s="1">
        <v>6727.74</v>
      </c>
      <c r="BW358" s="10">
        <f t="shared" si="116"/>
        <v>0</v>
      </c>
      <c r="BX358" s="1">
        <f t="shared" si="117"/>
        <v>0</v>
      </c>
      <c r="BY358">
        <v>632</v>
      </c>
      <c r="BZ358">
        <v>49</v>
      </c>
      <c r="CA358">
        <v>0.72</v>
      </c>
      <c r="CB358">
        <v>4801.75</v>
      </c>
      <c r="CC358">
        <v>6839.57</v>
      </c>
      <c r="CD358">
        <v>3.23</v>
      </c>
      <c r="CE358">
        <v>1.58</v>
      </c>
      <c r="CF358">
        <v>1.93</v>
      </c>
      <c r="CG358">
        <v>0</v>
      </c>
      <c r="CH358" s="12">
        <f t="shared" si="118"/>
        <v>3.23</v>
      </c>
      <c r="CI358" s="12">
        <f t="shared" si="119"/>
        <v>1.58</v>
      </c>
      <c r="CJ358">
        <v>7.46</v>
      </c>
      <c r="CK358">
        <v>7</v>
      </c>
      <c r="CL358">
        <v>1</v>
      </c>
      <c r="CM358">
        <v>249</v>
      </c>
      <c r="CN358">
        <v>2881</v>
      </c>
      <c r="CO358">
        <v>2928</v>
      </c>
      <c r="CP358">
        <v>669.74</v>
      </c>
      <c r="CQ358">
        <v>6727.74</v>
      </c>
      <c r="CR358">
        <v>6727.74</v>
      </c>
      <c r="CS358" s="9">
        <f t="shared" si="120"/>
        <v>0</v>
      </c>
      <c r="CT358">
        <f t="shared" si="121"/>
        <v>0</v>
      </c>
      <c r="CU358" s="1">
        <v>632</v>
      </c>
      <c r="CV358" s="1">
        <v>73.03</v>
      </c>
      <c r="CW358" s="1">
        <v>6727.74</v>
      </c>
      <c r="CX358" s="1">
        <v>6727.74</v>
      </c>
      <c r="CY358" s="1">
        <v>1</v>
      </c>
      <c r="CZ358" s="1">
        <v>249</v>
      </c>
      <c r="DA358" s="1">
        <v>669.74</v>
      </c>
      <c r="DB358" s="1">
        <v>2881</v>
      </c>
      <c r="DC358" s="1">
        <v>2928</v>
      </c>
      <c r="DD358" s="1">
        <v>0</v>
      </c>
      <c r="DE358" s="4">
        <f t="shared" si="122"/>
        <v>0</v>
      </c>
      <c r="DF358" s="1">
        <f t="shared" si="105"/>
        <v>0</v>
      </c>
      <c r="DG358" s="1">
        <v>632</v>
      </c>
      <c r="DH358" s="1">
        <v>483.49</v>
      </c>
      <c r="DI358" s="1">
        <v>6727.74</v>
      </c>
      <c r="DJ358" s="1">
        <v>6727.74</v>
      </c>
      <c r="DK358" s="1">
        <v>1</v>
      </c>
      <c r="DL358" s="1">
        <v>249</v>
      </c>
      <c r="DM358" s="1">
        <v>669.74</v>
      </c>
      <c r="DN358" s="1">
        <v>2881</v>
      </c>
      <c r="DO358" s="1">
        <v>2928</v>
      </c>
      <c r="DP358" s="1">
        <v>1348</v>
      </c>
      <c r="DQ358" s="5">
        <f t="shared" si="123"/>
        <v>0</v>
      </c>
      <c r="DR358" s="1">
        <f t="shared" si="124"/>
        <v>0</v>
      </c>
      <c r="DS358" s="15">
        <v>6749.47</v>
      </c>
      <c r="DT358" s="15">
        <v>6288.58</v>
      </c>
      <c r="DU358" s="16">
        <f t="shared" si="125"/>
        <v>6.8285361665434516E-2</v>
      </c>
    </row>
    <row r="359" spans="1:125" x14ac:dyDescent="0.4">
      <c r="A359" t="s">
        <v>90</v>
      </c>
      <c r="B359">
        <v>0.1</v>
      </c>
      <c r="C359">
        <v>0.1</v>
      </c>
      <c r="D359">
        <v>4</v>
      </c>
      <c r="E359">
        <v>3.0000000000000001E-5</v>
      </c>
      <c r="F359">
        <v>1</v>
      </c>
      <c r="G359">
        <v>1</v>
      </c>
      <c r="H359">
        <v>1</v>
      </c>
      <c r="I359">
        <v>0.1</v>
      </c>
      <c r="J359">
        <v>635</v>
      </c>
      <c r="K359">
        <v>60</v>
      </c>
      <c r="L359">
        <v>60</v>
      </c>
      <c r="M359">
        <v>50</v>
      </c>
      <c r="N359">
        <v>50</v>
      </c>
      <c r="O359">
        <v>0.7</v>
      </c>
      <c r="P359" s="1">
        <v>635</v>
      </c>
      <c r="Q359" s="1">
        <v>0</v>
      </c>
      <c r="R359" s="1">
        <v>30</v>
      </c>
      <c r="S359" s="12">
        <v>2.31</v>
      </c>
      <c r="T359" s="1">
        <v>0.71</v>
      </c>
      <c r="U359" s="14">
        <f t="shared" si="106"/>
        <v>3.02</v>
      </c>
      <c r="V359" s="1">
        <v>4744.54</v>
      </c>
      <c r="W359" s="1">
        <v>6814.05</v>
      </c>
      <c r="X359" s="1">
        <v>11.44</v>
      </c>
      <c r="Y359" s="1">
        <v>2.98</v>
      </c>
      <c r="Z359" s="1">
        <v>0</v>
      </c>
      <c r="AA359" s="1">
        <v>0</v>
      </c>
      <c r="AB359" s="14">
        <v>9.6073786407766981</v>
      </c>
      <c r="AC359" s="14">
        <v>2.5126213592233024</v>
      </c>
      <c r="AD359" s="1">
        <v>15.14</v>
      </c>
      <c r="AE359" s="1">
        <v>10</v>
      </c>
      <c r="AF359" s="1">
        <v>1</v>
      </c>
      <c r="AG359" s="1">
        <v>260</v>
      </c>
      <c r="AH359" s="1">
        <v>2876</v>
      </c>
      <c r="AI359" s="1">
        <v>2878</v>
      </c>
      <c r="AJ359" s="1">
        <f t="shared" si="107"/>
        <v>5754</v>
      </c>
      <c r="AK359" s="1">
        <v>722.28</v>
      </c>
      <c r="AL359" s="1">
        <v>6736.28</v>
      </c>
      <c r="AM359" s="1">
        <v>6736.28</v>
      </c>
      <c r="AN359" s="10">
        <f t="shared" si="108"/>
        <v>0</v>
      </c>
      <c r="AO359" s="1">
        <f t="shared" si="109"/>
        <v>0</v>
      </c>
      <c r="AP359" s="1">
        <v>635</v>
      </c>
      <c r="AQ359" s="1">
        <v>1.1969999999999998</v>
      </c>
      <c r="AR359" s="1">
        <v>1</v>
      </c>
      <c r="AS359" s="1">
        <v>260</v>
      </c>
      <c r="AT359" s="1">
        <v>2876</v>
      </c>
      <c r="AU359" s="1">
        <v>2878</v>
      </c>
      <c r="AV359" s="1">
        <f t="shared" si="110"/>
        <v>5754</v>
      </c>
      <c r="AW359" s="1">
        <v>722.28</v>
      </c>
      <c r="AX359" s="1">
        <v>6736.28</v>
      </c>
      <c r="AY359" s="1">
        <v>6736.28</v>
      </c>
      <c r="AZ359" s="1">
        <f t="shared" si="111"/>
        <v>0</v>
      </c>
      <c r="BA359" s="5">
        <f t="shared" si="112"/>
        <v>0</v>
      </c>
      <c r="BB359" s="5">
        <f t="shared" si="113"/>
        <v>0</v>
      </c>
      <c r="BC359" s="1">
        <v>635</v>
      </c>
      <c r="BD359" s="1">
        <v>48</v>
      </c>
      <c r="BE359" s="1">
        <v>0.76</v>
      </c>
      <c r="BF359" s="1">
        <v>4744.54</v>
      </c>
      <c r="BG359" s="1">
        <v>6814.05</v>
      </c>
      <c r="BH359" s="1">
        <v>3.41</v>
      </c>
      <c r="BI359" s="1">
        <v>1.46</v>
      </c>
      <c r="BJ359" s="1">
        <v>2.2999999999999998</v>
      </c>
      <c r="BK359" s="1">
        <v>0</v>
      </c>
      <c r="BL359" s="12">
        <f t="shared" si="114"/>
        <v>3.41</v>
      </c>
      <c r="BM359" s="12">
        <f t="shared" si="115"/>
        <v>1.46</v>
      </c>
      <c r="BN359" s="1">
        <v>7.92</v>
      </c>
      <c r="BO359" s="1">
        <v>7</v>
      </c>
      <c r="BP359" s="1">
        <v>1</v>
      </c>
      <c r="BQ359" s="1">
        <v>260</v>
      </c>
      <c r="BR359" s="1">
        <v>2876</v>
      </c>
      <c r="BS359" s="1">
        <v>2878</v>
      </c>
      <c r="BT359" s="1">
        <v>722.28</v>
      </c>
      <c r="BU359" s="1">
        <v>6736.28</v>
      </c>
      <c r="BV359" s="1">
        <v>6736.28</v>
      </c>
      <c r="BW359" s="10">
        <f t="shared" si="116"/>
        <v>0</v>
      </c>
      <c r="BX359" s="1">
        <f t="shared" si="117"/>
        <v>0</v>
      </c>
      <c r="BY359">
        <v>635</v>
      </c>
      <c r="BZ359">
        <v>49</v>
      </c>
      <c r="CA359">
        <v>0.77</v>
      </c>
      <c r="CB359">
        <v>4744.54</v>
      </c>
      <c r="CC359">
        <v>6814.05</v>
      </c>
      <c r="CD359">
        <v>3.25</v>
      </c>
      <c r="CE359">
        <v>1.54</v>
      </c>
      <c r="CF359">
        <v>33.54</v>
      </c>
      <c r="CG359">
        <v>0</v>
      </c>
      <c r="CH359" s="12">
        <f t="shared" si="118"/>
        <v>3.25</v>
      </c>
      <c r="CI359" s="12">
        <f t="shared" si="119"/>
        <v>1.54</v>
      </c>
      <c r="CJ359">
        <v>39.11</v>
      </c>
      <c r="CK359">
        <v>7</v>
      </c>
      <c r="CL359">
        <v>1</v>
      </c>
      <c r="CM359">
        <v>260</v>
      </c>
      <c r="CN359">
        <v>2876</v>
      </c>
      <c r="CO359">
        <v>2878</v>
      </c>
      <c r="CP359">
        <v>722.28</v>
      </c>
      <c r="CQ359">
        <v>6736.28</v>
      </c>
      <c r="CR359">
        <v>6736.28</v>
      </c>
      <c r="CS359" s="9">
        <f t="shared" si="120"/>
        <v>0</v>
      </c>
      <c r="CT359">
        <f t="shared" si="121"/>
        <v>0</v>
      </c>
      <c r="CU359" s="1">
        <v>635</v>
      </c>
      <c r="CV359" s="1">
        <v>90.03</v>
      </c>
      <c r="CW359" s="1">
        <v>6736.28</v>
      </c>
      <c r="CX359" s="1">
        <v>6736.28</v>
      </c>
      <c r="CY359" s="1">
        <v>1</v>
      </c>
      <c r="CZ359" s="1">
        <v>260</v>
      </c>
      <c r="DA359" s="1">
        <v>722.28</v>
      </c>
      <c r="DB359" s="1">
        <v>2876</v>
      </c>
      <c r="DC359" s="1">
        <v>2878</v>
      </c>
      <c r="DD359" s="1">
        <v>77</v>
      </c>
      <c r="DE359" s="4">
        <f t="shared" si="122"/>
        <v>0</v>
      </c>
      <c r="DF359" s="1">
        <f t="shared" si="105"/>
        <v>0</v>
      </c>
      <c r="DG359" s="1">
        <v>635</v>
      </c>
      <c r="DH359" s="1">
        <v>911.02</v>
      </c>
      <c r="DI359" s="1">
        <v>6736.28</v>
      </c>
      <c r="DJ359" s="1">
        <v>6736.28</v>
      </c>
      <c r="DK359" s="1">
        <v>1</v>
      </c>
      <c r="DL359" s="1">
        <v>260</v>
      </c>
      <c r="DM359" s="1">
        <v>722.28</v>
      </c>
      <c r="DN359" s="1">
        <v>2876</v>
      </c>
      <c r="DO359" s="1">
        <v>2878</v>
      </c>
      <c r="DP359" s="1">
        <v>915</v>
      </c>
      <c r="DQ359" s="5">
        <f t="shared" si="123"/>
        <v>0</v>
      </c>
      <c r="DR359" s="1">
        <f t="shared" si="124"/>
        <v>0</v>
      </c>
      <c r="DS359" s="15">
        <v>6736.7</v>
      </c>
      <c r="DT359" s="15">
        <v>6142.97</v>
      </c>
      <c r="DU359" s="16">
        <f t="shared" si="125"/>
        <v>8.8133655944305014E-2</v>
      </c>
    </row>
    <row r="360" spans="1:125" x14ac:dyDescent="0.4">
      <c r="A360" t="s">
        <v>90</v>
      </c>
      <c r="B360">
        <v>0.1</v>
      </c>
      <c r="C360">
        <v>0.1</v>
      </c>
      <c r="D360">
        <v>4</v>
      </c>
      <c r="E360">
        <v>3.0000000000000001E-5</v>
      </c>
      <c r="F360">
        <v>1</v>
      </c>
      <c r="G360">
        <v>1</v>
      </c>
      <c r="H360">
        <v>1</v>
      </c>
      <c r="I360">
        <v>0.1</v>
      </c>
      <c r="J360">
        <v>636</v>
      </c>
      <c r="K360">
        <v>60</v>
      </c>
      <c r="L360">
        <v>60</v>
      </c>
      <c r="M360">
        <v>50</v>
      </c>
      <c r="N360">
        <v>50</v>
      </c>
      <c r="O360">
        <v>0.7</v>
      </c>
      <c r="P360" s="1">
        <v>636</v>
      </c>
      <c r="Q360" s="1">
        <v>0</v>
      </c>
      <c r="R360" s="1">
        <v>30</v>
      </c>
      <c r="S360" s="12">
        <v>2.11</v>
      </c>
      <c r="T360" s="1">
        <v>0.75</v>
      </c>
      <c r="U360" s="14">
        <f t="shared" si="106"/>
        <v>2.86</v>
      </c>
      <c r="V360" s="1">
        <v>4579.6099999999997</v>
      </c>
      <c r="W360" s="1">
        <v>6610.47</v>
      </c>
      <c r="X360" s="1">
        <v>11.07</v>
      </c>
      <c r="Y360" s="1">
        <v>3.22</v>
      </c>
      <c r="Z360" s="1">
        <v>0</v>
      </c>
      <c r="AA360" s="1">
        <v>0</v>
      </c>
      <c r="AB360" s="14">
        <v>9.4354513645906231</v>
      </c>
      <c r="AC360" s="14">
        <v>2.7345486354093778</v>
      </c>
      <c r="AD360" s="1">
        <v>15.03</v>
      </c>
      <c r="AE360" s="1">
        <v>10</v>
      </c>
      <c r="AF360" s="1">
        <v>1</v>
      </c>
      <c r="AG360" s="1">
        <v>248</v>
      </c>
      <c r="AH360" s="1">
        <v>2812</v>
      </c>
      <c r="AI360" s="1">
        <v>2820</v>
      </c>
      <c r="AJ360" s="1">
        <f t="shared" si="107"/>
        <v>5632</v>
      </c>
      <c r="AK360" s="1">
        <v>657.93</v>
      </c>
      <c r="AL360" s="1">
        <v>6537.93</v>
      </c>
      <c r="AM360" s="1">
        <v>6537.93</v>
      </c>
      <c r="AN360" s="10">
        <f t="shared" si="108"/>
        <v>0</v>
      </c>
      <c r="AO360" s="1">
        <f t="shared" si="109"/>
        <v>0</v>
      </c>
      <c r="AP360" s="1">
        <v>636</v>
      </c>
      <c r="AQ360" s="1">
        <v>1.19</v>
      </c>
      <c r="AR360" s="1">
        <v>1</v>
      </c>
      <c r="AS360" s="1">
        <v>248</v>
      </c>
      <c r="AT360" s="1">
        <v>2812</v>
      </c>
      <c r="AU360" s="1">
        <v>2820</v>
      </c>
      <c r="AV360" s="1">
        <f t="shared" si="110"/>
        <v>5632</v>
      </c>
      <c r="AW360" s="1">
        <v>657.93</v>
      </c>
      <c r="AX360" s="1">
        <v>6537.93</v>
      </c>
      <c r="AY360" s="1">
        <v>6537.93</v>
      </c>
      <c r="AZ360" s="1">
        <f t="shared" si="111"/>
        <v>0</v>
      </c>
      <c r="BA360" s="5">
        <f t="shared" si="112"/>
        <v>0</v>
      </c>
      <c r="BB360" s="5">
        <f t="shared" si="113"/>
        <v>0</v>
      </c>
      <c r="BC360" s="1">
        <v>636</v>
      </c>
      <c r="BD360" s="1">
        <v>47</v>
      </c>
      <c r="BE360" s="1">
        <v>0.71</v>
      </c>
      <c r="BF360" s="1">
        <v>4579.6099999999997</v>
      </c>
      <c r="BG360" s="1">
        <v>6610.47</v>
      </c>
      <c r="BH360" s="1">
        <v>3.93</v>
      </c>
      <c r="BI360" s="1">
        <v>1.97</v>
      </c>
      <c r="BJ360" s="1">
        <v>5.0599999999999996</v>
      </c>
      <c r="BK360" s="1">
        <v>0</v>
      </c>
      <c r="BL360" s="12">
        <f t="shared" si="114"/>
        <v>3.93</v>
      </c>
      <c r="BM360" s="12">
        <f t="shared" si="115"/>
        <v>1.97</v>
      </c>
      <c r="BN360" s="1">
        <v>11.67</v>
      </c>
      <c r="BO360" s="1">
        <v>8</v>
      </c>
      <c r="BP360" s="1">
        <v>1</v>
      </c>
      <c r="BQ360" s="1">
        <v>248</v>
      </c>
      <c r="BR360" s="1">
        <v>2812</v>
      </c>
      <c r="BS360" s="1">
        <v>2820</v>
      </c>
      <c r="BT360" s="1">
        <v>657.93</v>
      </c>
      <c r="BU360" s="1">
        <v>6537.93</v>
      </c>
      <c r="BV360" s="1">
        <v>6537.93</v>
      </c>
      <c r="BW360" s="10">
        <f t="shared" si="116"/>
        <v>0</v>
      </c>
      <c r="BX360" s="1">
        <f t="shared" si="117"/>
        <v>0</v>
      </c>
      <c r="BY360">
        <v>636</v>
      </c>
      <c r="BZ360">
        <v>45</v>
      </c>
      <c r="CA360">
        <v>0.76</v>
      </c>
      <c r="CB360">
        <v>4579.6099999999997</v>
      </c>
      <c r="CC360">
        <v>6610.47</v>
      </c>
      <c r="CD360">
        <v>3.97</v>
      </c>
      <c r="CE360">
        <v>2.13</v>
      </c>
      <c r="CF360">
        <v>3.51</v>
      </c>
      <c r="CG360">
        <v>0</v>
      </c>
      <c r="CH360" s="12">
        <f t="shared" si="118"/>
        <v>3.97</v>
      </c>
      <c r="CI360" s="12">
        <f t="shared" si="119"/>
        <v>2.13</v>
      </c>
      <c r="CJ360">
        <v>10.36</v>
      </c>
      <c r="CK360">
        <v>8</v>
      </c>
      <c r="CL360">
        <v>1</v>
      </c>
      <c r="CM360">
        <v>248</v>
      </c>
      <c r="CN360">
        <v>2812</v>
      </c>
      <c r="CO360">
        <v>2820</v>
      </c>
      <c r="CP360">
        <v>657.93</v>
      </c>
      <c r="CQ360">
        <v>6537.93</v>
      </c>
      <c r="CR360">
        <v>6537.93</v>
      </c>
      <c r="CS360" s="9">
        <f t="shared" si="120"/>
        <v>0</v>
      </c>
      <c r="CT360">
        <f t="shared" si="121"/>
        <v>0</v>
      </c>
      <c r="CU360" s="1">
        <v>636</v>
      </c>
      <c r="CV360" s="1">
        <v>153.05000000000001</v>
      </c>
      <c r="CW360" s="1">
        <v>6537.93</v>
      </c>
      <c r="CX360" s="1">
        <v>6537.93</v>
      </c>
      <c r="CY360" s="1">
        <v>1</v>
      </c>
      <c r="CZ360" s="1">
        <v>248</v>
      </c>
      <c r="DA360" s="1">
        <v>657.93</v>
      </c>
      <c r="DB360" s="1">
        <v>2812</v>
      </c>
      <c r="DC360" s="1">
        <v>2820</v>
      </c>
      <c r="DD360" s="1">
        <v>516</v>
      </c>
      <c r="DE360" s="4">
        <f t="shared" si="122"/>
        <v>0</v>
      </c>
      <c r="DF360" s="1">
        <f t="shared" si="105"/>
        <v>0</v>
      </c>
      <c r="DG360" s="1">
        <v>636</v>
      </c>
      <c r="DH360" s="1">
        <v>617.29999999999995</v>
      </c>
      <c r="DI360" s="1">
        <v>6537.93</v>
      </c>
      <c r="DJ360" s="1">
        <v>6537.93</v>
      </c>
      <c r="DK360" s="1">
        <v>1</v>
      </c>
      <c r="DL360" s="1">
        <v>248</v>
      </c>
      <c r="DM360" s="1">
        <v>657.93</v>
      </c>
      <c r="DN360" s="1">
        <v>2812</v>
      </c>
      <c r="DO360" s="1">
        <v>2820</v>
      </c>
      <c r="DP360" s="1">
        <v>867</v>
      </c>
      <c r="DQ360" s="5">
        <f t="shared" si="123"/>
        <v>0</v>
      </c>
      <c r="DR360" s="1">
        <f t="shared" si="124"/>
        <v>0</v>
      </c>
      <c r="DS360" s="15">
        <v>6545.51</v>
      </c>
      <c r="DT360" s="15">
        <v>6011.73</v>
      </c>
      <c r="DU360" s="16">
        <f t="shared" si="125"/>
        <v>8.1549031320706969E-2</v>
      </c>
    </row>
    <row r="361" spans="1:125" x14ac:dyDescent="0.4">
      <c r="A361" t="s">
        <v>90</v>
      </c>
      <c r="B361">
        <v>0.1</v>
      </c>
      <c r="C361">
        <v>0.1</v>
      </c>
      <c r="D361">
        <v>4</v>
      </c>
      <c r="E361">
        <v>3.0000000000000001E-5</v>
      </c>
      <c r="F361">
        <v>1</v>
      </c>
      <c r="G361">
        <v>1</v>
      </c>
      <c r="H361">
        <v>1</v>
      </c>
      <c r="I361">
        <v>0.1</v>
      </c>
      <c r="J361">
        <v>637</v>
      </c>
      <c r="K361">
        <v>60</v>
      </c>
      <c r="L361">
        <v>60</v>
      </c>
      <c r="M361">
        <v>50</v>
      </c>
      <c r="N361">
        <v>50</v>
      </c>
      <c r="O361">
        <v>0.7</v>
      </c>
      <c r="P361" s="1">
        <v>637</v>
      </c>
      <c r="Q361" s="1">
        <v>0</v>
      </c>
      <c r="R361" s="1">
        <v>30</v>
      </c>
      <c r="S361" s="12">
        <v>2.89</v>
      </c>
      <c r="T361" s="1">
        <v>0.77</v>
      </c>
      <c r="U361" s="14">
        <f t="shared" si="106"/>
        <v>3.66</v>
      </c>
      <c r="V361" s="1">
        <v>4564.8500000000004</v>
      </c>
      <c r="W361" s="1">
        <v>6614.21</v>
      </c>
      <c r="X361" s="1">
        <v>15.84</v>
      </c>
      <c r="Y361" s="1">
        <v>5.71</v>
      </c>
      <c r="Z361" s="1">
        <v>0</v>
      </c>
      <c r="AA361" s="1">
        <v>0</v>
      </c>
      <c r="AB361" s="14">
        <v>13.715749419953596</v>
      </c>
      <c r="AC361" s="14">
        <v>4.9542505800464021</v>
      </c>
      <c r="AD361" s="1">
        <v>22.33</v>
      </c>
      <c r="AE361" s="1">
        <v>13</v>
      </c>
      <c r="AF361" s="1">
        <v>1</v>
      </c>
      <c r="AG361" s="1">
        <v>284</v>
      </c>
      <c r="AH361" s="1">
        <v>2797</v>
      </c>
      <c r="AI361" s="1">
        <v>2859</v>
      </c>
      <c r="AJ361" s="1">
        <f t="shared" si="107"/>
        <v>5656</v>
      </c>
      <c r="AK361" s="1">
        <v>582.52</v>
      </c>
      <c r="AL361" s="1">
        <v>6522.52</v>
      </c>
      <c r="AM361" s="1">
        <v>6522.52</v>
      </c>
      <c r="AN361" s="10">
        <f t="shared" si="108"/>
        <v>0</v>
      </c>
      <c r="AO361" s="1">
        <f t="shared" si="109"/>
        <v>0</v>
      </c>
      <c r="AP361" s="1">
        <v>637</v>
      </c>
      <c r="AQ361" s="1">
        <v>1.19</v>
      </c>
      <c r="AR361" s="1">
        <v>1</v>
      </c>
      <c r="AS361" s="1">
        <v>284</v>
      </c>
      <c r="AT361" s="1">
        <v>2797</v>
      </c>
      <c r="AU361" s="1">
        <v>2859</v>
      </c>
      <c r="AV361" s="1">
        <f t="shared" si="110"/>
        <v>5656</v>
      </c>
      <c r="AW361" s="1">
        <v>582.52</v>
      </c>
      <c r="AX361" s="1">
        <v>6522.52</v>
      </c>
      <c r="AY361" s="1">
        <v>6522.52</v>
      </c>
      <c r="AZ361" s="1">
        <f t="shared" si="111"/>
        <v>0</v>
      </c>
      <c r="BA361" s="5">
        <f t="shared" si="112"/>
        <v>0</v>
      </c>
      <c r="BB361" s="5">
        <f t="shared" si="113"/>
        <v>0</v>
      </c>
      <c r="BC361" s="1">
        <v>637</v>
      </c>
      <c r="BD361" s="1">
        <v>48</v>
      </c>
      <c r="BE361" s="1">
        <v>0.76</v>
      </c>
      <c r="BF361" s="1">
        <v>4564.8500000000004</v>
      </c>
      <c r="BG361" s="1">
        <v>6614.21</v>
      </c>
      <c r="BH361" s="1">
        <v>5.53</v>
      </c>
      <c r="BI361" s="1">
        <v>4.1399999999999997</v>
      </c>
      <c r="BJ361" s="1">
        <v>100.38</v>
      </c>
      <c r="BK361" s="1">
        <v>0</v>
      </c>
      <c r="BL361" s="12">
        <f t="shared" si="114"/>
        <v>5.53</v>
      </c>
      <c r="BM361" s="12">
        <f t="shared" si="115"/>
        <v>4.1399999999999997</v>
      </c>
      <c r="BN361" s="1">
        <v>110.82</v>
      </c>
      <c r="BO361" s="1">
        <v>11</v>
      </c>
      <c r="BP361" s="1">
        <v>1</v>
      </c>
      <c r="BQ361" s="1">
        <v>284</v>
      </c>
      <c r="BR361" s="1">
        <v>2797</v>
      </c>
      <c r="BS361" s="1">
        <v>2859</v>
      </c>
      <c r="BT361" s="1">
        <v>582.52</v>
      </c>
      <c r="BU361" s="1">
        <v>6522.52</v>
      </c>
      <c r="BV361" s="1">
        <v>6522.52</v>
      </c>
      <c r="BW361" s="10">
        <f t="shared" si="116"/>
        <v>0</v>
      </c>
      <c r="BX361" s="1">
        <f t="shared" si="117"/>
        <v>0</v>
      </c>
      <c r="BY361">
        <v>637</v>
      </c>
      <c r="BZ361">
        <v>49</v>
      </c>
      <c r="CA361">
        <v>0.81</v>
      </c>
      <c r="CB361">
        <v>4564.8500000000004</v>
      </c>
      <c r="CC361">
        <v>6614.21</v>
      </c>
      <c r="CD361">
        <v>5.23</v>
      </c>
      <c r="CE361">
        <v>4.1100000000000003</v>
      </c>
      <c r="CF361">
        <v>7.02</v>
      </c>
      <c r="CG361">
        <v>0</v>
      </c>
      <c r="CH361" s="12">
        <f t="shared" si="118"/>
        <v>5.23</v>
      </c>
      <c r="CI361" s="12">
        <f t="shared" si="119"/>
        <v>4.1100000000000003</v>
      </c>
      <c r="CJ361">
        <v>17.16</v>
      </c>
      <c r="CK361">
        <v>11</v>
      </c>
      <c r="CL361">
        <v>1</v>
      </c>
      <c r="CM361">
        <v>284</v>
      </c>
      <c r="CN361">
        <v>2797</v>
      </c>
      <c r="CO361">
        <v>2859</v>
      </c>
      <c r="CP361">
        <v>582.52</v>
      </c>
      <c r="CQ361">
        <v>6522.52</v>
      </c>
      <c r="CR361">
        <v>6522.52</v>
      </c>
      <c r="CS361" s="9">
        <f t="shared" si="120"/>
        <v>0</v>
      </c>
      <c r="CT361">
        <f t="shared" si="121"/>
        <v>0</v>
      </c>
      <c r="CU361" s="1">
        <v>637</v>
      </c>
      <c r="CV361" s="1">
        <v>119.4</v>
      </c>
      <c r="CW361" s="1">
        <v>6522.52</v>
      </c>
      <c r="CX361" s="1">
        <v>6522.52</v>
      </c>
      <c r="CY361" s="1">
        <v>1</v>
      </c>
      <c r="CZ361" s="1">
        <v>284</v>
      </c>
      <c r="DA361" s="1">
        <v>582.52</v>
      </c>
      <c r="DB361" s="1">
        <v>2797</v>
      </c>
      <c r="DC361" s="1">
        <v>2859</v>
      </c>
      <c r="DD361" s="1">
        <v>381</v>
      </c>
      <c r="DE361" s="4">
        <f t="shared" si="122"/>
        <v>0</v>
      </c>
      <c r="DF361" s="1">
        <f t="shared" si="105"/>
        <v>0</v>
      </c>
      <c r="DG361" s="1">
        <v>637</v>
      </c>
      <c r="DH361" s="1">
        <v>1009.1</v>
      </c>
      <c r="DI361" s="1">
        <v>6424.05</v>
      </c>
      <c r="DJ361" s="1">
        <v>6522.52</v>
      </c>
      <c r="DK361" s="1">
        <v>1</v>
      </c>
      <c r="DL361" s="1">
        <v>284</v>
      </c>
      <c r="DM361" s="1">
        <v>582.52</v>
      </c>
      <c r="DN361" s="1">
        <v>2797</v>
      </c>
      <c r="DO361" s="1">
        <v>2859</v>
      </c>
      <c r="DP361" s="1">
        <v>1133</v>
      </c>
      <c r="DQ361" s="5">
        <f t="shared" si="123"/>
        <v>1.5096925728092861E-2</v>
      </c>
      <c r="DR361" s="1">
        <f t="shared" si="124"/>
        <v>1</v>
      </c>
      <c r="DS361" s="15">
        <v>6525.79</v>
      </c>
      <c r="DT361" s="15">
        <v>5979.74</v>
      </c>
      <c r="DU361" s="16">
        <f t="shared" si="125"/>
        <v>8.367569290461388E-2</v>
      </c>
    </row>
    <row r="362" spans="1:125" x14ac:dyDescent="0.4">
      <c r="A362" t="s">
        <v>90</v>
      </c>
      <c r="B362">
        <v>10</v>
      </c>
      <c r="C362">
        <v>10</v>
      </c>
      <c r="D362">
        <v>4</v>
      </c>
      <c r="E362">
        <v>3.0000000000000001E-5</v>
      </c>
      <c r="F362">
        <v>1</v>
      </c>
      <c r="G362">
        <v>1</v>
      </c>
      <c r="H362">
        <v>1</v>
      </c>
      <c r="I362">
        <v>10</v>
      </c>
      <c r="J362">
        <v>641</v>
      </c>
      <c r="K362">
        <v>60</v>
      </c>
      <c r="L362">
        <v>60</v>
      </c>
      <c r="M362">
        <v>50</v>
      </c>
      <c r="N362">
        <v>50</v>
      </c>
      <c r="O362">
        <v>1.1000000000000001</v>
      </c>
      <c r="P362" s="1">
        <v>641</v>
      </c>
      <c r="Q362" s="1">
        <v>0</v>
      </c>
      <c r="R362" s="1">
        <v>30</v>
      </c>
      <c r="S362" s="12">
        <v>2.21</v>
      </c>
      <c r="T362" s="1">
        <v>0.92</v>
      </c>
      <c r="U362" s="14">
        <f t="shared" si="106"/>
        <v>3.13</v>
      </c>
      <c r="V362" s="1">
        <v>27111.87</v>
      </c>
      <c r="W362" s="1">
        <v>30593.52</v>
      </c>
      <c r="X362" s="1">
        <v>1.46</v>
      </c>
      <c r="Y362" s="1">
        <v>0.31</v>
      </c>
      <c r="Z362" s="1">
        <v>0</v>
      </c>
      <c r="AA362" s="1">
        <v>15.14</v>
      </c>
      <c r="AB362" s="14">
        <v>12.125423728813558</v>
      </c>
      <c r="AC362" s="14">
        <v>2.5845762711864424</v>
      </c>
      <c r="AD362" s="1">
        <v>17.84</v>
      </c>
      <c r="AE362" s="1">
        <v>12</v>
      </c>
      <c r="AF362" s="1">
        <v>11</v>
      </c>
      <c r="AG362" s="1">
        <v>4544</v>
      </c>
      <c r="AH362" s="1">
        <v>1530</v>
      </c>
      <c r="AI362" s="1">
        <v>1429</v>
      </c>
      <c r="AJ362" s="1">
        <f t="shared" si="107"/>
        <v>2959</v>
      </c>
      <c r="AK362" s="1">
        <v>19608.87</v>
      </c>
      <c r="AL362" s="1">
        <v>27111.87</v>
      </c>
      <c r="AM362" s="1">
        <v>27111.87</v>
      </c>
      <c r="AN362" s="10">
        <f t="shared" si="108"/>
        <v>0</v>
      </c>
      <c r="AO362" s="1">
        <f t="shared" si="109"/>
        <v>0</v>
      </c>
      <c r="AP362" s="1">
        <v>641</v>
      </c>
      <c r="AQ362" s="1">
        <v>1.2529999999999999</v>
      </c>
      <c r="AR362" s="1">
        <v>11</v>
      </c>
      <c r="AS362" s="1">
        <v>3837</v>
      </c>
      <c r="AT362" s="1">
        <v>1518</v>
      </c>
      <c r="AU362" s="1">
        <v>1449</v>
      </c>
      <c r="AV362" s="1">
        <f t="shared" si="110"/>
        <v>2967</v>
      </c>
      <c r="AW362" s="1">
        <v>22934.54</v>
      </c>
      <c r="AX362" s="1">
        <v>27111.87</v>
      </c>
      <c r="AY362" s="1">
        <v>29738.54</v>
      </c>
      <c r="AZ362" s="1">
        <f t="shared" si="111"/>
        <v>2626.6700000000019</v>
      </c>
      <c r="BA362" s="5">
        <f t="shared" si="112"/>
        <v>8.8325452426380111E-2</v>
      </c>
      <c r="BB362" s="5">
        <f t="shared" si="113"/>
        <v>8.8325452426380111E-2</v>
      </c>
      <c r="BC362" s="1">
        <v>641</v>
      </c>
      <c r="BD362" s="1">
        <v>0</v>
      </c>
      <c r="BE362" s="1">
        <v>1.05</v>
      </c>
      <c r="BF362" s="1">
        <v>27111.87</v>
      </c>
      <c r="BG362" s="1">
        <v>30593.52</v>
      </c>
      <c r="BH362" s="1">
        <v>1.54</v>
      </c>
      <c r="BI362" s="1">
        <v>0.45</v>
      </c>
      <c r="BJ362" s="1">
        <v>0</v>
      </c>
      <c r="BK362" s="1">
        <v>17.96</v>
      </c>
      <c r="BL362" s="12">
        <f t="shared" si="114"/>
        <v>15.438693467336684</v>
      </c>
      <c r="BM362" s="12">
        <f t="shared" si="115"/>
        <v>4.5113065326633173</v>
      </c>
      <c r="BN362" s="1">
        <v>21</v>
      </c>
      <c r="BO362" s="1">
        <v>12</v>
      </c>
      <c r="BP362" s="1">
        <v>11</v>
      </c>
      <c r="BQ362" s="1">
        <v>4544</v>
      </c>
      <c r="BR362" s="1">
        <v>1530</v>
      </c>
      <c r="BS362" s="1">
        <v>1429</v>
      </c>
      <c r="BT362" s="1">
        <v>19608.87</v>
      </c>
      <c r="BU362" s="1">
        <v>27111.87</v>
      </c>
      <c r="BV362" s="1">
        <v>27111.87</v>
      </c>
      <c r="BW362" s="10">
        <f t="shared" si="116"/>
        <v>0</v>
      </c>
      <c r="BX362" s="1">
        <f t="shared" si="117"/>
        <v>0</v>
      </c>
      <c r="BY362">
        <v>641</v>
      </c>
      <c r="BZ362">
        <v>0</v>
      </c>
      <c r="CA362">
        <v>1</v>
      </c>
      <c r="CB362">
        <v>27111.87</v>
      </c>
      <c r="CC362">
        <v>30593.52</v>
      </c>
      <c r="CD362">
        <v>1.47</v>
      </c>
      <c r="CE362">
        <v>0.44</v>
      </c>
      <c r="CF362">
        <v>0</v>
      </c>
      <c r="CG362">
        <v>16.07</v>
      </c>
      <c r="CH362" s="12">
        <f t="shared" si="118"/>
        <v>13.838010471204189</v>
      </c>
      <c r="CI362" s="12">
        <f t="shared" si="119"/>
        <v>4.1419895287958122</v>
      </c>
      <c r="CJ362">
        <v>18.989999999999998</v>
      </c>
      <c r="CK362">
        <v>12</v>
      </c>
      <c r="CL362">
        <v>11</v>
      </c>
      <c r="CM362">
        <v>4544</v>
      </c>
      <c r="CN362">
        <v>1530</v>
      </c>
      <c r="CO362">
        <v>1429</v>
      </c>
      <c r="CP362">
        <v>19608.87</v>
      </c>
      <c r="CQ362">
        <v>27111.87</v>
      </c>
      <c r="CR362">
        <v>27111.87</v>
      </c>
      <c r="CS362" s="9">
        <f t="shared" si="120"/>
        <v>0</v>
      </c>
      <c r="CT362">
        <f t="shared" si="121"/>
        <v>0</v>
      </c>
      <c r="CU362" s="1">
        <v>641</v>
      </c>
      <c r="CV362" s="1">
        <v>27.864999999999998</v>
      </c>
      <c r="CW362" s="1">
        <v>27111.87</v>
      </c>
      <c r="CX362" s="1">
        <v>27111.87</v>
      </c>
      <c r="CY362" s="1">
        <v>11</v>
      </c>
      <c r="CZ362" s="1">
        <v>4544</v>
      </c>
      <c r="DA362" s="1">
        <v>19608.87</v>
      </c>
      <c r="DB362" s="1">
        <v>1530</v>
      </c>
      <c r="DC362" s="1">
        <v>1429</v>
      </c>
      <c r="DD362" s="1">
        <v>0</v>
      </c>
      <c r="DE362" s="4">
        <f t="shared" si="122"/>
        <v>0</v>
      </c>
      <c r="DF362" s="1">
        <f t="shared" si="105"/>
        <v>0</v>
      </c>
      <c r="DG362" s="1">
        <v>641</v>
      </c>
      <c r="DH362" s="1">
        <v>11.129125</v>
      </c>
      <c r="DI362" s="1">
        <v>27111.87</v>
      </c>
      <c r="DJ362" s="1">
        <v>27111.87</v>
      </c>
      <c r="DK362" s="1">
        <v>11</v>
      </c>
      <c r="DL362" s="1">
        <v>4544</v>
      </c>
      <c r="DM362" s="1">
        <v>19608.87</v>
      </c>
      <c r="DN362" s="1">
        <v>1530</v>
      </c>
      <c r="DO362" s="1">
        <v>1429</v>
      </c>
      <c r="DP362" s="1">
        <v>0</v>
      </c>
      <c r="DQ362" s="5">
        <f t="shared" si="123"/>
        <v>0</v>
      </c>
      <c r="DR362" s="1">
        <f t="shared" si="124"/>
        <v>0</v>
      </c>
      <c r="DS362" s="15">
        <v>27111.9</v>
      </c>
      <c r="DT362" s="15">
        <v>27111.9</v>
      </c>
      <c r="DU362" s="16">
        <f t="shared" si="125"/>
        <v>0</v>
      </c>
    </row>
    <row r="363" spans="1:125" x14ac:dyDescent="0.4">
      <c r="A363" t="s">
        <v>90</v>
      </c>
      <c r="B363">
        <v>10</v>
      </c>
      <c r="C363">
        <v>10</v>
      </c>
      <c r="D363">
        <v>4</v>
      </c>
      <c r="E363">
        <v>3.0000000000000001E-5</v>
      </c>
      <c r="F363">
        <v>1</v>
      </c>
      <c r="G363">
        <v>1</v>
      </c>
      <c r="H363">
        <v>1</v>
      </c>
      <c r="I363">
        <v>10</v>
      </c>
      <c r="J363">
        <v>642</v>
      </c>
      <c r="K363">
        <v>60</v>
      </c>
      <c r="L363">
        <v>60</v>
      </c>
      <c r="M363">
        <v>50</v>
      </c>
      <c r="N363">
        <v>50</v>
      </c>
      <c r="O363">
        <v>1.1000000000000001</v>
      </c>
      <c r="P363" s="1">
        <v>642</v>
      </c>
      <c r="Q363" s="1">
        <v>0</v>
      </c>
      <c r="R363" s="1">
        <v>30</v>
      </c>
      <c r="S363" s="12">
        <v>1.62</v>
      </c>
      <c r="T363" s="1">
        <v>0.81</v>
      </c>
      <c r="U363" s="14">
        <f t="shared" si="106"/>
        <v>2.4300000000000002</v>
      </c>
      <c r="V363" s="1">
        <v>34058.78</v>
      </c>
      <c r="W363" s="1">
        <v>40204.629999999997</v>
      </c>
      <c r="X363" s="1">
        <v>3.85</v>
      </c>
      <c r="Y363" s="1">
        <v>0.92</v>
      </c>
      <c r="Z363" s="1">
        <v>0</v>
      </c>
      <c r="AA363" s="1">
        <v>13.26</v>
      </c>
      <c r="AB363" s="14">
        <v>13.244968553459117</v>
      </c>
      <c r="AC363" s="14">
        <v>3.1650314465408806</v>
      </c>
      <c r="AD363" s="1">
        <v>18.84</v>
      </c>
      <c r="AE363" s="1">
        <v>14</v>
      </c>
      <c r="AF363" s="1">
        <v>13</v>
      </c>
      <c r="AG363" s="1">
        <v>6779</v>
      </c>
      <c r="AH363" s="1">
        <v>1450</v>
      </c>
      <c r="AI363" s="1">
        <v>1536</v>
      </c>
      <c r="AJ363" s="1">
        <f t="shared" si="107"/>
        <v>2986</v>
      </c>
      <c r="AK363" s="1">
        <v>24293.78</v>
      </c>
      <c r="AL363" s="1">
        <v>34058.78</v>
      </c>
      <c r="AM363" s="1">
        <v>34058.78</v>
      </c>
      <c r="AN363" s="10">
        <f t="shared" si="108"/>
        <v>0</v>
      </c>
      <c r="AO363" s="1">
        <f t="shared" si="109"/>
        <v>0</v>
      </c>
      <c r="AP363" s="1">
        <v>642</v>
      </c>
      <c r="AQ363" s="1">
        <v>1.0919999999999999</v>
      </c>
      <c r="AR363" s="1">
        <v>10</v>
      </c>
      <c r="AS363" s="1">
        <v>5438</v>
      </c>
      <c r="AT363" s="1">
        <v>1482</v>
      </c>
      <c r="AU363" s="1">
        <v>1544</v>
      </c>
      <c r="AV363" s="1">
        <f t="shared" si="110"/>
        <v>3026</v>
      </c>
      <c r="AW363" s="1">
        <v>29871.09</v>
      </c>
      <c r="AX363" s="1">
        <v>34058.78</v>
      </c>
      <c r="AY363" s="1">
        <v>38335.089999999997</v>
      </c>
      <c r="AZ363" s="1">
        <f t="shared" si="111"/>
        <v>4276.3099999999977</v>
      </c>
      <c r="BA363" s="5">
        <f t="shared" si="112"/>
        <v>0.11155080110676663</v>
      </c>
      <c r="BB363" s="5">
        <f t="shared" si="113"/>
        <v>0.11155080110676663</v>
      </c>
      <c r="BC363" s="1">
        <v>642</v>
      </c>
      <c r="BD363" s="1">
        <v>0</v>
      </c>
      <c r="BE363" s="1">
        <v>0.88</v>
      </c>
      <c r="BF363" s="1">
        <v>34058.78</v>
      </c>
      <c r="BG363" s="1">
        <v>40204.629999999997</v>
      </c>
      <c r="BH363" s="1">
        <v>5.45</v>
      </c>
      <c r="BI363" s="1">
        <v>2.04</v>
      </c>
      <c r="BJ363" s="1">
        <v>0</v>
      </c>
      <c r="BK363" s="1">
        <v>15.3</v>
      </c>
      <c r="BL363" s="12">
        <f t="shared" si="114"/>
        <v>16.582843791722297</v>
      </c>
      <c r="BM363" s="12">
        <f t="shared" si="115"/>
        <v>6.2071562082777039</v>
      </c>
      <c r="BN363" s="1">
        <v>23.67</v>
      </c>
      <c r="BO363" s="1">
        <v>15</v>
      </c>
      <c r="BP363" s="1">
        <v>13</v>
      </c>
      <c r="BQ363" s="1">
        <v>6779</v>
      </c>
      <c r="BR363" s="1">
        <v>1450</v>
      </c>
      <c r="BS363" s="1">
        <v>1536</v>
      </c>
      <c r="BT363" s="1">
        <v>24293.78</v>
      </c>
      <c r="BU363" s="1">
        <v>34058.78</v>
      </c>
      <c r="BV363" s="1">
        <v>34058.78</v>
      </c>
      <c r="BW363" s="10">
        <f t="shared" si="116"/>
        <v>0</v>
      </c>
      <c r="BX363" s="1">
        <f t="shared" si="117"/>
        <v>0</v>
      </c>
      <c r="BY363">
        <v>642</v>
      </c>
      <c r="BZ363">
        <v>0</v>
      </c>
      <c r="CA363">
        <v>0.86</v>
      </c>
      <c r="CB363">
        <v>34058.78</v>
      </c>
      <c r="CC363">
        <v>40204.629999999997</v>
      </c>
      <c r="CD363">
        <v>5.33</v>
      </c>
      <c r="CE363">
        <v>2.0299999999999998</v>
      </c>
      <c r="CF363">
        <v>0</v>
      </c>
      <c r="CG363">
        <v>14.53</v>
      </c>
      <c r="CH363" s="12">
        <f t="shared" si="118"/>
        <v>15.852404891304348</v>
      </c>
      <c r="CI363" s="12">
        <f t="shared" si="119"/>
        <v>6.0375951086956512</v>
      </c>
      <c r="CJ363">
        <v>22.75</v>
      </c>
      <c r="CK363">
        <v>15</v>
      </c>
      <c r="CL363">
        <v>13</v>
      </c>
      <c r="CM363">
        <v>6779</v>
      </c>
      <c r="CN363">
        <v>1450</v>
      </c>
      <c r="CO363">
        <v>1536</v>
      </c>
      <c r="CP363">
        <v>24293.78</v>
      </c>
      <c r="CQ363">
        <v>34058.78</v>
      </c>
      <c r="CR363">
        <v>34058.78</v>
      </c>
      <c r="CS363" s="9">
        <f t="shared" si="120"/>
        <v>0</v>
      </c>
      <c r="CT363">
        <f t="shared" si="121"/>
        <v>0</v>
      </c>
      <c r="CU363" s="1">
        <v>642</v>
      </c>
      <c r="CV363" s="1">
        <v>23.6</v>
      </c>
      <c r="CW363" s="1">
        <v>34058.78</v>
      </c>
      <c r="CX363" s="1">
        <v>34058.78</v>
      </c>
      <c r="CY363" s="1">
        <v>13</v>
      </c>
      <c r="CZ363" s="1">
        <v>6779</v>
      </c>
      <c r="DA363" s="1">
        <v>24293.78</v>
      </c>
      <c r="DB363" s="1">
        <v>1450</v>
      </c>
      <c r="DC363" s="1">
        <v>1536</v>
      </c>
      <c r="DD363" s="1">
        <v>0</v>
      </c>
      <c r="DE363" s="4">
        <f t="shared" si="122"/>
        <v>0</v>
      </c>
      <c r="DF363" s="1">
        <f t="shared" si="105"/>
        <v>0</v>
      </c>
      <c r="DG363" s="1">
        <v>642</v>
      </c>
      <c r="DH363" s="1">
        <v>9.5118799999999979</v>
      </c>
      <c r="DI363" s="1">
        <v>34058.78</v>
      </c>
      <c r="DJ363" s="1">
        <v>34058.78</v>
      </c>
      <c r="DK363" s="1">
        <v>13</v>
      </c>
      <c r="DL363" s="1">
        <v>6779</v>
      </c>
      <c r="DM363" s="1">
        <v>24293.78</v>
      </c>
      <c r="DN363" s="1">
        <v>1450</v>
      </c>
      <c r="DO363" s="1">
        <v>1536</v>
      </c>
      <c r="DP363" s="1">
        <v>0</v>
      </c>
      <c r="DQ363" s="5">
        <f t="shared" si="123"/>
        <v>0</v>
      </c>
      <c r="DR363" s="1">
        <f t="shared" si="124"/>
        <v>0</v>
      </c>
      <c r="DS363" s="15">
        <v>34058.800000000003</v>
      </c>
      <c r="DT363" s="15">
        <v>34058.800000000003</v>
      </c>
      <c r="DU363" s="16">
        <f t="shared" si="125"/>
        <v>0</v>
      </c>
    </row>
    <row r="364" spans="1:125" x14ac:dyDescent="0.4">
      <c r="A364" t="s">
        <v>90</v>
      </c>
      <c r="B364">
        <v>10</v>
      </c>
      <c r="C364">
        <v>10</v>
      </c>
      <c r="D364">
        <v>4</v>
      </c>
      <c r="E364">
        <v>3.0000000000000001E-5</v>
      </c>
      <c r="F364">
        <v>1</v>
      </c>
      <c r="G364">
        <v>1</v>
      </c>
      <c r="H364">
        <v>1</v>
      </c>
      <c r="I364">
        <v>10</v>
      </c>
      <c r="J364">
        <v>643</v>
      </c>
      <c r="K364">
        <v>60</v>
      </c>
      <c r="L364">
        <v>60</v>
      </c>
      <c r="M364">
        <v>50</v>
      </c>
      <c r="N364">
        <v>50</v>
      </c>
      <c r="O364">
        <v>1.1000000000000001</v>
      </c>
      <c r="P364" s="1">
        <v>643</v>
      </c>
      <c r="Q364" s="1">
        <v>0</v>
      </c>
      <c r="R364" s="1">
        <v>30</v>
      </c>
      <c r="S364" s="12">
        <v>1.64</v>
      </c>
      <c r="T364" s="1">
        <v>0.84</v>
      </c>
      <c r="U364" s="14">
        <f t="shared" si="106"/>
        <v>2.48</v>
      </c>
      <c r="V364" s="1">
        <v>31202.02</v>
      </c>
      <c r="W364" s="1">
        <v>32846.19</v>
      </c>
      <c r="X364" s="1">
        <v>2.79</v>
      </c>
      <c r="Y364" s="1">
        <v>0.68</v>
      </c>
      <c r="Z364" s="1">
        <v>0</v>
      </c>
      <c r="AA364" s="1">
        <v>13.33</v>
      </c>
      <c r="AB364" s="14">
        <v>12.189164265129683</v>
      </c>
      <c r="AC364" s="14">
        <v>2.9708357348703172</v>
      </c>
      <c r="AD364" s="1">
        <v>17.64</v>
      </c>
      <c r="AE364" s="1">
        <v>12</v>
      </c>
      <c r="AF364" s="1">
        <v>9</v>
      </c>
      <c r="AG364" s="1">
        <v>4437</v>
      </c>
      <c r="AH364" s="1">
        <v>1502</v>
      </c>
      <c r="AI364" s="1">
        <v>1588</v>
      </c>
      <c r="AJ364" s="1">
        <f t="shared" si="107"/>
        <v>3090</v>
      </c>
      <c r="AK364" s="1">
        <v>23675.02</v>
      </c>
      <c r="AL364" s="1">
        <v>31202.02</v>
      </c>
      <c r="AM364" s="1">
        <v>31202.02</v>
      </c>
      <c r="AN364" s="10">
        <f t="shared" si="108"/>
        <v>0</v>
      </c>
      <c r="AO364" s="1">
        <f t="shared" si="109"/>
        <v>0</v>
      </c>
      <c r="AP364" s="1">
        <v>643</v>
      </c>
      <c r="AQ364" s="1">
        <v>1.071</v>
      </c>
      <c r="AR364" s="1">
        <v>9</v>
      </c>
      <c r="AS364" s="1">
        <v>3850</v>
      </c>
      <c r="AT364" s="1">
        <v>1487</v>
      </c>
      <c r="AU364" s="1">
        <v>1569</v>
      </c>
      <c r="AV364" s="1">
        <f t="shared" si="110"/>
        <v>3056</v>
      </c>
      <c r="AW364" s="1">
        <v>31297.22</v>
      </c>
      <c r="AX364" s="1">
        <v>31202.02</v>
      </c>
      <c r="AY364" s="1">
        <v>38203.22</v>
      </c>
      <c r="AZ364" s="1">
        <f t="shared" si="111"/>
        <v>7001.2000000000007</v>
      </c>
      <c r="BA364" s="5">
        <f t="shared" si="112"/>
        <v>0.18326203916842612</v>
      </c>
      <c r="BB364" s="5">
        <f t="shared" si="113"/>
        <v>0.18326203916842612</v>
      </c>
      <c r="BC364" s="1">
        <v>643</v>
      </c>
      <c r="BD364" s="1">
        <v>0</v>
      </c>
      <c r="BE364" s="1">
        <v>0.92</v>
      </c>
      <c r="BF364" s="1">
        <v>31202.02</v>
      </c>
      <c r="BG364" s="1">
        <v>32846.19</v>
      </c>
      <c r="BH364" s="1">
        <v>1.61</v>
      </c>
      <c r="BI364" s="1">
        <v>0.57999999999999996</v>
      </c>
      <c r="BJ364" s="1">
        <v>0</v>
      </c>
      <c r="BK364" s="1">
        <v>15.35</v>
      </c>
      <c r="BL364" s="12">
        <f t="shared" si="114"/>
        <v>12.894703196347031</v>
      </c>
      <c r="BM364" s="12">
        <f t="shared" si="115"/>
        <v>4.6452968036529674</v>
      </c>
      <c r="BN364" s="1">
        <v>18.46</v>
      </c>
      <c r="BO364" s="1">
        <v>11</v>
      </c>
      <c r="BP364" s="1">
        <v>9</v>
      </c>
      <c r="BQ364" s="1">
        <v>4437</v>
      </c>
      <c r="BR364" s="1">
        <v>1502</v>
      </c>
      <c r="BS364" s="1">
        <v>1588</v>
      </c>
      <c r="BT364" s="1">
        <v>23675.02</v>
      </c>
      <c r="BU364" s="1">
        <v>31202.02</v>
      </c>
      <c r="BV364" s="1">
        <v>31202.02</v>
      </c>
      <c r="BW364" s="10">
        <f t="shared" si="116"/>
        <v>0</v>
      </c>
      <c r="BX364" s="1">
        <f t="shared" si="117"/>
        <v>0</v>
      </c>
      <c r="BY364">
        <v>643</v>
      </c>
      <c r="BZ364">
        <v>0</v>
      </c>
      <c r="CA364">
        <v>0.89</v>
      </c>
      <c r="CB364">
        <v>31202.02</v>
      </c>
      <c r="CC364">
        <v>32846.19</v>
      </c>
      <c r="CD364">
        <v>1.37</v>
      </c>
      <c r="CE364">
        <v>0.4</v>
      </c>
      <c r="CF364">
        <v>0</v>
      </c>
      <c r="CG364">
        <v>13.94</v>
      </c>
      <c r="CH364" s="12">
        <f t="shared" si="118"/>
        <v>12.159717514124296</v>
      </c>
      <c r="CI364" s="12">
        <f t="shared" si="119"/>
        <v>3.5502824858757061</v>
      </c>
      <c r="CJ364">
        <v>16.59</v>
      </c>
      <c r="CK364">
        <v>11</v>
      </c>
      <c r="CL364">
        <v>9</v>
      </c>
      <c r="CM364">
        <v>4437</v>
      </c>
      <c r="CN364">
        <v>1502</v>
      </c>
      <c r="CO364">
        <v>1588</v>
      </c>
      <c r="CP364">
        <v>23675.02</v>
      </c>
      <c r="CQ364">
        <v>31202.02</v>
      </c>
      <c r="CR364">
        <v>31202.02</v>
      </c>
      <c r="CS364" s="9">
        <f t="shared" si="120"/>
        <v>0</v>
      </c>
      <c r="CT364">
        <f t="shared" si="121"/>
        <v>0</v>
      </c>
      <c r="CU364" s="1">
        <v>643</v>
      </c>
      <c r="CV364" s="1">
        <v>28.285</v>
      </c>
      <c r="CW364" s="1">
        <v>31202.02</v>
      </c>
      <c r="CX364" s="1">
        <v>31202.02</v>
      </c>
      <c r="CY364" s="1">
        <v>9</v>
      </c>
      <c r="CZ364" s="1">
        <v>4437</v>
      </c>
      <c r="DA364" s="1">
        <v>23675.02</v>
      </c>
      <c r="DB364" s="1">
        <v>1502</v>
      </c>
      <c r="DC364" s="1">
        <v>1588</v>
      </c>
      <c r="DD364" s="1">
        <v>0</v>
      </c>
      <c r="DE364" s="4">
        <f t="shared" si="122"/>
        <v>0</v>
      </c>
      <c r="DF364" s="1">
        <f t="shared" si="105"/>
        <v>0</v>
      </c>
      <c r="DG364" s="1">
        <v>643</v>
      </c>
      <c r="DH364" s="1">
        <v>11.01079</v>
      </c>
      <c r="DI364" s="1">
        <v>31202.02</v>
      </c>
      <c r="DJ364" s="1">
        <v>31202.02</v>
      </c>
      <c r="DK364" s="1">
        <v>9</v>
      </c>
      <c r="DL364" s="1">
        <v>4437</v>
      </c>
      <c r="DM364" s="1">
        <v>23675.02</v>
      </c>
      <c r="DN364" s="1">
        <v>1502</v>
      </c>
      <c r="DO364" s="1">
        <v>1588</v>
      </c>
      <c r="DP364" s="1">
        <v>0</v>
      </c>
      <c r="DQ364" s="5">
        <f t="shared" si="123"/>
        <v>0</v>
      </c>
      <c r="DR364" s="1">
        <f t="shared" si="124"/>
        <v>0</v>
      </c>
      <c r="DS364" s="15">
        <v>31202</v>
      </c>
      <c r="DT364" s="15">
        <v>31202</v>
      </c>
      <c r="DU364" s="16">
        <f t="shared" si="125"/>
        <v>0</v>
      </c>
    </row>
    <row r="365" spans="1:125" x14ac:dyDescent="0.4">
      <c r="A365" t="s">
        <v>90</v>
      </c>
      <c r="B365">
        <v>10</v>
      </c>
      <c r="C365">
        <v>10</v>
      </c>
      <c r="D365">
        <v>4</v>
      </c>
      <c r="E365">
        <v>3.0000000000000001E-5</v>
      </c>
      <c r="F365">
        <v>1</v>
      </c>
      <c r="G365">
        <v>1</v>
      </c>
      <c r="H365">
        <v>1</v>
      </c>
      <c r="I365">
        <v>10</v>
      </c>
      <c r="J365">
        <v>644</v>
      </c>
      <c r="K365">
        <v>60</v>
      </c>
      <c r="L365">
        <v>60</v>
      </c>
      <c r="M365">
        <v>50</v>
      </c>
      <c r="N365">
        <v>50</v>
      </c>
      <c r="O365">
        <v>1.1000000000000001</v>
      </c>
      <c r="P365" s="1">
        <v>644</v>
      </c>
      <c r="Q365" s="1">
        <v>2</v>
      </c>
      <c r="R365" s="1">
        <v>30</v>
      </c>
      <c r="S365" s="12">
        <v>1.71</v>
      </c>
      <c r="T365" s="1">
        <v>0.71</v>
      </c>
      <c r="U365" s="14">
        <f t="shared" si="106"/>
        <v>2.42</v>
      </c>
      <c r="V365" s="1">
        <v>26933.33</v>
      </c>
      <c r="W365" s="1">
        <v>27063.11</v>
      </c>
      <c r="X365" s="1">
        <v>1.21</v>
      </c>
      <c r="Y365" s="1">
        <v>0.3</v>
      </c>
      <c r="Z365" s="1">
        <v>0</v>
      </c>
      <c r="AA365" s="1">
        <v>13.22</v>
      </c>
      <c r="AB365" s="14">
        <v>10.433245033112582</v>
      </c>
      <c r="AC365" s="14">
        <v>2.5967549668874166</v>
      </c>
      <c r="AD365" s="1">
        <v>15.45</v>
      </c>
      <c r="AE365" s="1">
        <v>11</v>
      </c>
      <c r="AF365" s="1">
        <v>9</v>
      </c>
      <c r="AG365" s="1">
        <v>4640</v>
      </c>
      <c r="AH365" s="1">
        <v>1529</v>
      </c>
      <c r="AI365" s="1">
        <v>1526</v>
      </c>
      <c r="AJ365" s="1">
        <f t="shared" si="107"/>
        <v>3055</v>
      </c>
      <c r="AK365" s="1">
        <v>19238.330000000002</v>
      </c>
      <c r="AL365" s="1">
        <v>26933.33</v>
      </c>
      <c r="AM365" s="1">
        <v>26933.33</v>
      </c>
      <c r="AN365" s="10">
        <f t="shared" si="108"/>
        <v>0</v>
      </c>
      <c r="AO365" s="1">
        <f t="shared" si="109"/>
        <v>0</v>
      </c>
      <c r="AP365" s="1">
        <v>644</v>
      </c>
      <c r="AQ365" s="1">
        <v>1.2809999999999999</v>
      </c>
      <c r="AR365" s="1">
        <v>9</v>
      </c>
      <c r="AS365" s="1">
        <v>4440</v>
      </c>
      <c r="AT365" s="1">
        <v>1555</v>
      </c>
      <c r="AU365" s="1">
        <v>1486</v>
      </c>
      <c r="AV365" s="1">
        <f t="shared" si="110"/>
        <v>3041</v>
      </c>
      <c r="AW365" s="1">
        <v>22214.99</v>
      </c>
      <c r="AX365" s="1">
        <v>26933.33</v>
      </c>
      <c r="AY365" s="1">
        <v>29695.99</v>
      </c>
      <c r="AZ365" s="1">
        <f t="shared" si="111"/>
        <v>2762.66</v>
      </c>
      <c r="BA365" s="5">
        <f t="shared" si="112"/>
        <v>9.3031416026204197E-2</v>
      </c>
      <c r="BB365" s="5">
        <f t="shared" si="113"/>
        <v>9.3031416026204197E-2</v>
      </c>
      <c r="BC365" s="1">
        <v>644</v>
      </c>
      <c r="BD365" s="1">
        <v>25</v>
      </c>
      <c r="BE365" s="1">
        <v>0.77</v>
      </c>
      <c r="BF365" s="1">
        <v>26933.33</v>
      </c>
      <c r="BG365" s="1">
        <v>27063.11</v>
      </c>
      <c r="BH365" s="1">
        <v>0.7</v>
      </c>
      <c r="BI365" s="1">
        <v>0.45</v>
      </c>
      <c r="BJ365" s="1">
        <v>31.77</v>
      </c>
      <c r="BK365" s="1">
        <v>14.66</v>
      </c>
      <c r="BL365" s="12">
        <f t="shared" si="114"/>
        <v>9.6234782608695646</v>
      </c>
      <c r="BM365" s="12">
        <f t="shared" si="115"/>
        <v>6.186521739130435</v>
      </c>
      <c r="BN365" s="1">
        <v>48.35</v>
      </c>
      <c r="BO365" s="1">
        <v>11</v>
      </c>
      <c r="BP365" s="1">
        <v>9</v>
      </c>
      <c r="BQ365" s="1">
        <v>4640</v>
      </c>
      <c r="BR365" s="1">
        <v>1529</v>
      </c>
      <c r="BS365" s="1">
        <v>1526</v>
      </c>
      <c r="BT365" s="1">
        <v>19238.330000000002</v>
      </c>
      <c r="BU365" s="1">
        <v>26933.33</v>
      </c>
      <c r="BV365" s="1">
        <v>26933.33</v>
      </c>
      <c r="BW365" s="10">
        <f t="shared" si="116"/>
        <v>0</v>
      </c>
      <c r="BX365" s="1">
        <f t="shared" si="117"/>
        <v>0</v>
      </c>
      <c r="BY365">
        <v>644</v>
      </c>
      <c r="BZ365">
        <v>23</v>
      </c>
      <c r="CA365">
        <v>0.76</v>
      </c>
      <c r="CB365">
        <v>26933.33</v>
      </c>
      <c r="CC365">
        <v>27063.11</v>
      </c>
      <c r="CD365">
        <v>0.75</v>
      </c>
      <c r="CE365">
        <v>0.45</v>
      </c>
      <c r="CF365">
        <v>0.46</v>
      </c>
      <c r="CG365">
        <v>13.62</v>
      </c>
      <c r="CH365" s="12">
        <f t="shared" si="118"/>
        <v>9.2624999999999993</v>
      </c>
      <c r="CI365" s="12">
        <f t="shared" si="119"/>
        <v>5.5575000000000001</v>
      </c>
      <c r="CJ365">
        <v>16.04</v>
      </c>
      <c r="CK365">
        <v>11</v>
      </c>
      <c r="CL365">
        <v>9</v>
      </c>
      <c r="CM365">
        <v>4640</v>
      </c>
      <c r="CN365">
        <v>1529</v>
      </c>
      <c r="CO365">
        <v>1526</v>
      </c>
      <c r="CP365">
        <v>19238.330000000002</v>
      </c>
      <c r="CQ365">
        <v>26933.33</v>
      </c>
      <c r="CR365">
        <v>26933.33</v>
      </c>
      <c r="CS365" s="9">
        <f t="shared" si="120"/>
        <v>0</v>
      </c>
      <c r="CT365">
        <f t="shared" si="121"/>
        <v>0</v>
      </c>
      <c r="CU365" s="1">
        <v>644</v>
      </c>
      <c r="CV365" s="1">
        <v>28.01</v>
      </c>
      <c r="CW365" s="1">
        <v>26933.33</v>
      </c>
      <c r="CX365" s="1">
        <v>26933.33</v>
      </c>
      <c r="CY365" s="1">
        <v>9</v>
      </c>
      <c r="CZ365" s="1">
        <v>4640</v>
      </c>
      <c r="DA365" s="1">
        <v>19238.330000000002</v>
      </c>
      <c r="DB365" s="1">
        <v>1529</v>
      </c>
      <c r="DC365" s="1">
        <v>1526</v>
      </c>
      <c r="DD365" s="1">
        <v>0</v>
      </c>
      <c r="DE365" s="4">
        <f t="shared" si="122"/>
        <v>0</v>
      </c>
      <c r="DF365" s="1">
        <f t="shared" si="105"/>
        <v>0</v>
      </c>
      <c r="DG365" s="1">
        <v>644</v>
      </c>
      <c r="DH365" s="1">
        <v>9.6471199999999993</v>
      </c>
      <c r="DI365" s="1">
        <v>26933.33</v>
      </c>
      <c r="DJ365" s="1">
        <v>26933.33</v>
      </c>
      <c r="DK365" s="1">
        <v>9</v>
      </c>
      <c r="DL365" s="1">
        <v>4640</v>
      </c>
      <c r="DM365" s="1">
        <v>19238.330000000002</v>
      </c>
      <c r="DN365" s="1">
        <v>1529</v>
      </c>
      <c r="DO365" s="1">
        <v>1526</v>
      </c>
      <c r="DP365" s="1">
        <v>0</v>
      </c>
      <c r="DQ365" s="5">
        <f t="shared" si="123"/>
        <v>0</v>
      </c>
      <c r="DR365" s="1">
        <f t="shared" si="124"/>
        <v>0</v>
      </c>
      <c r="DS365" s="15">
        <v>26933.33</v>
      </c>
      <c r="DT365" s="15">
        <v>26933.33</v>
      </c>
      <c r="DU365" s="16">
        <f t="shared" si="125"/>
        <v>0</v>
      </c>
    </row>
    <row r="366" spans="1:125" x14ac:dyDescent="0.4">
      <c r="A366" t="s">
        <v>90</v>
      </c>
      <c r="B366">
        <v>10</v>
      </c>
      <c r="C366">
        <v>10</v>
      </c>
      <c r="D366">
        <v>4</v>
      </c>
      <c r="E366">
        <v>3.0000000000000001E-5</v>
      </c>
      <c r="F366">
        <v>1</v>
      </c>
      <c r="G366">
        <v>1</v>
      </c>
      <c r="H366">
        <v>1</v>
      </c>
      <c r="I366">
        <v>10</v>
      </c>
      <c r="J366">
        <v>645</v>
      </c>
      <c r="K366">
        <v>60</v>
      </c>
      <c r="L366">
        <v>60</v>
      </c>
      <c r="M366">
        <v>50</v>
      </c>
      <c r="N366">
        <v>50</v>
      </c>
      <c r="O366">
        <v>1.1000000000000001</v>
      </c>
      <c r="P366" s="1">
        <v>645</v>
      </c>
      <c r="Q366" s="1">
        <v>0</v>
      </c>
      <c r="R366" s="1">
        <v>30</v>
      </c>
      <c r="S366" s="12">
        <v>1.98</v>
      </c>
      <c r="T366" s="1">
        <v>0.71</v>
      </c>
      <c r="U366" s="14">
        <f t="shared" si="106"/>
        <v>2.69</v>
      </c>
      <c r="V366" s="1">
        <v>26401.87</v>
      </c>
      <c r="W366" s="1">
        <v>30842.81</v>
      </c>
      <c r="X366" s="1">
        <v>1.52</v>
      </c>
      <c r="Y366" s="1">
        <v>0.5</v>
      </c>
      <c r="Z366" s="1">
        <v>0</v>
      </c>
      <c r="AA366" s="1">
        <v>25.66</v>
      </c>
      <c r="AB366" s="14">
        <v>19.33861386138614</v>
      </c>
      <c r="AC366" s="14">
        <v>6.3613861386138613</v>
      </c>
      <c r="AD366" s="1">
        <v>28.39</v>
      </c>
      <c r="AE366" s="1">
        <v>14</v>
      </c>
      <c r="AF366" s="1">
        <v>10</v>
      </c>
      <c r="AG366" s="1">
        <v>4257</v>
      </c>
      <c r="AH366" s="1">
        <v>1543</v>
      </c>
      <c r="AI366" s="1">
        <v>1524</v>
      </c>
      <c r="AJ366" s="1">
        <f t="shared" si="107"/>
        <v>3067</v>
      </c>
      <c r="AK366" s="1">
        <v>19131.650000000001</v>
      </c>
      <c r="AL366" s="1">
        <v>26455.65</v>
      </c>
      <c r="AM366" s="1">
        <v>26455.65</v>
      </c>
      <c r="AN366" s="10">
        <f t="shared" si="108"/>
        <v>0</v>
      </c>
      <c r="AO366" s="1">
        <f t="shared" si="109"/>
        <v>0</v>
      </c>
      <c r="AP366" s="1">
        <v>645</v>
      </c>
      <c r="AQ366" s="1">
        <v>1.302</v>
      </c>
      <c r="AR366" s="1">
        <v>13</v>
      </c>
      <c r="AS366" s="1">
        <v>6165</v>
      </c>
      <c r="AT366" s="1">
        <v>1563</v>
      </c>
      <c r="AU366" s="1">
        <v>1475</v>
      </c>
      <c r="AV366" s="1">
        <f t="shared" si="110"/>
        <v>3038</v>
      </c>
      <c r="AW366" s="1">
        <v>22990.45</v>
      </c>
      <c r="AX366" s="1">
        <v>26455.65</v>
      </c>
      <c r="AY366" s="1">
        <v>32193.45</v>
      </c>
      <c r="AZ366" s="1">
        <f t="shared" si="111"/>
        <v>5737.7999999999993</v>
      </c>
      <c r="BA366" s="5">
        <f t="shared" si="112"/>
        <v>0.17822880120024412</v>
      </c>
      <c r="BB366" s="5">
        <f t="shared" si="113"/>
        <v>0.17822880120024412</v>
      </c>
      <c r="BC366" s="1">
        <v>645</v>
      </c>
      <c r="BD366" s="1">
        <v>0</v>
      </c>
      <c r="BE366" s="1">
        <v>0.81</v>
      </c>
      <c r="BF366" s="1">
        <v>26401.87</v>
      </c>
      <c r="BG366" s="1">
        <v>30842.81</v>
      </c>
      <c r="BH366" s="1">
        <v>1.69</v>
      </c>
      <c r="BI366" s="1">
        <v>0.96</v>
      </c>
      <c r="BJ366" s="1">
        <v>0</v>
      </c>
      <c r="BK366" s="1">
        <v>27.55</v>
      </c>
      <c r="BL366" s="12">
        <f t="shared" si="114"/>
        <v>19.259622641509434</v>
      </c>
      <c r="BM366" s="12">
        <f t="shared" si="115"/>
        <v>10.940377358490565</v>
      </c>
      <c r="BN366" s="1">
        <v>31.01</v>
      </c>
      <c r="BO366" s="1">
        <v>14</v>
      </c>
      <c r="BP366" s="1">
        <v>10</v>
      </c>
      <c r="BQ366" s="1">
        <v>4257</v>
      </c>
      <c r="BR366" s="1">
        <v>1543</v>
      </c>
      <c r="BS366" s="1">
        <v>1524</v>
      </c>
      <c r="BT366" s="1">
        <v>19131.650000000001</v>
      </c>
      <c r="BU366" s="1">
        <v>26455.65</v>
      </c>
      <c r="BV366" s="1">
        <v>26455.65</v>
      </c>
      <c r="BW366" s="10">
        <f t="shared" si="116"/>
        <v>0</v>
      </c>
      <c r="BX366" s="1">
        <f t="shared" si="117"/>
        <v>0</v>
      </c>
      <c r="BY366">
        <v>645</v>
      </c>
      <c r="BZ366">
        <v>0</v>
      </c>
      <c r="CA366">
        <v>0.77</v>
      </c>
      <c r="CB366">
        <v>26401.87</v>
      </c>
      <c r="CC366">
        <v>30842.81</v>
      </c>
      <c r="CD366">
        <v>1.65</v>
      </c>
      <c r="CE366">
        <v>0.96</v>
      </c>
      <c r="CF366">
        <v>0</v>
      </c>
      <c r="CG366">
        <v>27.22</v>
      </c>
      <c r="CH366" s="12">
        <f t="shared" si="118"/>
        <v>18.858045977011493</v>
      </c>
      <c r="CI366" s="12">
        <f t="shared" si="119"/>
        <v>10.971954022988506</v>
      </c>
      <c r="CJ366">
        <v>30.6</v>
      </c>
      <c r="CK366">
        <v>14</v>
      </c>
      <c r="CL366">
        <v>10</v>
      </c>
      <c r="CM366">
        <v>4257</v>
      </c>
      <c r="CN366">
        <v>1543</v>
      </c>
      <c r="CO366">
        <v>1524</v>
      </c>
      <c r="CP366">
        <v>19131.650000000001</v>
      </c>
      <c r="CQ366">
        <v>26455.65</v>
      </c>
      <c r="CR366">
        <v>26455.65</v>
      </c>
      <c r="CS366" s="9">
        <f t="shared" si="120"/>
        <v>0</v>
      </c>
      <c r="CT366">
        <f t="shared" si="121"/>
        <v>0</v>
      </c>
      <c r="CU366" s="1">
        <v>645</v>
      </c>
      <c r="CV366" s="1">
        <v>45.91</v>
      </c>
      <c r="CW366" s="1">
        <v>26455.65</v>
      </c>
      <c r="CX366" s="1">
        <v>26455.65</v>
      </c>
      <c r="CY366" s="1">
        <v>10</v>
      </c>
      <c r="CZ366" s="1">
        <v>4257</v>
      </c>
      <c r="DA366" s="1">
        <v>19131.650000000001</v>
      </c>
      <c r="DB366" s="1">
        <v>1543</v>
      </c>
      <c r="DC366" s="1">
        <v>1524</v>
      </c>
      <c r="DD366" s="1">
        <v>19</v>
      </c>
      <c r="DE366" s="4">
        <f t="shared" si="122"/>
        <v>0</v>
      </c>
      <c r="DF366" s="1">
        <f t="shared" si="105"/>
        <v>0</v>
      </c>
      <c r="DG366" s="1">
        <v>645</v>
      </c>
      <c r="DH366" s="1">
        <v>14.436869999999999</v>
      </c>
      <c r="DI366" s="1">
        <v>26455.65</v>
      </c>
      <c r="DJ366" s="1">
        <v>26455.65</v>
      </c>
      <c r="DK366" s="1">
        <v>10</v>
      </c>
      <c r="DL366" s="1">
        <v>4257</v>
      </c>
      <c r="DM366" s="1">
        <v>19131.650000000001</v>
      </c>
      <c r="DN366" s="1">
        <v>1543</v>
      </c>
      <c r="DO366" s="1">
        <v>1524</v>
      </c>
      <c r="DP366" s="1">
        <v>5</v>
      </c>
      <c r="DQ366" s="5">
        <f t="shared" si="123"/>
        <v>0</v>
      </c>
      <c r="DR366" s="1">
        <f t="shared" si="124"/>
        <v>0</v>
      </c>
      <c r="DS366" s="15">
        <v>26496.3</v>
      </c>
      <c r="DT366" s="15">
        <v>26401.9</v>
      </c>
      <c r="DU366" s="16">
        <f t="shared" si="125"/>
        <v>3.5627615931280148E-3</v>
      </c>
    </row>
    <row r="367" spans="1:125" x14ac:dyDescent="0.4">
      <c r="A367" t="s">
        <v>90</v>
      </c>
      <c r="B367">
        <v>10</v>
      </c>
      <c r="C367">
        <v>10</v>
      </c>
      <c r="D367">
        <v>4</v>
      </c>
      <c r="E367">
        <v>3.0000000000000001E-5</v>
      </c>
      <c r="F367">
        <v>1</v>
      </c>
      <c r="G367">
        <v>1</v>
      </c>
      <c r="H367">
        <v>1</v>
      </c>
      <c r="I367">
        <v>10</v>
      </c>
      <c r="J367">
        <v>646</v>
      </c>
      <c r="K367">
        <v>60</v>
      </c>
      <c r="L367">
        <v>60</v>
      </c>
      <c r="M367">
        <v>50</v>
      </c>
      <c r="N367">
        <v>50</v>
      </c>
      <c r="O367">
        <v>1.1000000000000001</v>
      </c>
      <c r="P367" s="1">
        <v>646</v>
      </c>
      <c r="Q367" s="1">
        <v>0</v>
      </c>
      <c r="R367" s="1">
        <v>30</v>
      </c>
      <c r="S367" s="12">
        <v>1.55</v>
      </c>
      <c r="T367" s="1">
        <v>0.96</v>
      </c>
      <c r="U367" s="14">
        <f t="shared" si="106"/>
        <v>2.5099999999999998</v>
      </c>
      <c r="V367" s="1">
        <v>30967.35</v>
      </c>
      <c r="W367" s="1">
        <v>37156.51</v>
      </c>
      <c r="X367" s="1">
        <v>1.51</v>
      </c>
      <c r="Y367" s="1">
        <v>0.24</v>
      </c>
      <c r="Z367" s="1">
        <v>0</v>
      </c>
      <c r="AA367" s="1">
        <v>12.38</v>
      </c>
      <c r="AB367" s="14">
        <v>10.854742857142858</v>
      </c>
      <c r="AC367" s="14">
        <v>1.7352571428571411</v>
      </c>
      <c r="AD367" s="1">
        <v>15.1</v>
      </c>
      <c r="AE367" s="1">
        <v>10</v>
      </c>
      <c r="AF367" s="1">
        <v>11</v>
      </c>
      <c r="AG367" s="1">
        <v>4353</v>
      </c>
      <c r="AH367" s="1">
        <v>1544</v>
      </c>
      <c r="AI367" s="1">
        <v>1479</v>
      </c>
      <c r="AJ367" s="1">
        <f t="shared" si="107"/>
        <v>3023</v>
      </c>
      <c r="AK367" s="1">
        <v>23591.35</v>
      </c>
      <c r="AL367" s="1">
        <v>30967.35</v>
      </c>
      <c r="AM367" s="1">
        <v>30967.35</v>
      </c>
      <c r="AN367" s="10">
        <f t="shared" si="108"/>
        <v>0</v>
      </c>
      <c r="AO367" s="1">
        <f t="shared" si="109"/>
        <v>0</v>
      </c>
      <c r="AP367" s="1">
        <v>646</v>
      </c>
      <c r="AQ367" s="1">
        <v>1.323</v>
      </c>
      <c r="AR367" s="1">
        <v>11</v>
      </c>
      <c r="AS367" s="1">
        <v>5222</v>
      </c>
      <c r="AT367" s="1">
        <v>1554</v>
      </c>
      <c r="AU367" s="1">
        <v>1440</v>
      </c>
      <c r="AV367" s="1">
        <f t="shared" si="110"/>
        <v>2994</v>
      </c>
      <c r="AW367" s="1">
        <v>26449.18</v>
      </c>
      <c r="AX367" s="1">
        <v>30967.35</v>
      </c>
      <c r="AY367" s="1">
        <v>34665.18</v>
      </c>
      <c r="AZ367" s="1">
        <f t="shared" si="111"/>
        <v>3697.8300000000017</v>
      </c>
      <c r="BA367" s="5">
        <f t="shared" si="112"/>
        <v>0.10667274769668011</v>
      </c>
      <c r="BB367" s="5">
        <f t="shared" si="113"/>
        <v>0.10667274769668011</v>
      </c>
      <c r="BC367" s="1">
        <v>646</v>
      </c>
      <c r="BD367" s="1">
        <v>0</v>
      </c>
      <c r="BE367" s="1">
        <v>1.04</v>
      </c>
      <c r="BF367" s="1">
        <v>30967.35</v>
      </c>
      <c r="BG367" s="1">
        <v>37156.51</v>
      </c>
      <c r="BH367" s="1">
        <v>1.86</v>
      </c>
      <c r="BI367" s="1">
        <v>0.37</v>
      </c>
      <c r="BJ367" s="1">
        <v>0</v>
      </c>
      <c r="BK367" s="1">
        <v>13.66</v>
      </c>
      <c r="BL367" s="12">
        <f t="shared" si="114"/>
        <v>13.253542600896862</v>
      </c>
      <c r="BM367" s="12">
        <f t="shared" si="115"/>
        <v>2.636457399103139</v>
      </c>
      <c r="BN367" s="1">
        <v>16.940000000000001</v>
      </c>
      <c r="BO367" s="1">
        <v>10</v>
      </c>
      <c r="BP367" s="1">
        <v>11</v>
      </c>
      <c r="BQ367" s="1">
        <v>4353</v>
      </c>
      <c r="BR367" s="1">
        <v>1544</v>
      </c>
      <c r="BS367" s="1">
        <v>1479</v>
      </c>
      <c r="BT367" s="1">
        <v>23591.35</v>
      </c>
      <c r="BU367" s="1">
        <v>30967.35</v>
      </c>
      <c r="BV367" s="1">
        <v>30967.35</v>
      </c>
      <c r="BW367" s="10">
        <f t="shared" si="116"/>
        <v>0</v>
      </c>
      <c r="BX367" s="1">
        <f t="shared" si="117"/>
        <v>0</v>
      </c>
      <c r="BY367">
        <v>646</v>
      </c>
      <c r="BZ367">
        <v>0</v>
      </c>
      <c r="CA367">
        <v>1.01</v>
      </c>
      <c r="CB367">
        <v>30967.35</v>
      </c>
      <c r="CC367">
        <v>37156.51</v>
      </c>
      <c r="CD367">
        <v>1.54</v>
      </c>
      <c r="CE367">
        <v>0.32</v>
      </c>
      <c r="CF367">
        <v>0</v>
      </c>
      <c r="CG367">
        <v>12.86</v>
      </c>
      <c r="CH367" s="12">
        <f t="shared" si="118"/>
        <v>12.18752688172043</v>
      </c>
      <c r="CI367" s="12">
        <f t="shared" si="119"/>
        <v>2.5324731182795697</v>
      </c>
      <c r="CJ367">
        <v>15.73</v>
      </c>
      <c r="CK367">
        <v>10</v>
      </c>
      <c r="CL367">
        <v>11</v>
      </c>
      <c r="CM367">
        <v>4353</v>
      </c>
      <c r="CN367">
        <v>1544</v>
      </c>
      <c r="CO367">
        <v>1479</v>
      </c>
      <c r="CP367">
        <v>23591.35</v>
      </c>
      <c r="CQ367">
        <v>30967.35</v>
      </c>
      <c r="CR367">
        <v>30967.35</v>
      </c>
      <c r="CS367" s="9">
        <f t="shared" si="120"/>
        <v>0</v>
      </c>
      <c r="CT367">
        <f t="shared" si="121"/>
        <v>0</v>
      </c>
      <c r="CU367" s="1">
        <v>646</v>
      </c>
      <c r="CV367" s="1">
        <v>28.18</v>
      </c>
      <c r="CW367" s="1">
        <v>30967.35</v>
      </c>
      <c r="CX367" s="1">
        <v>30967.35</v>
      </c>
      <c r="CY367" s="1">
        <v>11</v>
      </c>
      <c r="CZ367" s="1">
        <v>4353</v>
      </c>
      <c r="DA367" s="1">
        <v>23591.35</v>
      </c>
      <c r="DB367" s="1">
        <v>1544</v>
      </c>
      <c r="DC367" s="1">
        <v>1479</v>
      </c>
      <c r="DD367" s="1">
        <v>0</v>
      </c>
      <c r="DE367" s="4">
        <f t="shared" si="122"/>
        <v>0</v>
      </c>
      <c r="DF367" s="1">
        <f t="shared" si="105"/>
        <v>0</v>
      </c>
      <c r="DG367" s="1">
        <v>646</v>
      </c>
      <c r="DH367" s="1">
        <v>10.30078</v>
      </c>
      <c r="DI367" s="1">
        <v>30967.35</v>
      </c>
      <c r="DJ367" s="1">
        <v>30967.35</v>
      </c>
      <c r="DK367" s="1">
        <v>11</v>
      </c>
      <c r="DL367" s="1">
        <v>4353</v>
      </c>
      <c r="DM367" s="1">
        <v>23591.35</v>
      </c>
      <c r="DN367" s="1">
        <v>1544</v>
      </c>
      <c r="DO367" s="1">
        <v>1479</v>
      </c>
      <c r="DP367" s="1">
        <v>0</v>
      </c>
      <c r="DQ367" s="5">
        <f t="shared" si="123"/>
        <v>0</v>
      </c>
      <c r="DR367" s="1">
        <f t="shared" si="124"/>
        <v>0</v>
      </c>
      <c r="DS367" s="15">
        <v>30967.4</v>
      </c>
      <c r="DT367" s="15">
        <v>30967.4</v>
      </c>
      <c r="DU367" s="16">
        <f t="shared" si="125"/>
        <v>0</v>
      </c>
    </row>
    <row r="368" spans="1:125" x14ac:dyDescent="0.4">
      <c r="A368" t="s">
        <v>90</v>
      </c>
      <c r="B368">
        <v>10</v>
      </c>
      <c r="C368">
        <v>10</v>
      </c>
      <c r="D368">
        <v>4</v>
      </c>
      <c r="E368">
        <v>3.0000000000000001E-5</v>
      </c>
      <c r="F368">
        <v>1</v>
      </c>
      <c r="G368">
        <v>1</v>
      </c>
      <c r="H368">
        <v>1</v>
      </c>
      <c r="I368">
        <v>10</v>
      </c>
      <c r="J368">
        <v>647</v>
      </c>
      <c r="K368">
        <v>60</v>
      </c>
      <c r="L368">
        <v>60</v>
      </c>
      <c r="M368">
        <v>50</v>
      </c>
      <c r="N368">
        <v>50</v>
      </c>
      <c r="O368">
        <v>1.1000000000000001</v>
      </c>
      <c r="P368" s="1">
        <v>647</v>
      </c>
      <c r="Q368" s="1">
        <v>0</v>
      </c>
      <c r="R368" s="1">
        <v>30</v>
      </c>
      <c r="S368" s="12">
        <v>1.47</v>
      </c>
      <c r="T368" s="1">
        <v>0.78</v>
      </c>
      <c r="U368" s="14">
        <f t="shared" si="106"/>
        <v>2.25</v>
      </c>
      <c r="V368" s="1">
        <v>31294.28</v>
      </c>
      <c r="W368" s="1">
        <v>34651.33</v>
      </c>
      <c r="X368" s="1">
        <v>1.18</v>
      </c>
      <c r="Y368" s="1">
        <v>0.31</v>
      </c>
      <c r="Z368" s="1">
        <v>0</v>
      </c>
      <c r="AA368" s="1">
        <v>10.8</v>
      </c>
      <c r="AB368" s="14">
        <v>8.5688590604026835</v>
      </c>
      <c r="AC368" s="14">
        <v>2.2511409395973154</v>
      </c>
      <c r="AD368" s="1">
        <v>13.07</v>
      </c>
      <c r="AE368" s="1">
        <v>10</v>
      </c>
      <c r="AF368" s="1">
        <v>10</v>
      </c>
      <c r="AG368" s="1">
        <v>4313</v>
      </c>
      <c r="AH368" s="1">
        <v>1572</v>
      </c>
      <c r="AI368" s="1">
        <v>1578</v>
      </c>
      <c r="AJ368" s="1">
        <f t="shared" si="107"/>
        <v>3150</v>
      </c>
      <c r="AK368" s="1">
        <v>23831.279999999999</v>
      </c>
      <c r="AL368" s="1">
        <v>31294.28</v>
      </c>
      <c r="AM368" s="1">
        <v>31294.28</v>
      </c>
      <c r="AN368" s="10">
        <f t="shared" si="108"/>
        <v>0</v>
      </c>
      <c r="AO368" s="1">
        <f t="shared" si="109"/>
        <v>0</v>
      </c>
      <c r="AP368" s="1">
        <v>647</v>
      </c>
      <c r="AQ368" s="1">
        <v>1.0779999999999998</v>
      </c>
      <c r="AR368" s="1">
        <v>14</v>
      </c>
      <c r="AS368" s="1">
        <v>5687</v>
      </c>
      <c r="AT368" s="1">
        <v>1556</v>
      </c>
      <c r="AU368" s="1">
        <v>1526</v>
      </c>
      <c r="AV368" s="1">
        <f t="shared" si="110"/>
        <v>3082</v>
      </c>
      <c r="AW368" s="1">
        <v>25771.73</v>
      </c>
      <c r="AX368" s="1">
        <v>31294.28</v>
      </c>
      <c r="AY368" s="1">
        <v>34540.730000000003</v>
      </c>
      <c r="AZ368" s="1">
        <f t="shared" si="111"/>
        <v>3246.4500000000044</v>
      </c>
      <c r="BA368" s="5">
        <f t="shared" si="112"/>
        <v>9.3989038448232101E-2</v>
      </c>
      <c r="BB368" s="5">
        <f t="shared" si="113"/>
        <v>9.3989038448232101E-2</v>
      </c>
      <c r="BC368" s="1">
        <v>647</v>
      </c>
      <c r="BD368" s="1">
        <v>0</v>
      </c>
      <c r="BE368" s="1">
        <v>0.88</v>
      </c>
      <c r="BF368" s="1">
        <v>31294.28</v>
      </c>
      <c r="BG368" s="1">
        <v>35078.019999999997</v>
      </c>
      <c r="BH368" s="1">
        <v>1.28</v>
      </c>
      <c r="BI368" s="1">
        <v>0.41</v>
      </c>
      <c r="BJ368" s="1">
        <v>0</v>
      </c>
      <c r="BK368" s="1">
        <v>11.55</v>
      </c>
      <c r="BL368" s="12">
        <f t="shared" si="114"/>
        <v>10.027928994082842</v>
      </c>
      <c r="BM368" s="12">
        <f t="shared" si="115"/>
        <v>3.21207100591716</v>
      </c>
      <c r="BN368" s="1">
        <v>14.12</v>
      </c>
      <c r="BO368" s="1">
        <v>10</v>
      </c>
      <c r="BP368" s="1">
        <v>10</v>
      </c>
      <c r="BQ368" s="1">
        <v>4313</v>
      </c>
      <c r="BR368" s="1">
        <v>1572</v>
      </c>
      <c r="BS368" s="1">
        <v>1578</v>
      </c>
      <c r="BT368" s="1">
        <v>23831.279999999999</v>
      </c>
      <c r="BU368" s="1">
        <v>31294.28</v>
      </c>
      <c r="BV368" s="1">
        <v>31294.28</v>
      </c>
      <c r="BW368" s="10">
        <f t="shared" si="116"/>
        <v>0</v>
      </c>
      <c r="BX368" s="1">
        <f t="shared" si="117"/>
        <v>0</v>
      </c>
      <c r="BY368">
        <v>647</v>
      </c>
      <c r="BZ368">
        <v>0</v>
      </c>
      <c r="CA368">
        <v>0.84</v>
      </c>
      <c r="CB368">
        <v>31294.28</v>
      </c>
      <c r="CC368">
        <v>35078.019999999997</v>
      </c>
      <c r="CD368">
        <v>1.21</v>
      </c>
      <c r="CE368">
        <v>0.38</v>
      </c>
      <c r="CF368">
        <v>0</v>
      </c>
      <c r="CG368">
        <v>11.32</v>
      </c>
      <c r="CH368" s="12">
        <f t="shared" si="118"/>
        <v>9.8245911949685549</v>
      </c>
      <c r="CI368" s="12">
        <f t="shared" si="119"/>
        <v>3.085408805031447</v>
      </c>
      <c r="CJ368">
        <v>13.75</v>
      </c>
      <c r="CK368">
        <v>10</v>
      </c>
      <c r="CL368">
        <v>10</v>
      </c>
      <c r="CM368">
        <v>4313</v>
      </c>
      <c r="CN368">
        <v>1572</v>
      </c>
      <c r="CO368">
        <v>1578</v>
      </c>
      <c r="CP368">
        <v>23831.279999999999</v>
      </c>
      <c r="CQ368">
        <v>31294.28</v>
      </c>
      <c r="CR368">
        <v>31294.28</v>
      </c>
      <c r="CS368" s="9">
        <f t="shared" si="120"/>
        <v>0</v>
      </c>
      <c r="CT368">
        <f t="shared" si="121"/>
        <v>0</v>
      </c>
      <c r="CU368" s="1">
        <v>647</v>
      </c>
      <c r="CV368" s="1">
        <v>25.06</v>
      </c>
      <c r="CW368" s="1">
        <v>31294.28</v>
      </c>
      <c r="CX368" s="1">
        <v>31294.28</v>
      </c>
      <c r="CY368" s="1">
        <v>10</v>
      </c>
      <c r="CZ368" s="1">
        <v>4313</v>
      </c>
      <c r="DA368" s="1">
        <v>23831.279999999999</v>
      </c>
      <c r="DB368" s="1">
        <v>1572</v>
      </c>
      <c r="DC368" s="1">
        <v>1578</v>
      </c>
      <c r="DD368" s="1">
        <v>0</v>
      </c>
      <c r="DE368" s="4">
        <f t="shared" si="122"/>
        <v>0</v>
      </c>
      <c r="DF368" s="1">
        <f t="shared" si="105"/>
        <v>0</v>
      </c>
      <c r="DG368" s="1">
        <v>647</v>
      </c>
      <c r="DH368" s="1">
        <v>9.4329899999999984</v>
      </c>
      <c r="DI368" s="1">
        <v>31294.28</v>
      </c>
      <c r="DJ368" s="1">
        <v>31294.28</v>
      </c>
      <c r="DK368" s="1">
        <v>10</v>
      </c>
      <c r="DL368" s="1">
        <v>4313</v>
      </c>
      <c r="DM368" s="1">
        <v>23831.279999999999</v>
      </c>
      <c r="DN368" s="1">
        <v>1572</v>
      </c>
      <c r="DO368" s="1">
        <v>1578</v>
      </c>
      <c r="DP368" s="1">
        <v>0</v>
      </c>
      <c r="DQ368" s="5">
        <f t="shared" si="123"/>
        <v>0</v>
      </c>
      <c r="DR368" s="1">
        <f t="shared" si="124"/>
        <v>0</v>
      </c>
      <c r="DS368" s="15">
        <v>31294.3</v>
      </c>
      <c r="DT368" s="15">
        <v>31294.3</v>
      </c>
      <c r="DU368" s="16">
        <f t="shared" si="125"/>
        <v>0</v>
      </c>
    </row>
    <row r="369" spans="1:125" x14ac:dyDescent="0.4">
      <c r="A369" t="s">
        <v>90</v>
      </c>
      <c r="B369">
        <v>10</v>
      </c>
      <c r="C369">
        <v>10</v>
      </c>
      <c r="D369">
        <v>4</v>
      </c>
      <c r="E369">
        <v>3.0000000000000001E-5</v>
      </c>
      <c r="F369">
        <v>1</v>
      </c>
      <c r="G369">
        <v>1</v>
      </c>
      <c r="H369">
        <v>1</v>
      </c>
      <c r="I369">
        <v>10</v>
      </c>
      <c r="J369">
        <v>648</v>
      </c>
      <c r="K369">
        <v>60</v>
      </c>
      <c r="L369">
        <v>60</v>
      </c>
      <c r="M369">
        <v>50</v>
      </c>
      <c r="N369">
        <v>50</v>
      </c>
      <c r="O369">
        <v>1.1000000000000001</v>
      </c>
      <c r="P369" s="1">
        <v>648</v>
      </c>
      <c r="Q369" s="1">
        <v>0</v>
      </c>
      <c r="R369" s="1">
        <v>30</v>
      </c>
      <c r="S369" s="12">
        <v>1.4</v>
      </c>
      <c r="T369" s="1">
        <v>0.69</v>
      </c>
      <c r="U369" s="14">
        <f t="shared" si="106"/>
        <v>2.09</v>
      </c>
      <c r="V369" s="1">
        <v>31915.38</v>
      </c>
      <c r="W369" s="1">
        <v>32402.87</v>
      </c>
      <c r="X369" s="1">
        <v>1.25</v>
      </c>
      <c r="Y369" s="1">
        <v>0.33</v>
      </c>
      <c r="Z369" s="1">
        <v>0</v>
      </c>
      <c r="AA369" s="1">
        <v>15.24</v>
      </c>
      <c r="AB369" s="14">
        <v>12.199367088607595</v>
      </c>
      <c r="AC369" s="14">
        <v>3.2206329113924053</v>
      </c>
      <c r="AD369" s="1">
        <v>17.510000000000002</v>
      </c>
      <c r="AE369" s="1">
        <v>12</v>
      </c>
      <c r="AF369" s="1">
        <v>10</v>
      </c>
      <c r="AG369" s="1">
        <v>5006</v>
      </c>
      <c r="AH369" s="1">
        <v>1498</v>
      </c>
      <c r="AI369" s="1">
        <v>1498</v>
      </c>
      <c r="AJ369" s="1">
        <f t="shared" si="107"/>
        <v>2996</v>
      </c>
      <c r="AK369" s="1">
        <v>23913.38</v>
      </c>
      <c r="AL369" s="1">
        <v>31915.38</v>
      </c>
      <c r="AM369" s="1">
        <v>31915.38</v>
      </c>
      <c r="AN369" s="10">
        <f t="shared" si="108"/>
        <v>0</v>
      </c>
      <c r="AO369" s="1">
        <f t="shared" si="109"/>
        <v>0</v>
      </c>
      <c r="AP369" s="1">
        <v>648</v>
      </c>
      <c r="AQ369" s="1">
        <v>1.0779999999999998</v>
      </c>
      <c r="AR369" s="1">
        <v>10</v>
      </c>
      <c r="AS369" s="1">
        <v>6567</v>
      </c>
      <c r="AT369" s="1">
        <v>1563</v>
      </c>
      <c r="AU369" s="1">
        <v>1482</v>
      </c>
      <c r="AV369" s="1">
        <f t="shared" si="110"/>
        <v>3045</v>
      </c>
      <c r="AW369" s="1">
        <v>27873.59</v>
      </c>
      <c r="AX369" s="1">
        <v>31915.38</v>
      </c>
      <c r="AY369" s="1">
        <v>37485.589999999997</v>
      </c>
      <c r="AZ369" s="1">
        <f t="shared" si="111"/>
        <v>5570.2099999999955</v>
      </c>
      <c r="BA369" s="5">
        <f t="shared" si="112"/>
        <v>0.14859603383593525</v>
      </c>
      <c r="BB369" s="5">
        <f t="shared" si="113"/>
        <v>0.14859603383593525</v>
      </c>
      <c r="BC369" s="1">
        <v>648</v>
      </c>
      <c r="BD369" s="1">
        <v>6</v>
      </c>
      <c r="BE369" s="1">
        <v>0.74</v>
      </c>
      <c r="BF369" s="1">
        <v>31915.38</v>
      </c>
      <c r="BG369" s="1">
        <v>32402.87</v>
      </c>
      <c r="BH369" s="1">
        <v>1.1599999999999999</v>
      </c>
      <c r="BI369" s="1">
        <v>0.51</v>
      </c>
      <c r="BJ369" s="1">
        <v>124.34</v>
      </c>
      <c r="BK369" s="1">
        <v>16.059999999999999</v>
      </c>
      <c r="BL369" s="12">
        <f t="shared" si="114"/>
        <v>12.315449101796407</v>
      </c>
      <c r="BM369" s="12">
        <f t="shared" si="115"/>
        <v>5.4145508982035926</v>
      </c>
      <c r="BN369" s="1">
        <v>142.80000000000001</v>
      </c>
      <c r="BO369" s="1">
        <v>12</v>
      </c>
      <c r="BP369" s="1">
        <v>10</v>
      </c>
      <c r="BQ369" s="1">
        <v>5006</v>
      </c>
      <c r="BR369" s="1">
        <v>1498</v>
      </c>
      <c r="BS369" s="1">
        <v>1498</v>
      </c>
      <c r="BT369" s="1">
        <v>23913.38</v>
      </c>
      <c r="BU369" s="1">
        <v>31915.38</v>
      </c>
      <c r="BV369" s="1">
        <v>31915.38</v>
      </c>
      <c r="BW369" s="10">
        <f t="shared" si="116"/>
        <v>0</v>
      </c>
      <c r="BX369" s="1">
        <f t="shared" si="117"/>
        <v>0</v>
      </c>
      <c r="BY369">
        <v>648</v>
      </c>
      <c r="BZ369">
        <v>7</v>
      </c>
      <c r="CA369">
        <v>0.73</v>
      </c>
      <c r="CB369">
        <v>31915.38</v>
      </c>
      <c r="CC369">
        <v>32402.87</v>
      </c>
      <c r="CD369">
        <v>1.1599999999999999</v>
      </c>
      <c r="CE369">
        <v>0.49</v>
      </c>
      <c r="CF369">
        <v>1.31</v>
      </c>
      <c r="CG369">
        <v>15.66</v>
      </c>
      <c r="CH369" s="12">
        <f t="shared" si="118"/>
        <v>12.169454545454546</v>
      </c>
      <c r="CI369" s="12">
        <f t="shared" si="119"/>
        <v>5.140545454545455</v>
      </c>
      <c r="CJ369">
        <v>19.350000000000001</v>
      </c>
      <c r="CK369">
        <v>12</v>
      </c>
      <c r="CL369">
        <v>10</v>
      </c>
      <c r="CM369">
        <v>5006</v>
      </c>
      <c r="CN369">
        <v>1498</v>
      </c>
      <c r="CO369">
        <v>1498</v>
      </c>
      <c r="CP369">
        <v>23913.38</v>
      </c>
      <c r="CQ369">
        <v>31915.38</v>
      </c>
      <c r="CR369">
        <v>31915.38</v>
      </c>
      <c r="CS369" s="9">
        <f t="shared" si="120"/>
        <v>0</v>
      </c>
      <c r="CT369">
        <f t="shared" si="121"/>
        <v>0</v>
      </c>
      <c r="CU369" s="1">
        <v>648</v>
      </c>
      <c r="CV369" s="1">
        <v>27.88</v>
      </c>
      <c r="CW369" s="1">
        <v>31915.38</v>
      </c>
      <c r="CX369" s="1">
        <v>31915.38</v>
      </c>
      <c r="CY369" s="1">
        <v>10</v>
      </c>
      <c r="CZ369" s="1">
        <v>5006</v>
      </c>
      <c r="DA369" s="1">
        <v>23913.38</v>
      </c>
      <c r="DB369" s="1">
        <v>1498</v>
      </c>
      <c r="DC369" s="1">
        <v>1498</v>
      </c>
      <c r="DD369" s="1">
        <v>0</v>
      </c>
      <c r="DE369" s="4">
        <f t="shared" si="122"/>
        <v>0</v>
      </c>
      <c r="DF369" s="1">
        <f t="shared" si="105"/>
        <v>0</v>
      </c>
      <c r="DG369" s="1">
        <v>648</v>
      </c>
      <c r="DH369" s="1">
        <v>10.40221</v>
      </c>
      <c r="DI369" s="1">
        <v>31915.38</v>
      </c>
      <c r="DJ369" s="1">
        <v>31915.38</v>
      </c>
      <c r="DK369" s="1">
        <v>10</v>
      </c>
      <c r="DL369" s="1">
        <v>5006</v>
      </c>
      <c r="DM369" s="1">
        <v>23913.38</v>
      </c>
      <c r="DN369" s="1">
        <v>1498</v>
      </c>
      <c r="DO369" s="1">
        <v>1498</v>
      </c>
      <c r="DP369" s="1">
        <v>0</v>
      </c>
      <c r="DQ369" s="5">
        <f t="shared" si="123"/>
        <v>0</v>
      </c>
      <c r="DR369" s="1">
        <f t="shared" si="124"/>
        <v>0</v>
      </c>
      <c r="DS369" s="15">
        <v>31915.4</v>
      </c>
      <c r="DT369" s="15">
        <v>31915.4</v>
      </c>
      <c r="DU369" s="16">
        <f t="shared" si="125"/>
        <v>0</v>
      </c>
    </row>
    <row r="370" spans="1:125" x14ac:dyDescent="0.4">
      <c r="A370" t="s">
        <v>90</v>
      </c>
      <c r="B370">
        <v>10</v>
      </c>
      <c r="C370">
        <v>10</v>
      </c>
      <c r="D370">
        <v>4</v>
      </c>
      <c r="E370">
        <v>3.0000000000000001E-5</v>
      </c>
      <c r="F370">
        <v>1</v>
      </c>
      <c r="G370">
        <v>1</v>
      </c>
      <c r="H370">
        <v>1</v>
      </c>
      <c r="I370">
        <v>10</v>
      </c>
      <c r="J370">
        <v>649</v>
      </c>
      <c r="K370">
        <v>60</v>
      </c>
      <c r="L370">
        <v>60</v>
      </c>
      <c r="M370">
        <v>50</v>
      </c>
      <c r="N370">
        <v>50</v>
      </c>
      <c r="O370">
        <v>1.1000000000000001</v>
      </c>
      <c r="P370" s="1">
        <v>649</v>
      </c>
      <c r="Q370" s="1">
        <v>0</v>
      </c>
      <c r="R370" s="1">
        <v>30</v>
      </c>
      <c r="S370" s="12">
        <v>1.76</v>
      </c>
      <c r="T370" s="1">
        <v>0.78</v>
      </c>
      <c r="U370" s="14">
        <f t="shared" si="106"/>
        <v>2.54</v>
      </c>
      <c r="V370" s="1">
        <v>30553.83</v>
      </c>
      <c r="W370" s="1">
        <v>32713.759999999998</v>
      </c>
      <c r="X370" s="1">
        <v>1.36</v>
      </c>
      <c r="Y370" s="1">
        <v>0.56000000000000005</v>
      </c>
      <c r="Z370" s="1">
        <v>0</v>
      </c>
      <c r="AA370" s="1">
        <v>26.14</v>
      </c>
      <c r="AB370" s="14">
        <v>18.629166666666666</v>
      </c>
      <c r="AC370" s="14">
        <v>7.6708333333333343</v>
      </c>
      <c r="AD370" s="1">
        <v>28.84</v>
      </c>
      <c r="AE370" s="1">
        <v>16</v>
      </c>
      <c r="AF370" s="1">
        <v>11</v>
      </c>
      <c r="AG370" s="1">
        <v>5827</v>
      </c>
      <c r="AH370" s="1">
        <v>1531</v>
      </c>
      <c r="AI370" s="1">
        <v>1522</v>
      </c>
      <c r="AJ370" s="1">
        <f t="shared" si="107"/>
        <v>3053</v>
      </c>
      <c r="AK370" s="1">
        <v>21739.54</v>
      </c>
      <c r="AL370" s="1">
        <v>30619.54</v>
      </c>
      <c r="AM370" s="1">
        <v>30619.54</v>
      </c>
      <c r="AN370" s="10">
        <f t="shared" si="108"/>
        <v>0</v>
      </c>
      <c r="AO370" s="1">
        <f t="shared" si="109"/>
        <v>0</v>
      </c>
      <c r="AP370" s="1">
        <v>649</v>
      </c>
      <c r="AQ370" s="1">
        <v>1.246</v>
      </c>
      <c r="AR370" s="1">
        <v>11</v>
      </c>
      <c r="AS370" s="1">
        <v>5439</v>
      </c>
      <c r="AT370" s="1">
        <v>1571</v>
      </c>
      <c r="AU370" s="1">
        <v>1521</v>
      </c>
      <c r="AV370" s="1">
        <f t="shared" si="110"/>
        <v>3092</v>
      </c>
      <c r="AW370" s="1">
        <v>27020.06</v>
      </c>
      <c r="AX370" s="1">
        <v>30619.54</v>
      </c>
      <c r="AY370" s="1">
        <v>35551.06</v>
      </c>
      <c r="AZ370" s="1">
        <f t="shared" si="111"/>
        <v>4931.5199999999968</v>
      </c>
      <c r="BA370" s="5">
        <f t="shared" si="112"/>
        <v>0.13871653897239625</v>
      </c>
      <c r="BB370" s="5">
        <f t="shared" si="113"/>
        <v>0.13871653897239625</v>
      </c>
      <c r="BC370" s="1">
        <v>649</v>
      </c>
      <c r="BD370" s="1">
        <v>0</v>
      </c>
      <c r="BE370" s="1">
        <v>0.83</v>
      </c>
      <c r="BF370" s="1">
        <v>30553.83</v>
      </c>
      <c r="BG370" s="1">
        <v>32713.759999999998</v>
      </c>
      <c r="BH370" s="1">
        <v>1.69</v>
      </c>
      <c r="BI370" s="1">
        <v>1.08</v>
      </c>
      <c r="BJ370" s="1">
        <v>0</v>
      </c>
      <c r="BK370" s="1">
        <v>28.47</v>
      </c>
      <c r="BL370" s="12">
        <f t="shared" si="114"/>
        <v>19.059783393501807</v>
      </c>
      <c r="BM370" s="12">
        <f t="shared" si="115"/>
        <v>12.180216606498195</v>
      </c>
      <c r="BN370" s="1">
        <v>32.07</v>
      </c>
      <c r="BO370" s="1">
        <v>16</v>
      </c>
      <c r="BP370" s="1">
        <v>11</v>
      </c>
      <c r="BQ370" s="1">
        <v>5827</v>
      </c>
      <c r="BR370" s="1">
        <v>1531</v>
      </c>
      <c r="BS370" s="1">
        <v>1522</v>
      </c>
      <c r="BT370" s="1">
        <v>21739.54</v>
      </c>
      <c r="BU370" s="1">
        <v>30619.54</v>
      </c>
      <c r="BV370" s="1">
        <v>30619.54</v>
      </c>
      <c r="BW370" s="10">
        <f t="shared" si="116"/>
        <v>0</v>
      </c>
      <c r="BX370" s="1">
        <f t="shared" si="117"/>
        <v>0</v>
      </c>
      <c r="BY370">
        <v>649</v>
      </c>
      <c r="BZ370">
        <v>0</v>
      </c>
      <c r="CA370">
        <v>0.82</v>
      </c>
      <c r="CB370">
        <v>30553.83</v>
      </c>
      <c r="CC370">
        <v>32713.759999999998</v>
      </c>
      <c r="CD370">
        <v>1.58</v>
      </c>
      <c r="CE370">
        <v>0.95</v>
      </c>
      <c r="CF370">
        <v>0</v>
      </c>
      <c r="CG370">
        <v>27.98</v>
      </c>
      <c r="CH370" s="12">
        <f t="shared" si="118"/>
        <v>19.053675889328062</v>
      </c>
      <c r="CI370" s="12">
        <f t="shared" si="119"/>
        <v>11.456324110671934</v>
      </c>
      <c r="CJ370">
        <v>31.32</v>
      </c>
      <c r="CK370">
        <v>16</v>
      </c>
      <c r="CL370">
        <v>11</v>
      </c>
      <c r="CM370">
        <v>5827</v>
      </c>
      <c r="CN370">
        <v>1531</v>
      </c>
      <c r="CO370">
        <v>1522</v>
      </c>
      <c r="CP370">
        <v>21739.54</v>
      </c>
      <c r="CQ370">
        <v>30619.54</v>
      </c>
      <c r="CR370">
        <v>30619.54</v>
      </c>
      <c r="CS370" s="9">
        <f t="shared" si="120"/>
        <v>0</v>
      </c>
      <c r="CT370">
        <f t="shared" si="121"/>
        <v>0</v>
      </c>
      <c r="CU370" s="1">
        <v>649</v>
      </c>
      <c r="CV370" s="1">
        <v>54.795000000000002</v>
      </c>
      <c r="CW370" s="1">
        <v>30619.54</v>
      </c>
      <c r="CX370" s="1">
        <v>30619.54</v>
      </c>
      <c r="CY370" s="1">
        <v>11</v>
      </c>
      <c r="CZ370" s="1">
        <v>5827</v>
      </c>
      <c r="DA370" s="1">
        <v>21739.54</v>
      </c>
      <c r="DB370" s="1">
        <v>1531</v>
      </c>
      <c r="DC370" s="1">
        <v>1522</v>
      </c>
      <c r="DD370" s="1">
        <v>18</v>
      </c>
      <c r="DE370" s="4">
        <f t="shared" si="122"/>
        <v>0</v>
      </c>
      <c r="DF370" s="1">
        <f t="shared" si="105"/>
        <v>0</v>
      </c>
      <c r="DG370" s="1">
        <v>649</v>
      </c>
      <c r="DH370" s="1">
        <v>15.366644999999998</v>
      </c>
      <c r="DI370" s="1">
        <v>30619.54</v>
      </c>
      <c r="DJ370" s="1">
        <v>30619.54</v>
      </c>
      <c r="DK370" s="1">
        <v>11</v>
      </c>
      <c r="DL370" s="1">
        <v>5827</v>
      </c>
      <c r="DM370" s="1">
        <v>21739.54</v>
      </c>
      <c r="DN370" s="1">
        <v>1531</v>
      </c>
      <c r="DO370" s="1">
        <v>1522</v>
      </c>
      <c r="DP370" s="1">
        <v>5</v>
      </c>
      <c r="DQ370" s="5">
        <f t="shared" si="123"/>
        <v>0</v>
      </c>
      <c r="DR370" s="1">
        <f t="shared" si="124"/>
        <v>0</v>
      </c>
      <c r="DS370" s="15">
        <v>30619.5</v>
      </c>
      <c r="DT370" s="15">
        <v>30553.8</v>
      </c>
      <c r="DU370" s="16">
        <f t="shared" si="125"/>
        <v>2.145691471121368E-3</v>
      </c>
    </row>
    <row r="371" spans="1:125" x14ac:dyDescent="0.4">
      <c r="A371" t="s">
        <v>90</v>
      </c>
      <c r="B371">
        <v>10</v>
      </c>
      <c r="C371">
        <v>10</v>
      </c>
      <c r="D371">
        <v>4</v>
      </c>
      <c r="E371">
        <v>3.0000000000000001E-5</v>
      </c>
      <c r="F371">
        <v>1</v>
      </c>
      <c r="G371">
        <v>1</v>
      </c>
      <c r="H371">
        <v>1</v>
      </c>
      <c r="I371">
        <v>10</v>
      </c>
      <c r="J371">
        <v>650</v>
      </c>
      <c r="K371">
        <v>60</v>
      </c>
      <c r="L371">
        <v>60</v>
      </c>
      <c r="M371">
        <v>50</v>
      </c>
      <c r="N371">
        <v>50</v>
      </c>
      <c r="O371">
        <v>1.1000000000000001</v>
      </c>
      <c r="P371" s="1">
        <v>650</v>
      </c>
      <c r="Q371" s="1">
        <v>0</v>
      </c>
      <c r="R371" s="1">
        <v>30</v>
      </c>
      <c r="S371" s="12">
        <v>1.63</v>
      </c>
      <c r="T371" s="1">
        <v>0.85</v>
      </c>
      <c r="U371" s="14">
        <f t="shared" si="106"/>
        <v>2.48</v>
      </c>
      <c r="V371" s="1">
        <v>28985.69</v>
      </c>
      <c r="W371" s="1">
        <v>30865.67</v>
      </c>
      <c r="X371" s="1">
        <v>1.37</v>
      </c>
      <c r="Y371" s="1">
        <v>0.59</v>
      </c>
      <c r="Z371" s="1">
        <v>0</v>
      </c>
      <c r="AA371" s="1">
        <v>27.74</v>
      </c>
      <c r="AB371" s="14">
        <v>19.620357142857145</v>
      </c>
      <c r="AC371" s="14">
        <v>8.4396428571428554</v>
      </c>
      <c r="AD371" s="1">
        <v>30.54</v>
      </c>
      <c r="AE371" s="1">
        <v>17</v>
      </c>
      <c r="AF371" s="1">
        <v>11</v>
      </c>
      <c r="AG371" s="1">
        <v>4476</v>
      </c>
      <c r="AH371" s="1">
        <v>1433</v>
      </c>
      <c r="AI371" s="1">
        <v>1466</v>
      </c>
      <c r="AJ371" s="1">
        <f t="shared" si="107"/>
        <v>2899</v>
      </c>
      <c r="AK371" s="1">
        <v>21684.36</v>
      </c>
      <c r="AL371" s="1">
        <v>29059.360000000001</v>
      </c>
      <c r="AM371" s="1">
        <v>29059.360000000001</v>
      </c>
      <c r="AN371" s="10">
        <f t="shared" si="108"/>
        <v>0</v>
      </c>
      <c r="AO371" s="1">
        <f t="shared" si="109"/>
        <v>0</v>
      </c>
      <c r="AP371" s="1">
        <v>650</v>
      </c>
      <c r="AQ371" s="1">
        <v>1.2389999999999999</v>
      </c>
      <c r="AR371" s="1">
        <v>11</v>
      </c>
      <c r="AS371" s="1">
        <v>4272</v>
      </c>
      <c r="AT371" s="1">
        <v>1437</v>
      </c>
      <c r="AU371" s="1">
        <v>1459</v>
      </c>
      <c r="AV371" s="1">
        <f t="shared" si="110"/>
        <v>2896</v>
      </c>
      <c r="AW371" s="1">
        <v>25347.63</v>
      </c>
      <c r="AX371" s="1">
        <v>29059.360000000001</v>
      </c>
      <c r="AY371" s="1">
        <v>32515.63</v>
      </c>
      <c r="AZ371" s="1">
        <f t="shared" si="111"/>
        <v>3456.2700000000004</v>
      </c>
      <c r="BA371" s="5">
        <f t="shared" si="112"/>
        <v>0.10629564920009239</v>
      </c>
      <c r="BB371" s="5">
        <f t="shared" si="113"/>
        <v>0.10629564920009239</v>
      </c>
      <c r="BC371" s="1">
        <v>650</v>
      </c>
      <c r="BD371" s="1">
        <v>0</v>
      </c>
      <c r="BE371" s="1">
        <v>0.92</v>
      </c>
      <c r="BF371" s="1">
        <v>28985.69</v>
      </c>
      <c r="BG371" s="1">
        <v>31245.64</v>
      </c>
      <c r="BH371" s="1">
        <v>1.49</v>
      </c>
      <c r="BI371" s="1">
        <v>0.77</v>
      </c>
      <c r="BJ371" s="1">
        <v>0</v>
      </c>
      <c r="BK371" s="1">
        <v>30.66</v>
      </c>
      <c r="BL371" s="12">
        <f t="shared" si="114"/>
        <v>21.703893805309733</v>
      </c>
      <c r="BM371" s="12">
        <f t="shared" si="115"/>
        <v>11.216106194690266</v>
      </c>
      <c r="BN371" s="1">
        <v>33.83</v>
      </c>
      <c r="BO371" s="1">
        <v>17</v>
      </c>
      <c r="BP371" s="1">
        <v>11</v>
      </c>
      <c r="BQ371" s="1">
        <v>4476</v>
      </c>
      <c r="BR371" s="1">
        <v>1433</v>
      </c>
      <c r="BS371" s="1">
        <v>1466</v>
      </c>
      <c r="BT371" s="1">
        <v>21684.36</v>
      </c>
      <c r="BU371" s="1">
        <v>29059.360000000001</v>
      </c>
      <c r="BV371" s="1">
        <v>29059.360000000001</v>
      </c>
      <c r="BW371" s="10">
        <f t="shared" si="116"/>
        <v>0</v>
      </c>
      <c r="BX371" s="1">
        <f t="shared" si="117"/>
        <v>0</v>
      </c>
      <c r="BY371">
        <v>650</v>
      </c>
      <c r="BZ371">
        <v>0</v>
      </c>
      <c r="CA371">
        <v>0.91</v>
      </c>
      <c r="CB371">
        <v>28985.69</v>
      </c>
      <c r="CC371">
        <v>31245.64</v>
      </c>
      <c r="CD371">
        <v>1.53</v>
      </c>
      <c r="CE371">
        <v>0.78</v>
      </c>
      <c r="CF371">
        <v>0</v>
      </c>
      <c r="CG371">
        <v>30.24</v>
      </c>
      <c r="CH371" s="12">
        <f t="shared" si="118"/>
        <v>21.559090909090909</v>
      </c>
      <c r="CI371" s="12">
        <f t="shared" si="119"/>
        <v>10.99090909090909</v>
      </c>
      <c r="CJ371">
        <v>33.47</v>
      </c>
      <c r="CK371">
        <v>17</v>
      </c>
      <c r="CL371">
        <v>11</v>
      </c>
      <c r="CM371">
        <v>4476</v>
      </c>
      <c r="CN371">
        <v>1433</v>
      </c>
      <c r="CO371">
        <v>1466</v>
      </c>
      <c r="CP371">
        <v>21684.36</v>
      </c>
      <c r="CQ371">
        <v>29059.360000000001</v>
      </c>
      <c r="CR371">
        <v>29059.360000000001</v>
      </c>
      <c r="CS371" s="9">
        <f t="shared" si="120"/>
        <v>0</v>
      </c>
      <c r="CT371">
        <f t="shared" si="121"/>
        <v>0</v>
      </c>
      <c r="CU371" s="1">
        <v>650</v>
      </c>
      <c r="CV371" s="1">
        <v>40.76</v>
      </c>
      <c r="CW371" s="1">
        <v>29059.360000000001</v>
      </c>
      <c r="CX371" s="1">
        <v>29059.360000000001</v>
      </c>
      <c r="CY371" s="1">
        <v>11</v>
      </c>
      <c r="CZ371" s="1">
        <v>4476</v>
      </c>
      <c r="DA371" s="1">
        <v>21684.36</v>
      </c>
      <c r="DB371" s="1">
        <v>1433</v>
      </c>
      <c r="DC371" s="1">
        <v>1466</v>
      </c>
      <c r="DD371" s="1">
        <v>34</v>
      </c>
      <c r="DE371" s="4">
        <f t="shared" si="122"/>
        <v>0</v>
      </c>
      <c r="DF371" s="1">
        <f t="shared" si="105"/>
        <v>0</v>
      </c>
      <c r="DG371" s="1">
        <v>650</v>
      </c>
      <c r="DH371" s="1">
        <v>13.879004999999999</v>
      </c>
      <c r="DI371" s="1">
        <v>29059.360000000001</v>
      </c>
      <c r="DJ371" s="1">
        <v>29059.360000000001</v>
      </c>
      <c r="DK371" s="1">
        <v>11</v>
      </c>
      <c r="DL371" s="1">
        <v>4476</v>
      </c>
      <c r="DM371" s="1">
        <v>21684.36</v>
      </c>
      <c r="DN371" s="1">
        <v>1433</v>
      </c>
      <c r="DO371" s="1">
        <v>1466</v>
      </c>
      <c r="DP371" s="1">
        <v>7</v>
      </c>
      <c r="DQ371" s="5">
        <f t="shared" si="123"/>
        <v>0</v>
      </c>
      <c r="DR371" s="1">
        <f t="shared" si="124"/>
        <v>0</v>
      </c>
      <c r="DS371" s="15">
        <v>29081.1</v>
      </c>
      <c r="DT371" s="15">
        <v>28985.7</v>
      </c>
      <c r="DU371" s="16">
        <f t="shared" si="125"/>
        <v>3.2804811372333861E-3</v>
      </c>
    </row>
    <row r="372" spans="1:125" x14ac:dyDescent="0.4">
      <c r="A372" t="s">
        <v>90</v>
      </c>
      <c r="B372">
        <v>10</v>
      </c>
      <c r="C372">
        <v>10</v>
      </c>
      <c r="D372">
        <v>4</v>
      </c>
      <c r="E372">
        <v>3.0000000000000001E-5</v>
      </c>
      <c r="F372">
        <v>1</v>
      </c>
      <c r="G372">
        <v>1</v>
      </c>
      <c r="H372">
        <v>1</v>
      </c>
      <c r="I372">
        <v>10</v>
      </c>
      <c r="J372">
        <v>656</v>
      </c>
      <c r="K372">
        <v>60</v>
      </c>
      <c r="L372">
        <v>60</v>
      </c>
      <c r="M372">
        <v>50</v>
      </c>
      <c r="N372">
        <v>50</v>
      </c>
      <c r="O372">
        <v>1</v>
      </c>
      <c r="P372" s="1">
        <v>656</v>
      </c>
      <c r="Q372" s="1">
        <v>0</v>
      </c>
      <c r="R372" s="1">
        <v>30</v>
      </c>
      <c r="S372" s="12">
        <v>1.37</v>
      </c>
      <c r="T372" s="1">
        <v>0.66</v>
      </c>
      <c r="U372" s="14">
        <f t="shared" si="106"/>
        <v>2.0300000000000002</v>
      </c>
      <c r="V372" s="1">
        <v>27237.040000000001</v>
      </c>
      <c r="W372" s="1">
        <v>32065.15</v>
      </c>
      <c r="X372" s="1">
        <v>21.63</v>
      </c>
      <c r="Y372" s="1">
        <v>5.57</v>
      </c>
      <c r="Z372" s="1">
        <v>0</v>
      </c>
      <c r="AA372" s="1">
        <v>0</v>
      </c>
      <c r="AB372" s="14">
        <v>20.540547794117646</v>
      </c>
      <c r="AC372" s="14">
        <v>5.2794522058823548</v>
      </c>
      <c r="AD372" s="1">
        <v>27.85</v>
      </c>
      <c r="AE372" s="1">
        <v>17</v>
      </c>
      <c r="AF372" s="1">
        <v>11</v>
      </c>
      <c r="AG372" s="1">
        <v>4544</v>
      </c>
      <c r="AH372" s="1">
        <v>1836</v>
      </c>
      <c r="AI372" s="1">
        <v>1753</v>
      </c>
      <c r="AJ372" s="1">
        <f t="shared" si="107"/>
        <v>3589</v>
      </c>
      <c r="AK372" s="1">
        <v>19813.41</v>
      </c>
      <c r="AL372" s="1">
        <v>27946.41</v>
      </c>
      <c r="AM372" s="1">
        <v>27946.41</v>
      </c>
      <c r="AN372" s="10">
        <f t="shared" si="108"/>
        <v>0</v>
      </c>
      <c r="AO372" s="1">
        <f t="shared" si="109"/>
        <v>0</v>
      </c>
      <c r="AP372" s="1">
        <v>656</v>
      </c>
      <c r="AQ372" s="1">
        <v>1.26</v>
      </c>
      <c r="AR372" s="1">
        <v>11</v>
      </c>
      <c r="AS372" s="1">
        <v>3837</v>
      </c>
      <c r="AT372" s="1">
        <v>1774</v>
      </c>
      <c r="AU372" s="1">
        <v>1717</v>
      </c>
      <c r="AV372" s="1">
        <f t="shared" si="110"/>
        <v>3491</v>
      </c>
      <c r="AW372" s="1">
        <v>23136.25</v>
      </c>
      <c r="AX372" s="1">
        <v>27946.41</v>
      </c>
      <c r="AY372" s="1">
        <v>30464.25</v>
      </c>
      <c r="AZ372" s="1">
        <f t="shared" si="111"/>
        <v>2517.84</v>
      </c>
      <c r="BA372" s="5">
        <f t="shared" si="112"/>
        <v>8.2649006622516563E-2</v>
      </c>
      <c r="BB372" s="5">
        <f t="shared" si="113"/>
        <v>8.2649006622516563E-2</v>
      </c>
      <c r="BC372" s="1">
        <v>656</v>
      </c>
      <c r="BD372" s="1">
        <v>37</v>
      </c>
      <c r="BE372" s="1">
        <v>0.71</v>
      </c>
      <c r="BF372" s="1">
        <v>27237.040000000001</v>
      </c>
      <c r="BG372" s="1">
        <v>32065.15</v>
      </c>
      <c r="BH372" s="1">
        <v>15.24</v>
      </c>
      <c r="BI372" s="1">
        <v>4.82</v>
      </c>
      <c r="BJ372" s="1">
        <v>315.24</v>
      </c>
      <c r="BK372" s="1">
        <v>0</v>
      </c>
      <c r="BL372" s="12">
        <f t="shared" si="114"/>
        <v>15.24</v>
      </c>
      <c r="BM372" s="12">
        <f t="shared" si="115"/>
        <v>4.82</v>
      </c>
      <c r="BN372" s="1">
        <v>336</v>
      </c>
      <c r="BO372" s="1">
        <v>14</v>
      </c>
      <c r="BP372" s="1">
        <v>11</v>
      </c>
      <c r="BQ372" s="1">
        <v>4544</v>
      </c>
      <c r="BR372" s="1">
        <v>1836</v>
      </c>
      <c r="BS372" s="1">
        <v>1753</v>
      </c>
      <c r="BT372" s="1">
        <v>19813.41</v>
      </c>
      <c r="BU372" s="1">
        <v>27946.41</v>
      </c>
      <c r="BV372" s="1">
        <v>27946.41</v>
      </c>
      <c r="BW372" s="10">
        <f t="shared" si="116"/>
        <v>0</v>
      </c>
      <c r="BX372" s="1">
        <f t="shared" si="117"/>
        <v>0</v>
      </c>
      <c r="BY372">
        <v>656</v>
      </c>
      <c r="BZ372">
        <v>30</v>
      </c>
      <c r="CA372">
        <v>0.73</v>
      </c>
      <c r="CB372">
        <v>27237.040000000001</v>
      </c>
      <c r="CC372">
        <v>32065.15</v>
      </c>
      <c r="CD372">
        <v>15.68</v>
      </c>
      <c r="CE372">
        <v>5.38</v>
      </c>
      <c r="CF372">
        <v>5.88</v>
      </c>
      <c r="CG372">
        <v>0</v>
      </c>
      <c r="CH372" s="12">
        <f t="shared" si="118"/>
        <v>15.68</v>
      </c>
      <c r="CI372" s="12">
        <f t="shared" si="119"/>
        <v>5.38</v>
      </c>
      <c r="CJ372">
        <v>27.66</v>
      </c>
      <c r="CK372">
        <v>15</v>
      </c>
      <c r="CL372">
        <v>11</v>
      </c>
      <c r="CM372">
        <v>4544</v>
      </c>
      <c r="CN372">
        <v>1836</v>
      </c>
      <c r="CO372">
        <v>1753</v>
      </c>
      <c r="CP372">
        <v>19813.41</v>
      </c>
      <c r="CQ372">
        <v>27946.41</v>
      </c>
      <c r="CR372">
        <v>27946.41</v>
      </c>
      <c r="CS372" s="9">
        <f t="shared" si="120"/>
        <v>0</v>
      </c>
      <c r="CT372">
        <f t="shared" si="121"/>
        <v>0</v>
      </c>
      <c r="CU372" s="1">
        <v>656</v>
      </c>
      <c r="CV372" s="1">
        <v>80.730999999999995</v>
      </c>
      <c r="CW372" s="1">
        <v>27946.41</v>
      </c>
      <c r="CX372" s="1">
        <v>27946.41</v>
      </c>
      <c r="CY372" s="1">
        <v>11</v>
      </c>
      <c r="CZ372" s="1">
        <v>4544</v>
      </c>
      <c r="DA372" s="1">
        <v>19813.41</v>
      </c>
      <c r="DB372" s="1">
        <v>1836</v>
      </c>
      <c r="DC372" s="1">
        <v>1753</v>
      </c>
      <c r="DD372" s="1">
        <v>22</v>
      </c>
      <c r="DE372" s="4">
        <f t="shared" si="122"/>
        <v>0</v>
      </c>
      <c r="DF372" s="1">
        <f t="shared" si="105"/>
        <v>0</v>
      </c>
      <c r="DG372" s="1">
        <v>656</v>
      </c>
      <c r="DH372" s="1">
        <v>88.97699999999999</v>
      </c>
      <c r="DI372" s="1">
        <v>27946.41</v>
      </c>
      <c r="DJ372" s="1">
        <v>27946.41</v>
      </c>
      <c r="DK372" s="1">
        <v>11</v>
      </c>
      <c r="DL372" s="1">
        <v>4544</v>
      </c>
      <c r="DM372" s="1">
        <v>19813.41</v>
      </c>
      <c r="DN372" s="1">
        <v>1836</v>
      </c>
      <c r="DO372" s="1">
        <v>1753</v>
      </c>
      <c r="DP372" s="1">
        <v>1104</v>
      </c>
      <c r="DQ372" s="5">
        <f t="shared" si="123"/>
        <v>0</v>
      </c>
      <c r="DR372" s="1">
        <f t="shared" si="124"/>
        <v>0</v>
      </c>
      <c r="DS372" s="15">
        <v>27946.400000000001</v>
      </c>
      <c r="DT372" s="15">
        <v>27623.9</v>
      </c>
      <c r="DU372" s="16">
        <f t="shared" si="125"/>
        <v>1.1539947900266223E-2</v>
      </c>
    </row>
    <row r="373" spans="1:125" x14ac:dyDescent="0.4">
      <c r="A373" t="s">
        <v>90</v>
      </c>
      <c r="B373">
        <v>10</v>
      </c>
      <c r="C373">
        <v>10</v>
      </c>
      <c r="D373">
        <v>4</v>
      </c>
      <c r="E373">
        <v>3.0000000000000001E-5</v>
      </c>
      <c r="F373">
        <v>1</v>
      </c>
      <c r="G373">
        <v>1</v>
      </c>
      <c r="H373">
        <v>1</v>
      </c>
      <c r="I373">
        <v>10</v>
      </c>
      <c r="J373">
        <v>657</v>
      </c>
      <c r="K373">
        <v>60</v>
      </c>
      <c r="L373">
        <v>60</v>
      </c>
      <c r="M373">
        <v>50</v>
      </c>
      <c r="N373">
        <v>50</v>
      </c>
      <c r="O373">
        <v>1</v>
      </c>
      <c r="P373" s="1">
        <v>657</v>
      </c>
      <c r="Q373" s="1">
        <v>0</v>
      </c>
      <c r="R373" s="1">
        <v>30</v>
      </c>
      <c r="S373" s="12">
        <v>1.51</v>
      </c>
      <c r="T373" s="1">
        <v>0.85</v>
      </c>
      <c r="U373" s="14">
        <f t="shared" si="106"/>
        <v>2.36</v>
      </c>
      <c r="V373" s="1">
        <v>34241.519999999997</v>
      </c>
      <c r="W373" s="1">
        <v>41763</v>
      </c>
      <c r="X373" s="1">
        <v>25.77</v>
      </c>
      <c r="Y373" s="1">
        <v>23.92</v>
      </c>
      <c r="Z373" s="1">
        <v>0</v>
      </c>
      <c r="AA373" s="1">
        <v>0</v>
      </c>
      <c r="AB373" s="14">
        <v>24.986890722479373</v>
      </c>
      <c r="AC373" s="14">
        <v>23.19310927752063</v>
      </c>
      <c r="AD373" s="1">
        <v>50.54</v>
      </c>
      <c r="AE373" s="1">
        <v>21</v>
      </c>
      <c r="AF373" s="1">
        <v>13</v>
      </c>
      <c r="AG373" s="1">
        <v>6835</v>
      </c>
      <c r="AH373" s="1">
        <v>1782</v>
      </c>
      <c r="AI373" s="1">
        <v>1831</v>
      </c>
      <c r="AJ373" s="1">
        <f t="shared" si="107"/>
        <v>3613</v>
      </c>
      <c r="AK373" s="1">
        <v>24575.77</v>
      </c>
      <c r="AL373" s="1">
        <v>35023.769999999997</v>
      </c>
      <c r="AM373" s="1">
        <v>35023.769999999997</v>
      </c>
      <c r="AN373" s="10">
        <f t="shared" si="108"/>
        <v>0</v>
      </c>
      <c r="AO373" s="1">
        <f t="shared" si="109"/>
        <v>0</v>
      </c>
      <c r="AP373" s="1">
        <v>657</v>
      </c>
      <c r="AQ373" s="1">
        <v>1.1409999999999998</v>
      </c>
      <c r="AR373" s="1">
        <v>10</v>
      </c>
      <c r="AS373" s="1">
        <v>5438</v>
      </c>
      <c r="AT373" s="1">
        <v>1845</v>
      </c>
      <c r="AU373" s="1">
        <v>1946</v>
      </c>
      <c r="AV373" s="1">
        <f t="shared" si="110"/>
        <v>3791</v>
      </c>
      <c r="AW373" s="1">
        <v>30158.25</v>
      </c>
      <c r="AX373" s="1">
        <v>35023.769999999997</v>
      </c>
      <c r="AY373" s="1">
        <v>39387.25</v>
      </c>
      <c r="AZ373" s="1">
        <f t="shared" si="111"/>
        <v>4363.4800000000032</v>
      </c>
      <c r="BA373" s="5">
        <f t="shared" si="112"/>
        <v>0.11078407352633157</v>
      </c>
      <c r="BB373" s="5">
        <f t="shared" si="113"/>
        <v>0.11078407352633157</v>
      </c>
      <c r="BC373" s="1">
        <v>657</v>
      </c>
      <c r="BD373" s="1">
        <v>4</v>
      </c>
      <c r="BE373" s="1">
        <v>0.86</v>
      </c>
      <c r="BF373" s="1">
        <v>34241.519999999997</v>
      </c>
      <c r="BG373" s="1">
        <v>41763</v>
      </c>
      <c r="BH373" s="1">
        <v>25.92</v>
      </c>
      <c r="BI373" s="1">
        <v>32.15</v>
      </c>
      <c r="BJ373" s="1">
        <v>500.11</v>
      </c>
      <c r="BK373" s="1">
        <v>0</v>
      </c>
      <c r="BL373" s="12">
        <f t="shared" si="114"/>
        <v>25.92</v>
      </c>
      <c r="BM373" s="12">
        <f t="shared" si="115"/>
        <v>32.15</v>
      </c>
      <c r="BN373" s="1">
        <v>559.03</v>
      </c>
      <c r="BO373" s="1">
        <v>21</v>
      </c>
      <c r="BP373" s="1">
        <v>13</v>
      </c>
      <c r="BQ373" s="1">
        <v>6835</v>
      </c>
      <c r="BR373" s="1">
        <v>1782</v>
      </c>
      <c r="BS373" s="1">
        <v>1831</v>
      </c>
      <c r="BT373" s="1">
        <v>24575.77</v>
      </c>
      <c r="BU373" s="1">
        <v>35023.769999999997</v>
      </c>
      <c r="BV373" s="1">
        <v>35023.769999999997</v>
      </c>
      <c r="BW373" s="10">
        <f t="shared" si="116"/>
        <v>0</v>
      </c>
      <c r="BX373" s="1">
        <f t="shared" si="117"/>
        <v>0</v>
      </c>
      <c r="BY373">
        <v>657</v>
      </c>
      <c r="BZ373">
        <v>26</v>
      </c>
      <c r="CA373">
        <v>0.92</v>
      </c>
      <c r="CB373">
        <v>34241.519999999997</v>
      </c>
      <c r="CC373">
        <v>41763</v>
      </c>
      <c r="CD373">
        <v>21.68</v>
      </c>
      <c r="CE373">
        <v>33.92</v>
      </c>
      <c r="CF373">
        <v>65.599999999999994</v>
      </c>
      <c r="CG373">
        <v>0</v>
      </c>
      <c r="CH373" s="12">
        <f t="shared" si="118"/>
        <v>21.68</v>
      </c>
      <c r="CI373" s="12">
        <f t="shared" si="119"/>
        <v>33.92</v>
      </c>
      <c r="CJ373">
        <v>122.13</v>
      </c>
      <c r="CK373">
        <v>21</v>
      </c>
      <c r="CL373">
        <v>13</v>
      </c>
      <c r="CM373">
        <v>6835</v>
      </c>
      <c r="CN373">
        <v>1782</v>
      </c>
      <c r="CO373">
        <v>1831</v>
      </c>
      <c r="CP373">
        <v>24575.77</v>
      </c>
      <c r="CQ373">
        <v>35023.769999999997</v>
      </c>
      <c r="CR373">
        <v>35023.769999999997</v>
      </c>
      <c r="CS373" s="9">
        <f t="shared" si="120"/>
        <v>0</v>
      </c>
      <c r="CT373">
        <f t="shared" si="121"/>
        <v>0</v>
      </c>
      <c r="CU373" s="1">
        <v>657</v>
      </c>
      <c r="CV373" s="1">
        <v>67.304999999999993</v>
      </c>
      <c r="CW373" s="1">
        <v>35023.769999999997</v>
      </c>
      <c r="CX373" s="1">
        <v>35023.769999999997</v>
      </c>
      <c r="CY373" s="1">
        <v>13</v>
      </c>
      <c r="CZ373" s="1">
        <v>6835</v>
      </c>
      <c r="DA373" s="1">
        <v>24575.77</v>
      </c>
      <c r="DB373" s="1">
        <v>1782</v>
      </c>
      <c r="DC373" s="1">
        <v>1831</v>
      </c>
      <c r="DD373" s="1">
        <v>100</v>
      </c>
      <c r="DE373" s="4">
        <f t="shared" si="122"/>
        <v>0</v>
      </c>
      <c r="DF373" s="1">
        <f t="shared" si="105"/>
        <v>0</v>
      </c>
      <c r="DG373" s="1">
        <v>657</v>
      </c>
      <c r="DH373" s="1">
        <v>82.509</v>
      </c>
      <c r="DI373" s="1">
        <v>35023.769999999997</v>
      </c>
      <c r="DJ373" s="1">
        <v>35023.769999999997</v>
      </c>
      <c r="DK373" s="1">
        <v>13</v>
      </c>
      <c r="DL373" s="1">
        <v>6835</v>
      </c>
      <c r="DM373" s="1">
        <v>24575.77</v>
      </c>
      <c r="DN373" s="1">
        <v>1782</v>
      </c>
      <c r="DO373" s="1">
        <v>1831</v>
      </c>
      <c r="DP373" s="1">
        <v>1006</v>
      </c>
      <c r="DQ373" s="5">
        <f t="shared" si="123"/>
        <v>0</v>
      </c>
      <c r="DR373" s="1">
        <f t="shared" si="124"/>
        <v>0</v>
      </c>
      <c r="DS373" s="15">
        <v>35043.599999999999</v>
      </c>
      <c r="DT373" s="15">
        <v>34730.699999999997</v>
      </c>
      <c r="DU373" s="16">
        <f t="shared" si="125"/>
        <v>8.9288771701537938E-3</v>
      </c>
    </row>
    <row r="374" spans="1:125" x14ac:dyDescent="0.4">
      <c r="A374" t="s">
        <v>90</v>
      </c>
      <c r="B374">
        <v>10</v>
      </c>
      <c r="C374">
        <v>10</v>
      </c>
      <c r="D374">
        <v>4</v>
      </c>
      <c r="E374">
        <v>3.0000000000000001E-5</v>
      </c>
      <c r="F374">
        <v>1</v>
      </c>
      <c r="G374">
        <v>1</v>
      </c>
      <c r="H374">
        <v>1</v>
      </c>
      <c r="I374">
        <v>10</v>
      </c>
      <c r="J374">
        <v>658</v>
      </c>
      <c r="K374">
        <v>60</v>
      </c>
      <c r="L374">
        <v>60</v>
      </c>
      <c r="M374">
        <v>50</v>
      </c>
      <c r="N374">
        <v>50</v>
      </c>
      <c r="O374">
        <v>1</v>
      </c>
      <c r="P374" s="1">
        <v>658</v>
      </c>
      <c r="Q374" s="1">
        <v>0</v>
      </c>
      <c r="R374" s="1">
        <v>30</v>
      </c>
      <c r="S374" s="12">
        <v>1.26</v>
      </c>
      <c r="T374" s="1">
        <v>0.64</v>
      </c>
      <c r="U374" s="14">
        <f t="shared" si="106"/>
        <v>1.9</v>
      </c>
      <c r="V374" s="1">
        <v>29159.1</v>
      </c>
      <c r="W374" s="1">
        <v>31012.82</v>
      </c>
      <c r="X374" s="1">
        <v>17.25</v>
      </c>
      <c r="Y374" s="1">
        <v>7.41</v>
      </c>
      <c r="Z374" s="1">
        <v>0</v>
      </c>
      <c r="AA374" s="1">
        <v>0</v>
      </c>
      <c r="AB374" s="14">
        <v>16.368613138686133</v>
      </c>
      <c r="AC374" s="14">
        <v>7.0313868613138686</v>
      </c>
      <c r="AD374" s="1">
        <v>25.3</v>
      </c>
      <c r="AE374" s="1">
        <v>15</v>
      </c>
      <c r="AF374" s="1">
        <v>9</v>
      </c>
      <c r="AG374" s="1">
        <v>3588</v>
      </c>
      <c r="AH374" s="1">
        <v>1662</v>
      </c>
      <c r="AI374" s="1">
        <v>1709</v>
      </c>
      <c r="AJ374" s="1">
        <f t="shared" si="107"/>
        <v>3371</v>
      </c>
      <c r="AK374" s="1">
        <v>22719.26</v>
      </c>
      <c r="AL374" s="1">
        <v>29678.26</v>
      </c>
      <c r="AM374" s="1">
        <v>29678.26</v>
      </c>
      <c r="AN374" s="10">
        <f t="shared" si="108"/>
        <v>0</v>
      </c>
      <c r="AO374" s="1">
        <f t="shared" si="109"/>
        <v>0</v>
      </c>
      <c r="AP374" s="1">
        <v>658</v>
      </c>
      <c r="AQ374" s="1">
        <v>1.099</v>
      </c>
      <c r="AR374" s="1">
        <v>10</v>
      </c>
      <c r="AS374" s="1">
        <v>4951</v>
      </c>
      <c r="AT374" s="1">
        <v>1673</v>
      </c>
      <c r="AU374" s="1">
        <v>1706</v>
      </c>
      <c r="AV374" s="1">
        <f t="shared" si="110"/>
        <v>3379</v>
      </c>
      <c r="AW374" s="1">
        <v>23243.51</v>
      </c>
      <c r="AX374" s="1">
        <v>29678.26</v>
      </c>
      <c r="AY374" s="1">
        <v>31573.51</v>
      </c>
      <c r="AZ374" s="1">
        <f t="shared" si="111"/>
        <v>1895.25</v>
      </c>
      <c r="BA374" s="5">
        <f t="shared" si="112"/>
        <v>6.0026585577593369E-2</v>
      </c>
      <c r="BB374" s="5">
        <f t="shared" si="113"/>
        <v>6.0026585577593369E-2</v>
      </c>
      <c r="BC374" s="1">
        <v>658</v>
      </c>
      <c r="BD374" s="1">
        <v>32</v>
      </c>
      <c r="BE374" s="1">
        <v>0.77</v>
      </c>
      <c r="BF374" s="1">
        <v>29159.1</v>
      </c>
      <c r="BG374" s="1">
        <v>31012.82</v>
      </c>
      <c r="BH374" s="1">
        <v>14.27</v>
      </c>
      <c r="BI374" s="1">
        <v>7.5</v>
      </c>
      <c r="BJ374" s="1">
        <v>36</v>
      </c>
      <c r="BK374" s="1">
        <v>0</v>
      </c>
      <c r="BL374" s="12">
        <f t="shared" si="114"/>
        <v>14.27</v>
      </c>
      <c r="BM374" s="12">
        <f t="shared" si="115"/>
        <v>7.5</v>
      </c>
      <c r="BN374" s="1">
        <v>58.53</v>
      </c>
      <c r="BO374" s="1">
        <v>14</v>
      </c>
      <c r="BP374" s="1">
        <v>9</v>
      </c>
      <c r="BQ374" s="1">
        <v>3588</v>
      </c>
      <c r="BR374" s="1">
        <v>1662</v>
      </c>
      <c r="BS374" s="1">
        <v>1709</v>
      </c>
      <c r="BT374" s="1">
        <v>22719.26</v>
      </c>
      <c r="BU374" s="1">
        <v>29678.26</v>
      </c>
      <c r="BV374" s="1">
        <v>29678.26</v>
      </c>
      <c r="BW374" s="10">
        <f t="shared" si="116"/>
        <v>0</v>
      </c>
      <c r="BX374" s="1">
        <f t="shared" si="117"/>
        <v>0</v>
      </c>
      <c r="BY374">
        <v>658</v>
      </c>
      <c r="BZ374">
        <v>33</v>
      </c>
      <c r="CA374">
        <v>0.69</v>
      </c>
      <c r="CB374">
        <v>29159.1</v>
      </c>
      <c r="CC374">
        <v>31012.82</v>
      </c>
      <c r="CD374">
        <v>12.51</v>
      </c>
      <c r="CE374">
        <v>7.2</v>
      </c>
      <c r="CF374">
        <v>9.75</v>
      </c>
      <c r="CG374">
        <v>0</v>
      </c>
      <c r="CH374" s="12">
        <f t="shared" si="118"/>
        <v>12.51</v>
      </c>
      <c r="CI374" s="12">
        <f t="shared" si="119"/>
        <v>7.2</v>
      </c>
      <c r="CJ374">
        <v>30.15</v>
      </c>
      <c r="CK374">
        <v>13</v>
      </c>
      <c r="CL374">
        <v>9</v>
      </c>
      <c r="CM374">
        <v>3588</v>
      </c>
      <c r="CN374">
        <v>1662</v>
      </c>
      <c r="CO374">
        <v>1709</v>
      </c>
      <c r="CP374">
        <v>22719.26</v>
      </c>
      <c r="CQ374">
        <v>29678.26</v>
      </c>
      <c r="CR374">
        <v>29678.26</v>
      </c>
      <c r="CS374" s="9">
        <f t="shared" si="120"/>
        <v>0</v>
      </c>
      <c r="CT374">
        <f t="shared" si="121"/>
        <v>0</v>
      </c>
      <c r="CU374" s="1">
        <v>658</v>
      </c>
      <c r="CV374" s="1">
        <v>61.725999999999999</v>
      </c>
      <c r="CW374" s="1">
        <v>29678.26</v>
      </c>
      <c r="CX374" s="1">
        <v>29678.26</v>
      </c>
      <c r="CY374" s="1">
        <v>9</v>
      </c>
      <c r="CZ374" s="1">
        <v>3588</v>
      </c>
      <c r="DA374" s="1">
        <v>22719.26</v>
      </c>
      <c r="DB374" s="1">
        <v>1662</v>
      </c>
      <c r="DC374" s="1">
        <v>1709</v>
      </c>
      <c r="DD374" s="1">
        <v>13</v>
      </c>
      <c r="DE374" s="4">
        <f t="shared" si="122"/>
        <v>0</v>
      </c>
      <c r="DF374" s="1">
        <f t="shared" si="105"/>
        <v>0</v>
      </c>
      <c r="DG374" s="1">
        <v>658</v>
      </c>
      <c r="DH374" s="1">
        <v>31.548999999999999</v>
      </c>
      <c r="DI374" s="1">
        <v>29678.26</v>
      </c>
      <c r="DJ374" s="1">
        <v>29678.26</v>
      </c>
      <c r="DK374" s="1">
        <v>9</v>
      </c>
      <c r="DL374" s="1">
        <v>3588</v>
      </c>
      <c r="DM374" s="1">
        <v>22719.26</v>
      </c>
      <c r="DN374" s="1">
        <v>1662</v>
      </c>
      <c r="DO374" s="1">
        <v>1709</v>
      </c>
      <c r="DP374" s="1">
        <v>130</v>
      </c>
      <c r="DQ374" s="5">
        <f t="shared" si="123"/>
        <v>0</v>
      </c>
      <c r="DR374" s="1">
        <f t="shared" si="124"/>
        <v>0</v>
      </c>
      <c r="DS374" s="15">
        <v>29694.9</v>
      </c>
      <c r="DT374" s="15">
        <v>29450.9</v>
      </c>
      <c r="DU374" s="16">
        <f t="shared" si="125"/>
        <v>8.2168991981788116E-3</v>
      </c>
    </row>
    <row r="375" spans="1:125" x14ac:dyDescent="0.4">
      <c r="A375" t="s">
        <v>90</v>
      </c>
      <c r="B375">
        <v>10</v>
      </c>
      <c r="C375">
        <v>10</v>
      </c>
      <c r="D375">
        <v>4</v>
      </c>
      <c r="E375">
        <v>3.0000000000000001E-5</v>
      </c>
      <c r="F375">
        <v>1</v>
      </c>
      <c r="G375">
        <v>1</v>
      </c>
      <c r="H375">
        <v>1</v>
      </c>
      <c r="I375">
        <v>10</v>
      </c>
      <c r="J375">
        <v>659</v>
      </c>
      <c r="K375">
        <v>60</v>
      </c>
      <c r="L375">
        <v>60</v>
      </c>
      <c r="M375">
        <v>50</v>
      </c>
      <c r="N375">
        <v>50</v>
      </c>
      <c r="O375">
        <v>1</v>
      </c>
      <c r="P375" s="1">
        <v>659</v>
      </c>
      <c r="Q375" s="1">
        <v>0</v>
      </c>
      <c r="R375" s="1">
        <v>30</v>
      </c>
      <c r="S375" s="12">
        <v>1.26</v>
      </c>
      <c r="T375" s="1">
        <v>0.68</v>
      </c>
      <c r="U375" s="14">
        <f t="shared" si="106"/>
        <v>1.94</v>
      </c>
      <c r="V375" s="1">
        <v>25999.89</v>
      </c>
      <c r="W375" s="1">
        <v>29310.02</v>
      </c>
      <c r="X375" s="1">
        <v>22.66</v>
      </c>
      <c r="Y375" s="1">
        <v>12.68</v>
      </c>
      <c r="Z375" s="1">
        <v>0</v>
      </c>
      <c r="AA375" s="1">
        <v>0</v>
      </c>
      <c r="AB375" s="14">
        <v>21.8520882852292</v>
      </c>
      <c r="AC375" s="14">
        <v>12.227911714770798</v>
      </c>
      <c r="AD375" s="1">
        <v>36.020000000000003</v>
      </c>
      <c r="AE375" s="1">
        <v>18</v>
      </c>
      <c r="AF375" s="1">
        <v>9</v>
      </c>
      <c r="AG375" s="1">
        <v>4269</v>
      </c>
      <c r="AH375" s="1">
        <v>1775</v>
      </c>
      <c r="AI375" s="1">
        <v>1715</v>
      </c>
      <c r="AJ375" s="1">
        <f t="shared" si="107"/>
        <v>3490</v>
      </c>
      <c r="AK375" s="1">
        <v>18869.38</v>
      </c>
      <c r="AL375" s="1">
        <v>26628.38</v>
      </c>
      <c r="AM375" s="1">
        <v>26628.38</v>
      </c>
      <c r="AN375" s="10">
        <f t="shared" si="108"/>
        <v>0</v>
      </c>
      <c r="AO375" s="1">
        <f t="shared" si="109"/>
        <v>0</v>
      </c>
      <c r="AP375" s="1">
        <v>659</v>
      </c>
      <c r="AQ375" s="1">
        <v>1.1829999999999998</v>
      </c>
      <c r="AR375" s="1">
        <v>9</v>
      </c>
      <c r="AS375" s="1">
        <v>4464</v>
      </c>
      <c r="AT375" s="1">
        <v>1830</v>
      </c>
      <c r="AU375" s="1">
        <v>1734</v>
      </c>
      <c r="AV375" s="1">
        <f t="shared" si="110"/>
        <v>3564</v>
      </c>
      <c r="AW375" s="1">
        <v>23076.55</v>
      </c>
      <c r="AX375" s="1">
        <v>26628.38</v>
      </c>
      <c r="AY375" s="1">
        <v>31104.55</v>
      </c>
      <c r="AZ375" s="1">
        <f t="shared" si="111"/>
        <v>4476.1699999999983</v>
      </c>
      <c r="BA375" s="5">
        <f t="shared" si="112"/>
        <v>0.14390724186654358</v>
      </c>
      <c r="BB375" s="5">
        <f t="shared" si="113"/>
        <v>0.14390724186654358</v>
      </c>
      <c r="BC375" s="1">
        <v>659</v>
      </c>
      <c r="BD375" s="1">
        <v>27</v>
      </c>
      <c r="BE375" s="1">
        <v>0.68</v>
      </c>
      <c r="BF375" s="1">
        <v>25999.89</v>
      </c>
      <c r="BG375" s="1">
        <v>29310.02</v>
      </c>
      <c r="BH375" s="1">
        <v>14.44</v>
      </c>
      <c r="BI375" s="1">
        <v>6.33</v>
      </c>
      <c r="BJ375" s="1">
        <v>90.27</v>
      </c>
      <c r="BK375" s="1">
        <v>0</v>
      </c>
      <c r="BL375" s="12">
        <f t="shared" si="114"/>
        <v>14.44</v>
      </c>
      <c r="BM375" s="12">
        <f t="shared" si="115"/>
        <v>6.33</v>
      </c>
      <c r="BN375" s="1">
        <v>111.71</v>
      </c>
      <c r="BO375" s="1">
        <v>12</v>
      </c>
      <c r="BP375" s="1">
        <v>9</v>
      </c>
      <c r="BQ375" s="1">
        <v>4269</v>
      </c>
      <c r="BR375" s="1">
        <v>1775</v>
      </c>
      <c r="BS375" s="1">
        <v>1715</v>
      </c>
      <c r="BT375" s="1">
        <v>18869.38</v>
      </c>
      <c r="BU375" s="1">
        <v>26628.38</v>
      </c>
      <c r="BV375" s="1">
        <v>26628.38</v>
      </c>
      <c r="BW375" s="10">
        <f t="shared" si="116"/>
        <v>0</v>
      </c>
      <c r="BX375" s="1">
        <f t="shared" si="117"/>
        <v>0</v>
      </c>
      <c r="BY375">
        <v>659</v>
      </c>
      <c r="BZ375">
        <v>23</v>
      </c>
      <c r="CA375">
        <v>0.73</v>
      </c>
      <c r="CB375">
        <v>25999.89</v>
      </c>
      <c r="CC375">
        <v>29310.02</v>
      </c>
      <c r="CD375">
        <v>14.12</v>
      </c>
      <c r="CE375">
        <v>6.34</v>
      </c>
      <c r="CF375">
        <v>5.0999999999999996</v>
      </c>
      <c r="CG375">
        <v>0</v>
      </c>
      <c r="CH375" s="12">
        <f t="shared" si="118"/>
        <v>14.12</v>
      </c>
      <c r="CI375" s="12">
        <f t="shared" si="119"/>
        <v>6.34</v>
      </c>
      <c r="CJ375">
        <v>26.29</v>
      </c>
      <c r="CK375">
        <v>12</v>
      </c>
      <c r="CL375">
        <v>9</v>
      </c>
      <c r="CM375">
        <v>4269</v>
      </c>
      <c r="CN375">
        <v>1775</v>
      </c>
      <c r="CO375">
        <v>1715</v>
      </c>
      <c r="CP375">
        <v>18869.38</v>
      </c>
      <c r="CQ375">
        <v>26628.38</v>
      </c>
      <c r="CR375">
        <v>26628.38</v>
      </c>
      <c r="CS375" s="9">
        <f t="shared" si="120"/>
        <v>0</v>
      </c>
      <c r="CT375">
        <f t="shared" si="121"/>
        <v>0</v>
      </c>
      <c r="CU375" s="1">
        <v>659</v>
      </c>
      <c r="CV375" s="1">
        <v>69.663999999999987</v>
      </c>
      <c r="CW375" s="1">
        <v>26628.38</v>
      </c>
      <c r="CX375" s="1">
        <v>26628.38</v>
      </c>
      <c r="CY375" s="1">
        <v>9</v>
      </c>
      <c r="CZ375" s="1">
        <v>4269</v>
      </c>
      <c r="DA375" s="1">
        <v>18869.38</v>
      </c>
      <c r="DB375" s="1">
        <v>1775</v>
      </c>
      <c r="DC375" s="1">
        <v>1715</v>
      </c>
      <c r="DD375" s="1">
        <v>36</v>
      </c>
      <c r="DE375" s="4">
        <f t="shared" si="122"/>
        <v>0</v>
      </c>
      <c r="DF375" s="1">
        <f t="shared" si="105"/>
        <v>0</v>
      </c>
      <c r="DG375" s="1">
        <v>659</v>
      </c>
      <c r="DH375" s="1">
        <v>74.220999999999989</v>
      </c>
      <c r="DI375" s="1">
        <v>26628.38</v>
      </c>
      <c r="DJ375" s="1">
        <v>26628.38</v>
      </c>
      <c r="DK375" s="1">
        <v>9</v>
      </c>
      <c r="DL375" s="1">
        <v>4269</v>
      </c>
      <c r="DM375" s="1">
        <v>18869.38</v>
      </c>
      <c r="DN375" s="1">
        <v>1775</v>
      </c>
      <c r="DO375" s="1">
        <v>1715</v>
      </c>
      <c r="DP375" s="1">
        <v>695</v>
      </c>
      <c r="DQ375" s="5">
        <f t="shared" si="123"/>
        <v>0</v>
      </c>
      <c r="DR375" s="1">
        <f t="shared" si="124"/>
        <v>0</v>
      </c>
      <c r="DS375" s="15">
        <v>26646.1</v>
      </c>
      <c r="DT375" s="15">
        <v>26325.1</v>
      </c>
      <c r="DU375" s="16">
        <f t="shared" si="125"/>
        <v>1.2046791087626333E-2</v>
      </c>
    </row>
    <row r="376" spans="1:125" x14ac:dyDescent="0.4">
      <c r="A376" t="s">
        <v>90</v>
      </c>
      <c r="B376">
        <v>10</v>
      </c>
      <c r="C376">
        <v>10</v>
      </c>
      <c r="D376">
        <v>4</v>
      </c>
      <c r="E376">
        <v>3.0000000000000001E-5</v>
      </c>
      <c r="F376">
        <v>1</v>
      </c>
      <c r="G376">
        <v>1</v>
      </c>
      <c r="H376">
        <v>1</v>
      </c>
      <c r="I376">
        <v>10</v>
      </c>
      <c r="J376">
        <v>660</v>
      </c>
      <c r="K376">
        <v>60</v>
      </c>
      <c r="L376">
        <v>60</v>
      </c>
      <c r="M376">
        <v>50</v>
      </c>
      <c r="N376">
        <v>50</v>
      </c>
      <c r="O376">
        <v>1</v>
      </c>
      <c r="P376" s="1">
        <v>660</v>
      </c>
      <c r="Q376" s="1">
        <v>0</v>
      </c>
      <c r="R376" s="1">
        <v>30</v>
      </c>
      <c r="S376" s="12">
        <v>1.24</v>
      </c>
      <c r="T376" s="1">
        <v>0.66</v>
      </c>
      <c r="U376" s="14">
        <f t="shared" si="106"/>
        <v>1.9</v>
      </c>
      <c r="V376" s="1">
        <v>31320.74</v>
      </c>
      <c r="W376" s="1">
        <v>34844.86</v>
      </c>
      <c r="X376" s="1">
        <v>17.07</v>
      </c>
      <c r="Y376" s="1">
        <v>4.8899999999999997</v>
      </c>
      <c r="Z376" s="1">
        <v>0</v>
      </c>
      <c r="AA376" s="1">
        <v>0</v>
      </c>
      <c r="AB376" s="14">
        <v>16.106120218579235</v>
      </c>
      <c r="AC376" s="14">
        <v>4.6238797814207659</v>
      </c>
      <c r="AD376" s="1">
        <v>22.63</v>
      </c>
      <c r="AE376" s="1">
        <v>14</v>
      </c>
      <c r="AF376" s="1">
        <v>9</v>
      </c>
      <c r="AG376" s="1">
        <v>4437</v>
      </c>
      <c r="AH376" s="1">
        <v>1731</v>
      </c>
      <c r="AI376" s="1">
        <v>1885</v>
      </c>
      <c r="AJ376" s="1">
        <f t="shared" si="107"/>
        <v>3616</v>
      </c>
      <c r="AK376" s="1">
        <v>23838.6</v>
      </c>
      <c r="AL376" s="1">
        <v>31891.599999999999</v>
      </c>
      <c r="AM376" s="1">
        <v>31891.599999999999</v>
      </c>
      <c r="AN376" s="10">
        <f t="shared" si="108"/>
        <v>0</v>
      </c>
      <c r="AO376" s="1">
        <f t="shared" si="109"/>
        <v>0</v>
      </c>
      <c r="AP376" s="1">
        <v>660</v>
      </c>
      <c r="AQ376" s="1">
        <v>1.1619999999999999</v>
      </c>
      <c r="AR376" s="1">
        <v>9</v>
      </c>
      <c r="AS376" s="1">
        <v>3850</v>
      </c>
      <c r="AT376" s="1">
        <v>1690</v>
      </c>
      <c r="AU376" s="1">
        <v>1970</v>
      </c>
      <c r="AV376" s="1">
        <f t="shared" si="110"/>
        <v>3660</v>
      </c>
      <c r="AW376" s="1">
        <v>31609.25</v>
      </c>
      <c r="AX376" s="1">
        <v>31891.599999999999</v>
      </c>
      <c r="AY376" s="1">
        <v>39119.25</v>
      </c>
      <c r="AZ376" s="1">
        <f t="shared" si="111"/>
        <v>7227.6500000000015</v>
      </c>
      <c r="BA376" s="5">
        <f t="shared" si="112"/>
        <v>0.18475942151242677</v>
      </c>
      <c r="BB376" s="5">
        <f t="shared" si="113"/>
        <v>0.18475942151242677</v>
      </c>
      <c r="BC376" s="1">
        <v>660</v>
      </c>
      <c r="BD376" s="1">
        <v>32</v>
      </c>
      <c r="BE376" s="1">
        <v>0.73</v>
      </c>
      <c r="BF376" s="1">
        <v>31320.74</v>
      </c>
      <c r="BG376" s="1">
        <v>34844.86</v>
      </c>
      <c r="BH376" s="1">
        <v>11.07</v>
      </c>
      <c r="BI376" s="1">
        <v>3.16</v>
      </c>
      <c r="BJ376" s="1">
        <v>31.71</v>
      </c>
      <c r="BK376" s="1">
        <v>0</v>
      </c>
      <c r="BL376" s="12">
        <f t="shared" si="114"/>
        <v>11.07</v>
      </c>
      <c r="BM376" s="12">
        <f t="shared" si="115"/>
        <v>3.16</v>
      </c>
      <c r="BN376" s="1">
        <v>46.68</v>
      </c>
      <c r="BO376" s="1">
        <v>10</v>
      </c>
      <c r="BP376" s="1">
        <v>9</v>
      </c>
      <c r="BQ376" s="1">
        <v>4437</v>
      </c>
      <c r="BR376" s="1">
        <v>1731</v>
      </c>
      <c r="BS376" s="1">
        <v>1885</v>
      </c>
      <c r="BT376" s="1">
        <v>23838.6</v>
      </c>
      <c r="BU376" s="1">
        <v>31891.599999999999</v>
      </c>
      <c r="BV376" s="1">
        <v>31891.599999999999</v>
      </c>
      <c r="BW376" s="10">
        <f t="shared" si="116"/>
        <v>0</v>
      </c>
      <c r="BX376" s="1">
        <f t="shared" si="117"/>
        <v>0</v>
      </c>
      <c r="BY376">
        <v>660</v>
      </c>
      <c r="BZ376">
        <v>29</v>
      </c>
      <c r="CA376">
        <v>0.69</v>
      </c>
      <c r="CB376">
        <v>31320.74</v>
      </c>
      <c r="CC376">
        <v>34844.86</v>
      </c>
      <c r="CD376">
        <v>10.66</v>
      </c>
      <c r="CE376">
        <v>3.09</v>
      </c>
      <c r="CF376">
        <v>1.31</v>
      </c>
      <c r="CG376">
        <v>0</v>
      </c>
      <c r="CH376" s="12">
        <f t="shared" si="118"/>
        <v>10.66</v>
      </c>
      <c r="CI376" s="12">
        <f t="shared" si="119"/>
        <v>3.09</v>
      </c>
      <c r="CJ376">
        <v>15.74</v>
      </c>
      <c r="CK376">
        <v>10</v>
      </c>
      <c r="CL376">
        <v>9</v>
      </c>
      <c r="CM376">
        <v>4437</v>
      </c>
      <c r="CN376">
        <v>1731</v>
      </c>
      <c r="CO376">
        <v>1885</v>
      </c>
      <c r="CP376">
        <v>23838.6</v>
      </c>
      <c r="CQ376">
        <v>31891.599999999999</v>
      </c>
      <c r="CR376">
        <v>31891.599999999999</v>
      </c>
      <c r="CS376" s="9">
        <f t="shared" si="120"/>
        <v>0</v>
      </c>
      <c r="CT376">
        <f t="shared" si="121"/>
        <v>0</v>
      </c>
      <c r="CU376" s="1">
        <v>660</v>
      </c>
      <c r="CV376" s="1">
        <v>57.658999999999999</v>
      </c>
      <c r="CW376" s="1">
        <v>31891.599999999999</v>
      </c>
      <c r="CX376" s="1">
        <v>31891.599999999999</v>
      </c>
      <c r="CY376" s="1">
        <v>9</v>
      </c>
      <c r="CZ376" s="1">
        <v>4437</v>
      </c>
      <c r="DA376" s="1">
        <v>23838.6</v>
      </c>
      <c r="DB376" s="1">
        <v>1731</v>
      </c>
      <c r="DC376" s="1">
        <v>1885</v>
      </c>
      <c r="DD376" s="1">
        <v>0</v>
      </c>
      <c r="DE376" s="4">
        <f t="shared" si="122"/>
        <v>0</v>
      </c>
      <c r="DF376" s="1">
        <f t="shared" si="105"/>
        <v>0</v>
      </c>
      <c r="DG376" s="1">
        <v>660</v>
      </c>
      <c r="DH376" s="1">
        <v>45.451000000000001</v>
      </c>
      <c r="DI376" s="1">
        <v>31891.599999999999</v>
      </c>
      <c r="DJ376" s="1">
        <v>31891.599999999999</v>
      </c>
      <c r="DK376" s="1">
        <v>9</v>
      </c>
      <c r="DL376" s="1">
        <v>4437</v>
      </c>
      <c r="DM376" s="1">
        <v>23838.6</v>
      </c>
      <c r="DN376" s="1">
        <v>1731</v>
      </c>
      <c r="DO376" s="1">
        <v>1885</v>
      </c>
      <c r="DP376" s="1">
        <v>401</v>
      </c>
      <c r="DQ376" s="5">
        <f t="shared" si="123"/>
        <v>0</v>
      </c>
      <c r="DR376" s="1">
        <f t="shared" si="124"/>
        <v>0</v>
      </c>
      <c r="DS376" s="15">
        <v>31909.200000000001</v>
      </c>
      <c r="DT376" s="15">
        <v>31693.200000000001</v>
      </c>
      <c r="DU376" s="16">
        <f t="shared" si="125"/>
        <v>6.7692076266405929E-3</v>
      </c>
    </row>
    <row r="377" spans="1:125" x14ac:dyDescent="0.4">
      <c r="A377" t="s">
        <v>90</v>
      </c>
      <c r="B377">
        <v>10</v>
      </c>
      <c r="C377">
        <v>10</v>
      </c>
      <c r="D377">
        <v>4</v>
      </c>
      <c r="E377">
        <v>3.0000000000000001E-5</v>
      </c>
      <c r="F377">
        <v>1</v>
      </c>
      <c r="G377">
        <v>1</v>
      </c>
      <c r="H377">
        <v>1</v>
      </c>
      <c r="I377">
        <v>10</v>
      </c>
      <c r="J377">
        <v>661</v>
      </c>
      <c r="K377">
        <v>60</v>
      </c>
      <c r="L377">
        <v>60</v>
      </c>
      <c r="M377">
        <v>50</v>
      </c>
      <c r="N377">
        <v>50</v>
      </c>
      <c r="O377">
        <v>1</v>
      </c>
      <c r="P377" s="1">
        <v>661</v>
      </c>
      <c r="Q377" s="1">
        <v>0</v>
      </c>
      <c r="R377" s="1">
        <v>30</v>
      </c>
      <c r="S377" s="12">
        <v>1.51</v>
      </c>
      <c r="T377" s="1">
        <v>0.68</v>
      </c>
      <c r="U377" s="14">
        <f t="shared" si="106"/>
        <v>2.19</v>
      </c>
      <c r="V377" s="1">
        <v>27004.65</v>
      </c>
      <c r="W377" s="1">
        <v>29327.98</v>
      </c>
      <c r="X377" s="1">
        <v>16.57</v>
      </c>
      <c r="Y377" s="1">
        <v>6.21</v>
      </c>
      <c r="Z377" s="1">
        <v>0</v>
      </c>
      <c r="AA377" s="1">
        <v>0</v>
      </c>
      <c r="AB377" s="14">
        <v>15.471637401229149</v>
      </c>
      <c r="AC377" s="14">
        <v>5.7983625987708516</v>
      </c>
      <c r="AD377" s="1">
        <v>23.46</v>
      </c>
      <c r="AE377" s="1">
        <v>14</v>
      </c>
      <c r="AF377" s="1">
        <v>9</v>
      </c>
      <c r="AG377" s="1">
        <v>4640</v>
      </c>
      <c r="AH377" s="1">
        <v>1880</v>
      </c>
      <c r="AI377" s="1">
        <v>1681</v>
      </c>
      <c r="AJ377" s="1">
        <f t="shared" si="107"/>
        <v>3561</v>
      </c>
      <c r="AK377" s="1">
        <v>19368.39</v>
      </c>
      <c r="AL377" s="1">
        <v>27569.39</v>
      </c>
      <c r="AM377" s="1">
        <v>27569.39</v>
      </c>
      <c r="AN377" s="10">
        <f t="shared" si="108"/>
        <v>0</v>
      </c>
      <c r="AO377" s="1">
        <f t="shared" si="109"/>
        <v>0</v>
      </c>
      <c r="AP377" s="1">
        <v>661</v>
      </c>
      <c r="AQ377" s="1">
        <v>1.218</v>
      </c>
      <c r="AR377" s="1">
        <v>9</v>
      </c>
      <c r="AS377" s="1">
        <v>4440</v>
      </c>
      <c r="AT377" s="1">
        <v>1917</v>
      </c>
      <c r="AU377" s="1">
        <v>1716</v>
      </c>
      <c r="AV377" s="1">
        <f t="shared" si="110"/>
        <v>3633</v>
      </c>
      <c r="AW377" s="1">
        <v>22314.95</v>
      </c>
      <c r="AX377" s="1">
        <v>27569.39</v>
      </c>
      <c r="AY377" s="1">
        <v>30387.95</v>
      </c>
      <c r="AZ377" s="1">
        <f t="shared" si="111"/>
        <v>2818.5600000000013</v>
      </c>
      <c r="BA377" s="5">
        <f t="shared" si="112"/>
        <v>9.2752554877838136E-2</v>
      </c>
      <c r="BB377" s="5">
        <f t="shared" si="113"/>
        <v>9.2752554877838136E-2</v>
      </c>
      <c r="BC377" s="1">
        <v>661</v>
      </c>
      <c r="BD377" s="1">
        <v>25</v>
      </c>
      <c r="BE377" s="1">
        <v>0.8</v>
      </c>
      <c r="BF377" s="1">
        <v>27004.65</v>
      </c>
      <c r="BG377" s="1">
        <v>29327.98</v>
      </c>
      <c r="BH377" s="1">
        <v>15.09</v>
      </c>
      <c r="BI377" s="1">
        <v>6.16</v>
      </c>
      <c r="BJ377" s="1">
        <v>2.0499999999999998</v>
      </c>
      <c r="BK377" s="1">
        <v>0</v>
      </c>
      <c r="BL377" s="12">
        <f t="shared" si="114"/>
        <v>15.09</v>
      </c>
      <c r="BM377" s="12">
        <f t="shared" si="115"/>
        <v>6.16</v>
      </c>
      <c r="BN377" s="1">
        <v>24.1</v>
      </c>
      <c r="BO377" s="1">
        <v>12</v>
      </c>
      <c r="BP377" s="1">
        <v>9</v>
      </c>
      <c r="BQ377" s="1">
        <v>4640</v>
      </c>
      <c r="BR377" s="1">
        <v>1880</v>
      </c>
      <c r="BS377" s="1">
        <v>1681</v>
      </c>
      <c r="BT377" s="1">
        <v>19368.39</v>
      </c>
      <c r="BU377" s="1">
        <v>27569.39</v>
      </c>
      <c r="BV377" s="1">
        <v>27569.39</v>
      </c>
      <c r="BW377" s="10">
        <f t="shared" si="116"/>
        <v>0</v>
      </c>
      <c r="BX377" s="1">
        <f t="shared" si="117"/>
        <v>0</v>
      </c>
      <c r="BY377">
        <v>661</v>
      </c>
      <c r="BZ377">
        <v>21</v>
      </c>
      <c r="CA377">
        <v>0.72</v>
      </c>
      <c r="CB377">
        <v>27004.65</v>
      </c>
      <c r="CC377">
        <v>29327.98</v>
      </c>
      <c r="CD377">
        <v>14.18</v>
      </c>
      <c r="CE377">
        <v>5.64</v>
      </c>
      <c r="CF377">
        <v>0.76</v>
      </c>
      <c r="CG377">
        <v>0</v>
      </c>
      <c r="CH377" s="12">
        <f t="shared" si="118"/>
        <v>14.18</v>
      </c>
      <c r="CI377" s="12">
        <f t="shared" si="119"/>
        <v>5.64</v>
      </c>
      <c r="CJ377">
        <v>21.31</v>
      </c>
      <c r="CK377">
        <v>12</v>
      </c>
      <c r="CL377">
        <v>9</v>
      </c>
      <c r="CM377">
        <v>4640</v>
      </c>
      <c r="CN377">
        <v>1880</v>
      </c>
      <c r="CO377">
        <v>1681</v>
      </c>
      <c r="CP377">
        <v>19368.39</v>
      </c>
      <c r="CQ377">
        <v>27569.39</v>
      </c>
      <c r="CR377">
        <v>27569.39</v>
      </c>
      <c r="CS377" s="9">
        <f t="shared" si="120"/>
        <v>0</v>
      </c>
      <c r="CT377">
        <f t="shared" si="121"/>
        <v>0</v>
      </c>
      <c r="CU377" s="1">
        <v>661</v>
      </c>
      <c r="CV377" s="1">
        <v>52.163999999999994</v>
      </c>
      <c r="CW377" s="1">
        <v>27569.39</v>
      </c>
      <c r="CX377" s="1">
        <v>27569.39</v>
      </c>
      <c r="CY377" s="1">
        <v>9</v>
      </c>
      <c r="CZ377" s="1">
        <v>4640</v>
      </c>
      <c r="DA377" s="1">
        <v>19368.39</v>
      </c>
      <c r="DB377" s="1">
        <v>1880</v>
      </c>
      <c r="DC377" s="1">
        <v>1681</v>
      </c>
      <c r="DD377" s="1">
        <v>0</v>
      </c>
      <c r="DE377" s="4">
        <f t="shared" si="122"/>
        <v>0</v>
      </c>
      <c r="DF377" s="1">
        <f t="shared" si="105"/>
        <v>0</v>
      </c>
      <c r="DG377" s="1">
        <v>661</v>
      </c>
      <c r="DH377" s="1">
        <v>59.478999999999992</v>
      </c>
      <c r="DI377" s="1">
        <v>27569.39</v>
      </c>
      <c r="DJ377" s="1">
        <v>27569.39</v>
      </c>
      <c r="DK377" s="1">
        <v>9</v>
      </c>
      <c r="DL377" s="1">
        <v>4640</v>
      </c>
      <c r="DM377" s="1">
        <v>19368.39</v>
      </c>
      <c r="DN377" s="1">
        <v>1880</v>
      </c>
      <c r="DO377" s="1">
        <v>1681</v>
      </c>
      <c r="DP377" s="1">
        <v>506</v>
      </c>
      <c r="DQ377" s="5">
        <f t="shared" si="123"/>
        <v>0</v>
      </c>
      <c r="DR377" s="1">
        <f t="shared" si="124"/>
        <v>0</v>
      </c>
      <c r="DS377" s="15">
        <v>27632.1</v>
      </c>
      <c r="DT377" s="15">
        <v>27330.1</v>
      </c>
      <c r="DU377" s="16">
        <f t="shared" si="125"/>
        <v>1.0929317713818349E-2</v>
      </c>
    </row>
    <row r="378" spans="1:125" x14ac:dyDescent="0.4">
      <c r="A378" t="s">
        <v>90</v>
      </c>
      <c r="B378">
        <v>10</v>
      </c>
      <c r="C378">
        <v>10</v>
      </c>
      <c r="D378">
        <v>4</v>
      </c>
      <c r="E378">
        <v>3.0000000000000001E-5</v>
      </c>
      <c r="F378">
        <v>1</v>
      </c>
      <c r="G378">
        <v>1</v>
      </c>
      <c r="H378">
        <v>1</v>
      </c>
      <c r="I378">
        <v>10</v>
      </c>
      <c r="J378">
        <v>662</v>
      </c>
      <c r="K378">
        <v>60</v>
      </c>
      <c r="L378">
        <v>60</v>
      </c>
      <c r="M378">
        <v>50</v>
      </c>
      <c r="N378">
        <v>50</v>
      </c>
      <c r="O378">
        <v>1</v>
      </c>
      <c r="P378" s="1">
        <v>662</v>
      </c>
      <c r="Q378" s="1">
        <v>0</v>
      </c>
      <c r="R378" s="1">
        <v>30</v>
      </c>
      <c r="S378" s="12">
        <v>1.1499999999999999</v>
      </c>
      <c r="T378" s="1">
        <v>0.67</v>
      </c>
      <c r="U378" s="14">
        <f t="shared" si="106"/>
        <v>1.8199999999999998</v>
      </c>
      <c r="V378" s="1">
        <v>27970.92</v>
      </c>
      <c r="W378" s="1">
        <v>39150.94</v>
      </c>
      <c r="X378" s="1">
        <v>14.31</v>
      </c>
      <c r="Y378" s="1">
        <v>4.4000000000000004</v>
      </c>
      <c r="Z378" s="1">
        <v>0</v>
      </c>
      <c r="AA378" s="1">
        <v>0</v>
      </c>
      <c r="AB378" s="14">
        <v>13.430443613041154</v>
      </c>
      <c r="AC378" s="14">
        <v>4.1295563869588463</v>
      </c>
      <c r="AD378" s="1">
        <v>19.38</v>
      </c>
      <c r="AE378" s="1">
        <v>14</v>
      </c>
      <c r="AF378" s="1">
        <v>9</v>
      </c>
      <c r="AG378" s="1">
        <v>4429</v>
      </c>
      <c r="AH378" s="1">
        <v>1775</v>
      </c>
      <c r="AI378" s="1">
        <v>1821</v>
      </c>
      <c r="AJ378" s="1">
        <f t="shared" si="107"/>
        <v>3596</v>
      </c>
      <c r="AK378" s="1">
        <v>20622.25</v>
      </c>
      <c r="AL378" s="1">
        <v>28647.25</v>
      </c>
      <c r="AM378" s="1">
        <v>28647.25</v>
      </c>
      <c r="AN378" s="10">
        <f t="shared" si="108"/>
        <v>0</v>
      </c>
      <c r="AO378" s="1">
        <f t="shared" si="109"/>
        <v>0</v>
      </c>
      <c r="AP378" s="1">
        <v>662</v>
      </c>
      <c r="AQ378" s="1">
        <v>1.0919999999999999</v>
      </c>
      <c r="AR378" s="1">
        <v>11</v>
      </c>
      <c r="AS378" s="1">
        <v>4728</v>
      </c>
      <c r="AT378" s="1">
        <v>1654</v>
      </c>
      <c r="AU378" s="1">
        <v>1786</v>
      </c>
      <c r="AV378" s="1">
        <f t="shared" si="110"/>
        <v>3440</v>
      </c>
      <c r="AW378" s="1">
        <v>24626.35</v>
      </c>
      <c r="AX378" s="1">
        <v>28647.25</v>
      </c>
      <c r="AY378" s="1">
        <v>32794.35</v>
      </c>
      <c r="AZ378" s="1">
        <f t="shared" si="111"/>
        <v>4147.0999999999985</v>
      </c>
      <c r="BA378" s="5">
        <f t="shared" si="112"/>
        <v>0.12645775872978116</v>
      </c>
      <c r="BB378" s="5">
        <f t="shared" si="113"/>
        <v>0.12645775872978116</v>
      </c>
      <c r="BC378" s="1">
        <v>662</v>
      </c>
      <c r="BD378" s="1">
        <v>24</v>
      </c>
      <c r="BE378" s="1">
        <v>0.72</v>
      </c>
      <c r="BF378" s="1">
        <v>27970.92</v>
      </c>
      <c r="BG378" s="1">
        <v>39771.699999999997</v>
      </c>
      <c r="BH378" s="1">
        <v>13.64</v>
      </c>
      <c r="BI378" s="1">
        <v>6.03</v>
      </c>
      <c r="BJ378" s="1">
        <v>2.06</v>
      </c>
      <c r="BK378" s="1">
        <v>0</v>
      </c>
      <c r="BL378" s="12">
        <f t="shared" si="114"/>
        <v>13.64</v>
      </c>
      <c r="BM378" s="12">
        <f t="shared" si="115"/>
        <v>6.03</v>
      </c>
      <c r="BN378" s="1">
        <v>22.45</v>
      </c>
      <c r="BO378" s="1">
        <v>12</v>
      </c>
      <c r="BP378" s="1">
        <v>9</v>
      </c>
      <c r="BQ378" s="1">
        <v>4429</v>
      </c>
      <c r="BR378" s="1">
        <v>1775</v>
      </c>
      <c r="BS378" s="1">
        <v>1821</v>
      </c>
      <c r="BT378" s="1">
        <v>20622.25</v>
      </c>
      <c r="BU378" s="1">
        <v>28647.25</v>
      </c>
      <c r="BV378" s="1">
        <v>28647.25</v>
      </c>
      <c r="BW378" s="10">
        <f t="shared" si="116"/>
        <v>0</v>
      </c>
      <c r="BX378" s="1">
        <f t="shared" si="117"/>
        <v>0</v>
      </c>
      <c r="BY378">
        <v>662</v>
      </c>
      <c r="BZ378">
        <v>23</v>
      </c>
      <c r="CA378">
        <v>0.73</v>
      </c>
      <c r="CB378">
        <v>27970.92</v>
      </c>
      <c r="CC378">
        <v>39771.699999999997</v>
      </c>
      <c r="CD378">
        <v>12.36</v>
      </c>
      <c r="CE378">
        <v>5.87</v>
      </c>
      <c r="CF378">
        <v>1.2</v>
      </c>
      <c r="CG378">
        <v>0</v>
      </c>
      <c r="CH378" s="12">
        <f t="shared" si="118"/>
        <v>12.36</v>
      </c>
      <c r="CI378" s="12">
        <f t="shared" si="119"/>
        <v>5.87</v>
      </c>
      <c r="CJ378">
        <v>20.170000000000002</v>
      </c>
      <c r="CK378">
        <v>12</v>
      </c>
      <c r="CL378">
        <v>9</v>
      </c>
      <c r="CM378">
        <v>4429</v>
      </c>
      <c r="CN378">
        <v>1775</v>
      </c>
      <c r="CO378">
        <v>1821</v>
      </c>
      <c r="CP378">
        <v>20622.25</v>
      </c>
      <c r="CQ378">
        <v>28647.25</v>
      </c>
      <c r="CR378">
        <v>28647.25</v>
      </c>
      <c r="CS378" s="9">
        <f t="shared" si="120"/>
        <v>0</v>
      </c>
      <c r="CT378">
        <f t="shared" si="121"/>
        <v>0</v>
      </c>
      <c r="CU378" s="1">
        <v>662</v>
      </c>
      <c r="CV378" s="1">
        <v>64.659000000000006</v>
      </c>
      <c r="CW378" s="1">
        <v>28647.25</v>
      </c>
      <c r="CX378" s="1">
        <v>28647.25</v>
      </c>
      <c r="CY378" s="1">
        <v>9</v>
      </c>
      <c r="CZ378" s="1">
        <v>4429</v>
      </c>
      <c r="DA378" s="1">
        <v>20622.25</v>
      </c>
      <c r="DB378" s="1">
        <v>1775</v>
      </c>
      <c r="DC378" s="1">
        <v>1821</v>
      </c>
      <c r="DD378" s="1">
        <v>42</v>
      </c>
      <c r="DE378" s="4">
        <f t="shared" si="122"/>
        <v>0</v>
      </c>
      <c r="DF378" s="1">
        <f t="shared" si="105"/>
        <v>0</v>
      </c>
      <c r="DG378" s="1">
        <v>662</v>
      </c>
      <c r="DH378" s="1">
        <v>56.321999999999989</v>
      </c>
      <c r="DI378" s="1">
        <v>28647.25</v>
      </c>
      <c r="DJ378" s="1">
        <v>28647.25</v>
      </c>
      <c r="DK378" s="1">
        <v>9</v>
      </c>
      <c r="DL378" s="1">
        <v>4429</v>
      </c>
      <c r="DM378" s="1">
        <v>20622.25</v>
      </c>
      <c r="DN378" s="1">
        <v>1775</v>
      </c>
      <c r="DO378" s="1">
        <v>1821</v>
      </c>
      <c r="DP378" s="1">
        <v>358</v>
      </c>
      <c r="DQ378" s="5">
        <f t="shared" si="123"/>
        <v>0</v>
      </c>
      <c r="DR378" s="1">
        <f t="shared" si="124"/>
        <v>0</v>
      </c>
      <c r="DS378" s="15">
        <v>28652.1</v>
      </c>
      <c r="DT378" s="15">
        <v>28342.6</v>
      </c>
      <c r="DU378" s="16">
        <f t="shared" si="125"/>
        <v>1.0802000551443001E-2</v>
      </c>
    </row>
    <row r="379" spans="1:125" x14ac:dyDescent="0.4">
      <c r="A379" t="s">
        <v>90</v>
      </c>
      <c r="B379">
        <v>10</v>
      </c>
      <c r="C379">
        <v>10</v>
      </c>
      <c r="D379">
        <v>4</v>
      </c>
      <c r="E379">
        <v>3.0000000000000001E-5</v>
      </c>
      <c r="F379">
        <v>1</v>
      </c>
      <c r="G379">
        <v>1</v>
      </c>
      <c r="H379">
        <v>1</v>
      </c>
      <c r="I379">
        <v>10</v>
      </c>
      <c r="J379">
        <v>663</v>
      </c>
      <c r="K379">
        <v>60</v>
      </c>
      <c r="L379">
        <v>60</v>
      </c>
      <c r="M379">
        <v>50</v>
      </c>
      <c r="N379">
        <v>50</v>
      </c>
      <c r="O379">
        <v>1</v>
      </c>
      <c r="P379" s="1">
        <v>663</v>
      </c>
      <c r="Q379" s="1">
        <v>0</v>
      </c>
      <c r="R379" s="1">
        <v>30</v>
      </c>
      <c r="S379" s="12">
        <v>1.27</v>
      </c>
      <c r="T379" s="1">
        <v>0.68</v>
      </c>
      <c r="U379" s="14">
        <f t="shared" si="106"/>
        <v>1.9500000000000002</v>
      </c>
      <c r="V379" s="1">
        <v>31385.51</v>
      </c>
      <c r="W379" s="1">
        <v>34615.300000000003</v>
      </c>
      <c r="X379" s="1">
        <v>21.36</v>
      </c>
      <c r="Y379" s="1">
        <v>7.76</v>
      </c>
      <c r="Z379" s="1">
        <v>0</v>
      </c>
      <c r="AA379" s="1">
        <v>0</v>
      </c>
      <c r="AB379" s="14">
        <v>20.428434065934066</v>
      </c>
      <c r="AC379" s="14">
        <v>7.4215659340659341</v>
      </c>
      <c r="AD379" s="1">
        <v>29.8</v>
      </c>
      <c r="AE379" s="1">
        <v>19</v>
      </c>
      <c r="AF379" s="1">
        <v>10</v>
      </c>
      <c r="AG379" s="1">
        <v>4371</v>
      </c>
      <c r="AH379" s="1">
        <v>1874</v>
      </c>
      <c r="AI379" s="1">
        <v>1810</v>
      </c>
      <c r="AJ379" s="1">
        <f t="shared" si="107"/>
        <v>3684</v>
      </c>
      <c r="AK379" s="1">
        <v>24030.59</v>
      </c>
      <c r="AL379" s="1">
        <v>32085.59</v>
      </c>
      <c r="AM379" s="1">
        <v>32085.59</v>
      </c>
      <c r="AN379" s="10">
        <f t="shared" si="108"/>
        <v>0</v>
      </c>
      <c r="AO379" s="1">
        <f t="shared" si="109"/>
        <v>0</v>
      </c>
      <c r="AP379" s="1">
        <v>663</v>
      </c>
      <c r="AQ379" s="1">
        <v>1.1059999999999999</v>
      </c>
      <c r="AR379" s="1">
        <v>14</v>
      </c>
      <c r="AS379" s="1">
        <v>5687</v>
      </c>
      <c r="AT379" s="1">
        <v>1847</v>
      </c>
      <c r="AU379" s="1">
        <v>1711</v>
      </c>
      <c r="AV379" s="1">
        <f t="shared" si="110"/>
        <v>3558</v>
      </c>
      <c r="AW379" s="1">
        <v>25922.02</v>
      </c>
      <c r="AX379" s="1">
        <v>32085.59</v>
      </c>
      <c r="AY379" s="1">
        <v>35167.019999999997</v>
      </c>
      <c r="AZ379" s="1">
        <f t="shared" si="111"/>
        <v>3081.4299999999967</v>
      </c>
      <c r="BA379" s="5">
        <f t="shared" si="112"/>
        <v>8.7622721515783736E-2</v>
      </c>
      <c r="BB379" s="5">
        <f t="shared" si="113"/>
        <v>8.7622721515783736E-2</v>
      </c>
      <c r="BC379" s="1">
        <v>663</v>
      </c>
      <c r="BD379" s="1">
        <v>39</v>
      </c>
      <c r="BE379" s="1">
        <v>0.76</v>
      </c>
      <c r="BF379" s="1">
        <v>31385.51</v>
      </c>
      <c r="BG379" s="1">
        <v>34615.300000000003</v>
      </c>
      <c r="BH379" s="1">
        <v>14.69</v>
      </c>
      <c r="BI379" s="1">
        <v>7.41</v>
      </c>
      <c r="BJ379" s="1">
        <v>63.28</v>
      </c>
      <c r="BK379" s="1">
        <v>0</v>
      </c>
      <c r="BL379" s="12">
        <f t="shared" si="114"/>
        <v>14.69</v>
      </c>
      <c r="BM379" s="12">
        <f t="shared" si="115"/>
        <v>7.41</v>
      </c>
      <c r="BN379" s="1">
        <v>86.13</v>
      </c>
      <c r="BO379" s="1">
        <v>17</v>
      </c>
      <c r="BP379" s="1">
        <v>10</v>
      </c>
      <c r="BQ379" s="1">
        <v>4371</v>
      </c>
      <c r="BR379" s="1">
        <v>1874</v>
      </c>
      <c r="BS379" s="1">
        <v>1810</v>
      </c>
      <c r="BT379" s="1">
        <v>24030.59</v>
      </c>
      <c r="BU379" s="1">
        <v>32085.59</v>
      </c>
      <c r="BV379" s="1">
        <v>32085.59</v>
      </c>
      <c r="BW379" s="10">
        <f t="shared" si="116"/>
        <v>0</v>
      </c>
      <c r="BX379" s="1">
        <f t="shared" si="117"/>
        <v>0</v>
      </c>
      <c r="BY379">
        <v>663</v>
      </c>
      <c r="BZ379">
        <v>33</v>
      </c>
      <c r="CA379">
        <v>0.73</v>
      </c>
      <c r="CB379">
        <v>31385.51</v>
      </c>
      <c r="CC379">
        <v>34615.300000000003</v>
      </c>
      <c r="CD379">
        <v>14.18</v>
      </c>
      <c r="CE379">
        <v>7.7</v>
      </c>
      <c r="CF379">
        <v>9.5500000000000007</v>
      </c>
      <c r="CG379">
        <v>0</v>
      </c>
      <c r="CH379" s="12">
        <f t="shared" si="118"/>
        <v>14.18</v>
      </c>
      <c r="CI379" s="12">
        <f t="shared" si="119"/>
        <v>7.7</v>
      </c>
      <c r="CJ379">
        <v>32.159999999999997</v>
      </c>
      <c r="CK379">
        <v>17</v>
      </c>
      <c r="CL379">
        <v>10</v>
      </c>
      <c r="CM379">
        <v>4371</v>
      </c>
      <c r="CN379">
        <v>1874</v>
      </c>
      <c r="CO379">
        <v>1810</v>
      </c>
      <c r="CP379">
        <v>24030.59</v>
      </c>
      <c r="CQ379">
        <v>32085.59</v>
      </c>
      <c r="CR379">
        <v>32085.59</v>
      </c>
      <c r="CS379" s="9">
        <f t="shared" si="120"/>
        <v>0</v>
      </c>
      <c r="CT379">
        <f t="shared" si="121"/>
        <v>0</v>
      </c>
      <c r="CU379" s="1">
        <v>663</v>
      </c>
      <c r="CV379" s="1">
        <v>60.038999999999994</v>
      </c>
      <c r="CW379" s="1">
        <v>32085.59</v>
      </c>
      <c r="CX379" s="1">
        <v>32085.59</v>
      </c>
      <c r="CY379" s="1">
        <v>10</v>
      </c>
      <c r="CZ379" s="1">
        <v>4371</v>
      </c>
      <c r="DA379" s="1">
        <v>24030.59</v>
      </c>
      <c r="DB379" s="1">
        <v>1874</v>
      </c>
      <c r="DC379" s="1">
        <v>1810</v>
      </c>
      <c r="DD379" s="1">
        <v>338</v>
      </c>
      <c r="DE379" s="4">
        <f t="shared" si="122"/>
        <v>0</v>
      </c>
      <c r="DF379" s="1">
        <f t="shared" si="105"/>
        <v>0</v>
      </c>
      <c r="DG379" s="1">
        <v>663</v>
      </c>
      <c r="DH379" s="1">
        <v>54.620999999999995</v>
      </c>
      <c r="DI379" s="1">
        <v>32085.59</v>
      </c>
      <c r="DJ379" s="1">
        <v>32085.59</v>
      </c>
      <c r="DK379" s="1">
        <v>10</v>
      </c>
      <c r="DL379" s="1">
        <v>4371</v>
      </c>
      <c r="DM379" s="1">
        <v>24030.59</v>
      </c>
      <c r="DN379" s="1">
        <v>1874</v>
      </c>
      <c r="DO379" s="1">
        <v>1810</v>
      </c>
      <c r="DP379" s="1">
        <v>540</v>
      </c>
      <c r="DQ379" s="5">
        <f t="shared" si="123"/>
        <v>0</v>
      </c>
      <c r="DR379" s="1">
        <f t="shared" si="124"/>
        <v>0</v>
      </c>
      <c r="DS379" s="15">
        <v>32108.2</v>
      </c>
      <c r="DT379" s="15">
        <v>31865.4</v>
      </c>
      <c r="DU379" s="16">
        <f t="shared" si="125"/>
        <v>7.5619312200621422E-3</v>
      </c>
    </row>
    <row r="380" spans="1:125" x14ac:dyDescent="0.4">
      <c r="A380" t="s">
        <v>90</v>
      </c>
      <c r="B380">
        <v>10</v>
      </c>
      <c r="C380">
        <v>10</v>
      </c>
      <c r="D380">
        <v>4</v>
      </c>
      <c r="E380">
        <v>3.0000000000000001E-5</v>
      </c>
      <c r="F380">
        <v>1</v>
      </c>
      <c r="G380">
        <v>1</v>
      </c>
      <c r="H380">
        <v>1</v>
      </c>
      <c r="I380">
        <v>10</v>
      </c>
      <c r="J380">
        <v>664</v>
      </c>
      <c r="K380">
        <v>60</v>
      </c>
      <c r="L380">
        <v>60</v>
      </c>
      <c r="M380">
        <v>50</v>
      </c>
      <c r="N380">
        <v>50</v>
      </c>
      <c r="O380">
        <v>1</v>
      </c>
      <c r="P380" s="1">
        <v>664</v>
      </c>
      <c r="Q380" s="1">
        <v>0</v>
      </c>
      <c r="R380" s="1">
        <v>30</v>
      </c>
      <c r="S380" s="12">
        <v>1.3</v>
      </c>
      <c r="T380" s="1">
        <v>0.66</v>
      </c>
      <c r="U380" s="14">
        <f t="shared" si="106"/>
        <v>1.96</v>
      </c>
      <c r="V380" s="1">
        <v>32122.42</v>
      </c>
      <c r="W380" s="1">
        <v>33710.83</v>
      </c>
      <c r="X380" s="1">
        <v>15.12</v>
      </c>
      <c r="Y380" s="1">
        <v>4.63</v>
      </c>
      <c r="Z380" s="1">
        <v>0</v>
      </c>
      <c r="AA380" s="1">
        <v>0</v>
      </c>
      <c r="AB380" s="14">
        <v>14.124759493670885</v>
      </c>
      <c r="AC380" s="14">
        <v>4.3252405063291137</v>
      </c>
      <c r="AD380" s="1">
        <v>20.41</v>
      </c>
      <c r="AE380" s="1">
        <v>13</v>
      </c>
      <c r="AF380" s="1">
        <v>10</v>
      </c>
      <c r="AG380" s="1">
        <v>5006</v>
      </c>
      <c r="AH380" s="1">
        <v>1819</v>
      </c>
      <c r="AI380" s="1">
        <v>1761</v>
      </c>
      <c r="AJ380" s="1">
        <f t="shared" si="107"/>
        <v>3580</v>
      </c>
      <c r="AK380" s="1">
        <v>24206.82</v>
      </c>
      <c r="AL380" s="1">
        <v>32792.82</v>
      </c>
      <c r="AM380" s="1">
        <v>32792.82</v>
      </c>
      <c r="AN380" s="10">
        <f t="shared" si="108"/>
        <v>0</v>
      </c>
      <c r="AO380" s="1">
        <f t="shared" si="109"/>
        <v>0</v>
      </c>
      <c r="AP380" s="1">
        <v>664</v>
      </c>
      <c r="AQ380" s="1">
        <v>1.1619999999999999</v>
      </c>
      <c r="AR380" s="1">
        <v>10</v>
      </c>
      <c r="AS380" s="1">
        <v>6567</v>
      </c>
      <c r="AT380" s="1">
        <v>1851</v>
      </c>
      <c r="AU380" s="1">
        <v>1741</v>
      </c>
      <c r="AV380" s="1">
        <f t="shared" si="110"/>
        <v>3592</v>
      </c>
      <c r="AW380" s="1">
        <v>28064.05</v>
      </c>
      <c r="AX380" s="1">
        <v>32792.82</v>
      </c>
      <c r="AY380" s="1">
        <v>38223.050000000003</v>
      </c>
      <c r="AZ380" s="1">
        <f t="shared" si="111"/>
        <v>5430.2300000000032</v>
      </c>
      <c r="BA380" s="5">
        <f t="shared" si="112"/>
        <v>0.14206689419080903</v>
      </c>
      <c r="BB380" s="5">
        <f t="shared" si="113"/>
        <v>0.14206689419080903</v>
      </c>
      <c r="BC380" s="1">
        <v>664</v>
      </c>
      <c r="BD380" s="1">
        <v>25</v>
      </c>
      <c r="BE380" s="1">
        <v>0.74</v>
      </c>
      <c r="BF380" s="1">
        <v>32122.42</v>
      </c>
      <c r="BG380" s="1">
        <v>33710.83</v>
      </c>
      <c r="BH380" s="1">
        <v>11.71</v>
      </c>
      <c r="BI380" s="1">
        <v>5.55</v>
      </c>
      <c r="BJ380" s="1">
        <v>2.6</v>
      </c>
      <c r="BK380" s="1">
        <v>0</v>
      </c>
      <c r="BL380" s="12">
        <f t="shared" si="114"/>
        <v>11.71</v>
      </c>
      <c r="BM380" s="12">
        <f t="shared" si="115"/>
        <v>5.55</v>
      </c>
      <c r="BN380" s="1">
        <v>20.6</v>
      </c>
      <c r="BO380" s="1">
        <v>10</v>
      </c>
      <c r="BP380" s="1">
        <v>10</v>
      </c>
      <c r="BQ380" s="1">
        <v>5006</v>
      </c>
      <c r="BR380" s="1">
        <v>1819</v>
      </c>
      <c r="BS380" s="1">
        <v>1761</v>
      </c>
      <c r="BT380" s="1">
        <v>24206.82</v>
      </c>
      <c r="BU380" s="1">
        <v>32792.82</v>
      </c>
      <c r="BV380" s="1">
        <v>32792.82</v>
      </c>
      <c r="BW380" s="10">
        <f t="shared" si="116"/>
        <v>0</v>
      </c>
      <c r="BX380" s="1">
        <f t="shared" si="117"/>
        <v>0</v>
      </c>
      <c r="BY380">
        <v>664</v>
      </c>
      <c r="BZ380">
        <v>18</v>
      </c>
      <c r="CA380">
        <v>0.7</v>
      </c>
      <c r="CB380">
        <v>32122.42</v>
      </c>
      <c r="CC380">
        <v>33710.83</v>
      </c>
      <c r="CD380">
        <v>11.21</v>
      </c>
      <c r="CE380">
        <v>5.54</v>
      </c>
      <c r="CF380">
        <v>0.87</v>
      </c>
      <c r="CG380">
        <v>0</v>
      </c>
      <c r="CH380" s="12">
        <f t="shared" si="118"/>
        <v>11.21</v>
      </c>
      <c r="CI380" s="12">
        <f t="shared" si="119"/>
        <v>5.54</v>
      </c>
      <c r="CJ380">
        <v>18.32</v>
      </c>
      <c r="CK380">
        <v>10</v>
      </c>
      <c r="CL380">
        <v>10</v>
      </c>
      <c r="CM380">
        <v>5006</v>
      </c>
      <c r="CN380">
        <v>1819</v>
      </c>
      <c r="CO380">
        <v>1761</v>
      </c>
      <c r="CP380">
        <v>24206.82</v>
      </c>
      <c r="CQ380">
        <v>32792.82</v>
      </c>
      <c r="CR380">
        <v>32792.82</v>
      </c>
      <c r="CS380" s="9">
        <f t="shared" si="120"/>
        <v>0</v>
      </c>
      <c r="CT380">
        <f t="shared" si="121"/>
        <v>0</v>
      </c>
      <c r="CU380" s="1">
        <v>664</v>
      </c>
      <c r="CV380" s="1">
        <v>66.22</v>
      </c>
      <c r="CW380" s="1">
        <v>32792.82</v>
      </c>
      <c r="CX380" s="1">
        <v>32792.82</v>
      </c>
      <c r="CY380" s="1">
        <v>10</v>
      </c>
      <c r="CZ380" s="1">
        <v>5006</v>
      </c>
      <c r="DA380" s="1">
        <v>24206.82</v>
      </c>
      <c r="DB380" s="1">
        <v>1819</v>
      </c>
      <c r="DC380" s="1">
        <v>1761</v>
      </c>
      <c r="DD380" s="1">
        <v>19</v>
      </c>
      <c r="DE380" s="4">
        <f t="shared" si="122"/>
        <v>0</v>
      </c>
      <c r="DF380" s="1">
        <f t="shared" si="105"/>
        <v>0</v>
      </c>
      <c r="DG380" s="1">
        <v>664</v>
      </c>
      <c r="DH380" s="1">
        <v>50.463000000000001</v>
      </c>
      <c r="DI380" s="1">
        <v>32792.82</v>
      </c>
      <c r="DJ380" s="1">
        <v>32792.82</v>
      </c>
      <c r="DK380" s="1">
        <v>10</v>
      </c>
      <c r="DL380" s="1">
        <v>5006</v>
      </c>
      <c r="DM380" s="1">
        <v>24206.82</v>
      </c>
      <c r="DN380" s="1">
        <v>1819</v>
      </c>
      <c r="DO380" s="1">
        <v>1761</v>
      </c>
      <c r="DP380" s="1">
        <v>277</v>
      </c>
      <c r="DQ380" s="5">
        <f t="shared" si="123"/>
        <v>0</v>
      </c>
      <c r="DR380" s="1">
        <f t="shared" si="124"/>
        <v>0</v>
      </c>
      <c r="DS380" s="15">
        <v>32816.800000000003</v>
      </c>
      <c r="DT380" s="15">
        <v>32626.7</v>
      </c>
      <c r="DU380" s="16">
        <f t="shared" si="125"/>
        <v>5.7927646815046615E-3</v>
      </c>
    </row>
    <row r="381" spans="1:125" x14ac:dyDescent="0.4">
      <c r="A381" t="s">
        <v>90</v>
      </c>
      <c r="B381">
        <v>10</v>
      </c>
      <c r="C381">
        <v>10</v>
      </c>
      <c r="D381">
        <v>4</v>
      </c>
      <c r="E381">
        <v>3.0000000000000001E-5</v>
      </c>
      <c r="F381">
        <v>1</v>
      </c>
      <c r="G381">
        <v>1</v>
      </c>
      <c r="H381">
        <v>1</v>
      </c>
      <c r="I381">
        <v>10</v>
      </c>
      <c r="J381">
        <v>665</v>
      </c>
      <c r="K381">
        <v>60</v>
      </c>
      <c r="L381">
        <v>60</v>
      </c>
      <c r="M381">
        <v>50</v>
      </c>
      <c r="N381">
        <v>50</v>
      </c>
      <c r="O381">
        <v>1</v>
      </c>
      <c r="P381" s="1">
        <v>665</v>
      </c>
      <c r="Q381" s="1">
        <v>0</v>
      </c>
      <c r="R381" s="1">
        <v>30</v>
      </c>
      <c r="S381" s="12">
        <v>1.29</v>
      </c>
      <c r="T381" s="1">
        <v>0.68</v>
      </c>
      <c r="U381" s="14">
        <f t="shared" si="106"/>
        <v>1.9700000000000002</v>
      </c>
      <c r="V381" s="1">
        <v>29077.81</v>
      </c>
      <c r="W381" s="1">
        <v>31959.52</v>
      </c>
      <c r="X381" s="1">
        <v>30.86</v>
      </c>
      <c r="Y381" s="1">
        <v>43.42</v>
      </c>
      <c r="Z381" s="1">
        <v>0</v>
      </c>
      <c r="AA381" s="1">
        <v>0</v>
      </c>
      <c r="AB381" s="14">
        <v>30.324063004846526</v>
      </c>
      <c r="AC381" s="14">
        <v>42.665936995153473</v>
      </c>
      <c r="AD381" s="1">
        <v>74.959999999999994</v>
      </c>
      <c r="AE381" s="1">
        <v>23</v>
      </c>
      <c r="AF381" s="1">
        <v>11</v>
      </c>
      <c r="AG381" s="1">
        <v>3953</v>
      </c>
      <c r="AH381" s="1">
        <v>1691</v>
      </c>
      <c r="AI381" s="1">
        <v>1789</v>
      </c>
      <c r="AJ381" s="1">
        <f t="shared" si="107"/>
        <v>3480</v>
      </c>
      <c r="AK381" s="1">
        <v>22426.67</v>
      </c>
      <c r="AL381" s="1">
        <v>29859.67</v>
      </c>
      <c r="AM381" s="1">
        <v>29859.67</v>
      </c>
      <c r="AN381" s="10">
        <f t="shared" si="108"/>
        <v>0</v>
      </c>
      <c r="AO381" s="1">
        <f t="shared" si="109"/>
        <v>0</v>
      </c>
      <c r="AP381" s="1">
        <v>665</v>
      </c>
      <c r="AQ381" s="1">
        <v>1.2109999999999999</v>
      </c>
      <c r="AR381" s="1">
        <v>11</v>
      </c>
      <c r="AS381" s="1">
        <v>4272</v>
      </c>
      <c r="AT381" s="1">
        <v>1586</v>
      </c>
      <c r="AU381" s="1">
        <v>1748</v>
      </c>
      <c r="AV381" s="1">
        <f t="shared" si="110"/>
        <v>3334</v>
      </c>
      <c r="AW381" s="1">
        <v>25527.88</v>
      </c>
      <c r="AX381" s="1">
        <v>29859.67</v>
      </c>
      <c r="AY381" s="1">
        <v>33133.879999999997</v>
      </c>
      <c r="AZ381" s="1">
        <f t="shared" si="111"/>
        <v>3274.2099999999991</v>
      </c>
      <c r="BA381" s="5">
        <f t="shared" si="112"/>
        <v>9.881758490101368E-2</v>
      </c>
      <c r="BB381" s="5">
        <f t="shared" si="113"/>
        <v>9.881758490101368E-2</v>
      </c>
      <c r="BC381" s="1">
        <v>665</v>
      </c>
      <c r="BD381" s="1">
        <v>7</v>
      </c>
      <c r="BE381" s="1">
        <v>0.8</v>
      </c>
      <c r="BF381" s="1">
        <v>29077.81</v>
      </c>
      <c r="BG381" s="1">
        <v>32104.7</v>
      </c>
      <c r="BH381" s="1">
        <v>25.98</v>
      </c>
      <c r="BI381" s="1">
        <v>52.73</v>
      </c>
      <c r="BJ381" s="1">
        <v>500.1</v>
      </c>
      <c r="BK381" s="1">
        <v>0</v>
      </c>
      <c r="BL381" s="12">
        <f t="shared" si="114"/>
        <v>25.98</v>
      </c>
      <c r="BM381" s="12">
        <f t="shared" si="115"/>
        <v>52.73</v>
      </c>
      <c r="BN381" s="1">
        <v>579.61</v>
      </c>
      <c r="BO381" s="1">
        <v>20</v>
      </c>
      <c r="BP381" s="1">
        <v>11</v>
      </c>
      <c r="BQ381" s="1">
        <v>3953</v>
      </c>
      <c r="BR381" s="1">
        <v>1691</v>
      </c>
      <c r="BS381" s="1">
        <v>1789</v>
      </c>
      <c r="BT381" s="1">
        <v>22426.67</v>
      </c>
      <c r="BU381" s="1">
        <v>29859.67</v>
      </c>
      <c r="BV381" s="1">
        <v>29859.67</v>
      </c>
      <c r="BW381" s="10">
        <f t="shared" si="116"/>
        <v>0</v>
      </c>
      <c r="BX381" s="1">
        <f t="shared" si="117"/>
        <v>0</v>
      </c>
      <c r="BY381">
        <v>665</v>
      </c>
      <c r="BZ381">
        <v>19</v>
      </c>
      <c r="CA381">
        <v>0.72</v>
      </c>
      <c r="CB381">
        <v>29077.81</v>
      </c>
      <c r="CC381">
        <v>32104.7</v>
      </c>
      <c r="CD381">
        <v>24.87</v>
      </c>
      <c r="CE381">
        <v>50.48</v>
      </c>
      <c r="CF381">
        <v>43.27</v>
      </c>
      <c r="CG381">
        <v>0</v>
      </c>
      <c r="CH381" s="12">
        <f t="shared" si="118"/>
        <v>24.87</v>
      </c>
      <c r="CI381" s="12">
        <f t="shared" si="119"/>
        <v>50.48</v>
      </c>
      <c r="CJ381">
        <v>119.34</v>
      </c>
      <c r="CK381">
        <v>20</v>
      </c>
      <c r="CL381">
        <v>11</v>
      </c>
      <c r="CM381">
        <v>3953</v>
      </c>
      <c r="CN381">
        <v>1691</v>
      </c>
      <c r="CO381">
        <v>1789</v>
      </c>
      <c r="CP381">
        <v>22426.67</v>
      </c>
      <c r="CQ381">
        <v>29859.67</v>
      </c>
      <c r="CR381">
        <v>29859.67</v>
      </c>
      <c r="CS381" s="9">
        <f t="shared" si="120"/>
        <v>0</v>
      </c>
      <c r="CT381">
        <f t="shared" si="121"/>
        <v>0</v>
      </c>
      <c r="CU381" s="1">
        <v>665</v>
      </c>
      <c r="CV381" s="1">
        <v>88.298000000000002</v>
      </c>
      <c r="CW381" s="1">
        <v>29859.67</v>
      </c>
      <c r="CX381" s="1">
        <v>29859.67</v>
      </c>
      <c r="CY381" s="1">
        <v>11</v>
      </c>
      <c r="CZ381" s="1">
        <v>3953</v>
      </c>
      <c r="DA381" s="1">
        <v>22426.67</v>
      </c>
      <c r="DB381" s="1">
        <v>1691</v>
      </c>
      <c r="DC381" s="1">
        <v>1789</v>
      </c>
      <c r="DD381" s="1">
        <v>3717</v>
      </c>
      <c r="DE381" s="4">
        <f t="shared" si="122"/>
        <v>0</v>
      </c>
      <c r="DF381" s="1">
        <f t="shared" si="105"/>
        <v>0</v>
      </c>
      <c r="DG381" s="1">
        <v>665</v>
      </c>
      <c r="DH381" s="1">
        <v>159.86599999999999</v>
      </c>
      <c r="DI381" s="1">
        <v>29859.67</v>
      </c>
      <c r="DJ381" s="1">
        <v>29859.67</v>
      </c>
      <c r="DK381" s="1">
        <v>11</v>
      </c>
      <c r="DL381" s="1">
        <v>3953</v>
      </c>
      <c r="DM381" s="1">
        <v>22426.67</v>
      </c>
      <c r="DN381" s="1">
        <v>1691</v>
      </c>
      <c r="DO381" s="1">
        <v>1789</v>
      </c>
      <c r="DP381" s="1">
        <v>1914</v>
      </c>
      <c r="DQ381" s="5">
        <f t="shared" si="123"/>
        <v>0</v>
      </c>
      <c r="DR381" s="1">
        <f t="shared" si="124"/>
        <v>0</v>
      </c>
      <c r="DS381" s="15">
        <v>29933.4</v>
      </c>
      <c r="DT381" s="15">
        <v>29300.1</v>
      </c>
      <c r="DU381" s="16">
        <f t="shared" si="125"/>
        <v>2.1156968470003503E-2</v>
      </c>
    </row>
    <row r="382" spans="1:125" x14ac:dyDescent="0.4">
      <c r="A382" t="s">
        <v>90</v>
      </c>
      <c r="B382">
        <v>10</v>
      </c>
      <c r="C382">
        <v>10</v>
      </c>
      <c r="D382">
        <v>4</v>
      </c>
      <c r="E382">
        <v>3.0000000000000001E-5</v>
      </c>
      <c r="F382">
        <v>1</v>
      </c>
      <c r="G382">
        <v>1</v>
      </c>
      <c r="H382">
        <v>1</v>
      </c>
      <c r="I382">
        <v>10</v>
      </c>
      <c r="J382">
        <v>671</v>
      </c>
      <c r="K382">
        <v>60</v>
      </c>
      <c r="L382">
        <v>60</v>
      </c>
      <c r="M382">
        <v>50</v>
      </c>
      <c r="N382">
        <v>50</v>
      </c>
      <c r="O382">
        <v>0.7</v>
      </c>
      <c r="P382" s="1">
        <v>671</v>
      </c>
      <c r="Q382" s="1">
        <v>0</v>
      </c>
      <c r="R382" s="1">
        <v>30</v>
      </c>
      <c r="S382" s="12">
        <v>1.43</v>
      </c>
      <c r="T382" s="1">
        <v>0.73</v>
      </c>
      <c r="U382" s="14">
        <f t="shared" si="106"/>
        <v>2.16</v>
      </c>
      <c r="V382" s="1">
        <v>31169.58</v>
      </c>
      <c r="W382" s="1">
        <v>40824.86</v>
      </c>
      <c r="X382" s="1">
        <v>42.94</v>
      </c>
      <c r="Y382" s="1">
        <v>230.8</v>
      </c>
      <c r="Z382" s="1">
        <v>0</v>
      </c>
      <c r="AA382" s="1">
        <v>0</v>
      </c>
      <c r="AB382" s="14">
        <v>42.715684225907793</v>
      </c>
      <c r="AC382" s="14">
        <v>229.59431577409222</v>
      </c>
      <c r="AD382" s="1">
        <v>274.47000000000003</v>
      </c>
      <c r="AE382" s="1">
        <v>30</v>
      </c>
      <c r="AF382" s="1">
        <v>15</v>
      </c>
      <c r="AG382" s="1">
        <v>6106</v>
      </c>
      <c r="AH382" s="1">
        <v>3032</v>
      </c>
      <c r="AI382" s="1">
        <v>2914</v>
      </c>
      <c r="AJ382" s="1">
        <f t="shared" si="107"/>
        <v>5946</v>
      </c>
      <c r="AK382" s="1">
        <v>23786.29</v>
      </c>
      <c r="AL382" s="1">
        <v>35838.29</v>
      </c>
      <c r="AM382" s="1">
        <v>35838.29</v>
      </c>
      <c r="AN382" s="10">
        <f t="shared" si="108"/>
        <v>0</v>
      </c>
      <c r="AO382" s="1">
        <f t="shared" si="109"/>
        <v>0</v>
      </c>
      <c r="AP382" s="1">
        <v>671</v>
      </c>
      <c r="AQ382" s="1">
        <v>1.2809999999999999</v>
      </c>
      <c r="AR382" s="1">
        <v>11</v>
      </c>
      <c r="AS382" s="1">
        <v>3837</v>
      </c>
      <c r="AT382" s="1">
        <v>3052</v>
      </c>
      <c r="AU382" s="1">
        <v>2905</v>
      </c>
      <c r="AV382" s="1">
        <f t="shared" si="110"/>
        <v>5957</v>
      </c>
      <c r="AW382" s="1">
        <v>28027.81</v>
      </c>
      <c r="AX382" s="1">
        <v>35838.29</v>
      </c>
      <c r="AY382" s="1">
        <v>37821.81</v>
      </c>
      <c r="AZ382" s="1">
        <f t="shared" si="111"/>
        <v>1983.5199999999968</v>
      </c>
      <c r="BA382" s="5">
        <f t="shared" si="112"/>
        <v>5.2443814825361264E-2</v>
      </c>
      <c r="BB382" s="5">
        <f t="shared" si="113"/>
        <v>5.2443814825361264E-2</v>
      </c>
      <c r="BC382" s="1">
        <v>671</v>
      </c>
      <c r="BD382" s="1">
        <v>0</v>
      </c>
      <c r="BE382" s="1">
        <v>0.67</v>
      </c>
      <c r="BF382" s="1">
        <v>31169.58</v>
      </c>
      <c r="BG382" s="1">
        <v>40860.54</v>
      </c>
      <c r="BH382" s="1">
        <v>33.86</v>
      </c>
      <c r="BI382" s="1">
        <v>493.39</v>
      </c>
      <c r="BJ382" s="1">
        <v>516.41999999999996</v>
      </c>
      <c r="BK382" s="1">
        <v>0</v>
      </c>
      <c r="BL382" s="12">
        <f t="shared" si="114"/>
        <v>33.86</v>
      </c>
      <c r="BM382" s="12">
        <f t="shared" si="115"/>
        <v>493.39</v>
      </c>
      <c r="BN382" s="1">
        <v>1044.3399999999999</v>
      </c>
      <c r="BO382" s="1">
        <v>26</v>
      </c>
      <c r="BP382" s="1">
        <v>15</v>
      </c>
      <c r="BQ382" s="1">
        <v>6106</v>
      </c>
      <c r="BR382" s="1">
        <v>3032</v>
      </c>
      <c r="BS382" s="1">
        <v>2914</v>
      </c>
      <c r="BT382" s="1">
        <v>23786.29</v>
      </c>
      <c r="BU382" s="1">
        <v>35838.29</v>
      </c>
      <c r="BV382" s="1">
        <v>35838.29</v>
      </c>
      <c r="BW382" s="10">
        <f t="shared" si="116"/>
        <v>0</v>
      </c>
      <c r="BX382" s="1">
        <f t="shared" si="117"/>
        <v>0</v>
      </c>
      <c r="BY382">
        <v>671</v>
      </c>
      <c r="BZ382">
        <v>13</v>
      </c>
      <c r="CA382">
        <v>0.77</v>
      </c>
      <c r="CB382">
        <v>31169.58</v>
      </c>
      <c r="CC382">
        <v>40860.54</v>
      </c>
      <c r="CD382">
        <v>32.619999999999997</v>
      </c>
      <c r="CE382">
        <v>447.41</v>
      </c>
      <c r="CF382">
        <v>520.95000000000005</v>
      </c>
      <c r="CG382">
        <v>0</v>
      </c>
      <c r="CH382" s="12">
        <f t="shared" si="118"/>
        <v>32.619999999999997</v>
      </c>
      <c r="CI382" s="12">
        <f t="shared" si="119"/>
        <v>447.41</v>
      </c>
      <c r="CJ382">
        <v>1001.75</v>
      </c>
      <c r="CK382">
        <v>24</v>
      </c>
      <c r="CL382">
        <v>14</v>
      </c>
      <c r="CM382">
        <v>5881</v>
      </c>
      <c r="CN382">
        <v>3061</v>
      </c>
      <c r="CO382">
        <v>2907</v>
      </c>
      <c r="CP382">
        <v>24060.04</v>
      </c>
      <c r="CQ382">
        <v>35812.550000000003</v>
      </c>
      <c r="CR382">
        <v>35909.040000000001</v>
      </c>
      <c r="CS382" s="9">
        <f t="shared" si="120"/>
        <v>2.6870671006520353E-3</v>
      </c>
      <c r="CT382">
        <f t="shared" si="121"/>
        <v>1</v>
      </c>
      <c r="CU382" s="1">
        <v>671</v>
      </c>
      <c r="CV382" s="1">
        <v>511.39</v>
      </c>
      <c r="CW382" s="1">
        <v>35838.29</v>
      </c>
      <c r="CX382" s="1">
        <v>35838.29</v>
      </c>
      <c r="CY382" s="1">
        <v>15</v>
      </c>
      <c r="CZ382" s="1">
        <v>6106</v>
      </c>
      <c r="DA382" s="1">
        <v>23786.29</v>
      </c>
      <c r="DB382" s="1">
        <v>3032</v>
      </c>
      <c r="DC382" s="1">
        <v>2914</v>
      </c>
      <c r="DD382" s="1">
        <v>10119</v>
      </c>
      <c r="DE382" s="4">
        <f t="shared" si="122"/>
        <v>0</v>
      </c>
      <c r="DF382" s="1">
        <f t="shared" si="105"/>
        <v>0</v>
      </c>
      <c r="DG382" s="1">
        <v>671</v>
      </c>
      <c r="DH382" s="1">
        <v>737.79</v>
      </c>
      <c r="DI382" s="1">
        <v>35838.29</v>
      </c>
      <c r="DJ382" s="1">
        <v>35838.29</v>
      </c>
      <c r="DK382" s="1">
        <v>15</v>
      </c>
      <c r="DL382" s="1">
        <v>6106</v>
      </c>
      <c r="DM382" s="1">
        <v>23786.29</v>
      </c>
      <c r="DN382" s="1">
        <v>3032</v>
      </c>
      <c r="DO382" s="1">
        <v>2914</v>
      </c>
      <c r="DP382" s="1">
        <v>1334</v>
      </c>
      <c r="DQ382" s="5">
        <f t="shared" si="123"/>
        <v>0</v>
      </c>
      <c r="DR382" s="1">
        <f t="shared" si="124"/>
        <v>0</v>
      </c>
      <c r="DS382" s="15">
        <v>39359.4</v>
      </c>
      <c r="DT382" s="15">
        <v>34453.300000000003</v>
      </c>
      <c r="DU382" s="16">
        <f t="shared" si="125"/>
        <v>0.12464874972687588</v>
      </c>
    </row>
    <row r="383" spans="1:125" x14ac:dyDescent="0.4">
      <c r="A383" t="s">
        <v>90</v>
      </c>
      <c r="B383">
        <v>10</v>
      </c>
      <c r="C383">
        <v>10</v>
      </c>
      <c r="D383">
        <v>4</v>
      </c>
      <c r="E383">
        <v>3.0000000000000001E-5</v>
      </c>
      <c r="F383">
        <v>1</v>
      </c>
      <c r="G383">
        <v>1</v>
      </c>
      <c r="H383">
        <v>1</v>
      </c>
      <c r="I383">
        <v>10</v>
      </c>
      <c r="J383">
        <v>672</v>
      </c>
      <c r="K383">
        <v>60</v>
      </c>
      <c r="L383">
        <v>60</v>
      </c>
      <c r="M383">
        <v>50</v>
      </c>
      <c r="N383">
        <v>50</v>
      </c>
      <c r="O383">
        <v>0.7</v>
      </c>
      <c r="P383" s="1">
        <v>672</v>
      </c>
      <c r="Q383" s="1">
        <v>0</v>
      </c>
      <c r="R383" s="1">
        <v>30</v>
      </c>
      <c r="S383" s="12">
        <v>1.29</v>
      </c>
      <c r="T383" s="1">
        <v>0.7</v>
      </c>
      <c r="U383" s="14">
        <f t="shared" si="106"/>
        <v>1.99</v>
      </c>
      <c r="V383" s="1">
        <v>38728.61</v>
      </c>
      <c r="W383" s="1">
        <v>51376.3</v>
      </c>
      <c r="X383" s="1">
        <v>50.24</v>
      </c>
      <c r="Y383" s="1">
        <v>945.55</v>
      </c>
      <c r="Z383" s="1">
        <v>0</v>
      </c>
      <c r="AA383" s="1">
        <v>0</v>
      </c>
      <c r="AB383" s="14">
        <v>50.174916398035734</v>
      </c>
      <c r="AC383" s="14">
        <v>944.31508360196426</v>
      </c>
      <c r="AD383" s="1">
        <v>996.48</v>
      </c>
      <c r="AE383" s="1">
        <v>38</v>
      </c>
      <c r="AF383" s="1">
        <v>15</v>
      </c>
      <c r="AG383" s="1">
        <v>7784</v>
      </c>
      <c r="AH383" s="1">
        <v>2968</v>
      </c>
      <c r="AI383" s="1">
        <v>3062</v>
      </c>
      <c r="AJ383" s="1">
        <f t="shared" si="107"/>
        <v>6030</v>
      </c>
      <c r="AK383" s="1">
        <v>30054.35</v>
      </c>
      <c r="AL383" s="1">
        <v>43868.35</v>
      </c>
      <c r="AM383" s="1">
        <v>43868.35</v>
      </c>
      <c r="AN383" s="10">
        <f t="shared" si="108"/>
        <v>0</v>
      </c>
      <c r="AO383" s="1">
        <f t="shared" si="109"/>
        <v>0</v>
      </c>
      <c r="AP383" s="1">
        <v>672</v>
      </c>
      <c r="AQ383" s="1">
        <v>1.2249999999999999</v>
      </c>
      <c r="AR383" s="1">
        <v>10</v>
      </c>
      <c r="AS383" s="1">
        <v>5438</v>
      </c>
      <c r="AT383" s="1">
        <v>3004</v>
      </c>
      <c r="AU383" s="1">
        <v>3051</v>
      </c>
      <c r="AV383" s="1">
        <f t="shared" si="110"/>
        <v>6055</v>
      </c>
      <c r="AW383" s="1">
        <v>38267.129999999997</v>
      </c>
      <c r="AX383" s="1">
        <v>43868.35</v>
      </c>
      <c r="AY383" s="1">
        <v>49760.13</v>
      </c>
      <c r="AZ383" s="1">
        <f t="shared" si="111"/>
        <v>5891.7799999999988</v>
      </c>
      <c r="BA383" s="5">
        <f t="shared" si="112"/>
        <v>0.11840362957251115</v>
      </c>
      <c r="BB383" s="5">
        <f t="shared" si="113"/>
        <v>0.11840362957251115</v>
      </c>
      <c r="BC383" s="1">
        <v>672</v>
      </c>
      <c r="BD383" s="1">
        <v>0</v>
      </c>
      <c r="BE383" s="1">
        <v>0.59</v>
      </c>
      <c r="BF383" s="1">
        <v>38728.61</v>
      </c>
      <c r="BG383" s="1">
        <v>51376.3</v>
      </c>
      <c r="BH383" s="1">
        <v>36.299999999999997</v>
      </c>
      <c r="BI383" s="1">
        <v>986.44</v>
      </c>
      <c r="BJ383" s="1">
        <v>0</v>
      </c>
      <c r="BK383" s="1">
        <v>0</v>
      </c>
      <c r="BL383" s="12">
        <f t="shared" si="114"/>
        <v>36.299999999999997</v>
      </c>
      <c r="BM383" s="12">
        <f t="shared" si="115"/>
        <v>986.44</v>
      </c>
      <c r="BN383" s="1">
        <v>1023.34</v>
      </c>
      <c r="BO383" s="1">
        <v>31</v>
      </c>
      <c r="BP383" s="1">
        <v>15</v>
      </c>
      <c r="BQ383" s="1">
        <v>7784</v>
      </c>
      <c r="BR383" s="1">
        <v>2968</v>
      </c>
      <c r="BS383" s="1">
        <v>3062</v>
      </c>
      <c r="BT383" s="1">
        <v>30054.35</v>
      </c>
      <c r="BU383" s="1">
        <v>43345.599999999999</v>
      </c>
      <c r="BV383" s="1">
        <v>43868.35</v>
      </c>
      <c r="BW383" s="10">
        <f t="shared" si="116"/>
        <v>1.191633603725693E-2</v>
      </c>
      <c r="BX383" s="1">
        <f t="shared" si="117"/>
        <v>1</v>
      </c>
      <c r="BY383">
        <v>672</v>
      </c>
      <c r="BZ383">
        <v>0</v>
      </c>
      <c r="CA383">
        <v>0.69</v>
      </c>
      <c r="CB383">
        <v>38728.61</v>
      </c>
      <c r="CC383">
        <v>51376.3</v>
      </c>
      <c r="CD383">
        <v>39.92</v>
      </c>
      <c r="CE383">
        <v>971.96</v>
      </c>
      <c r="CF383">
        <v>0</v>
      </c>
      <c r="CG383">
        <v>0</v>
      </c>
      <c r="CH383" s="12">
        <f t="shared" si="118"/>
        <v>39.92</v>
      </c>
      <c r="CI383" s="12">
        <f t="shared" si="119"/>
        <v>971.96</v>
      </c>
      <c r="CJ383">
        <v>1012.57</v>
      </c>
      <c r="CK383">
        <v>30</v>
      </c>
      <c r="CL383">
        <v>15</v>
      </c>
      <c r="CM383">
        <v>7976</v>
      </c>
      <c r="CN383">
        <v>2945</v>
      </c>
      <c r="CO383">
        <v>3043</v>
      </c>
      <c r="CP383">
        <v>30306.7</v>
      </c>
      <c r="CQ383">
        <v>43179.37</v>
      </c>
      <c r="CR383">
        <v>44270.7</v>
      </c>
      <c r="CS383" s="9">
        <f t="shared" si="120"/>
        <v>2.4651293067423703E-2</v>
      </c>
      <c r="CT383">
        <f t="shared" si="121"/>
        <v>1</v>
      </c>
      <c r="CU383" s="1">
        <v>672</v>
      </c>
      <c r="CV383" s="1">
        <v>1008.81</v>
      </c>
      <c r="CW383" s="1">
        <v>43371.11</v>
      </c>
      <c r="CX383" s="1">
        <v>44049.41</v>
      </c>
      <c r="CY383" s="1">
        <v>15</v>
      </c>
      <c r="CZ383" s="1">
        <v>7783</v>
      </c>
      <c r="DA383" s="1">
        <v>30215.41</v>
      </c>
      <c r="DB383" s="1">
        <v>2968</v>
      </c>
      <c r="DC383" s="1">
        <v>3083</v>
      </c>
      <c r="DD383" s="1">
        <v>15836</v>
      </c>
      <c r="DE383" s="4">
        <f t="shared" si="122"/>
        <v>1.5398617143793819E-2</v>
      </c>
      <c r="DF383" s="1">
        <f t="shared" si="105"/>
        <v>1</v>
      </c>
      <c r="DG383" s="1">
        <v>672</v>
      </c>
      <c r="DH383" s="1">
        <v>536.63</v>
      </c>
      <c r="DI383" s="1">
        <v>43868.35</v>
      </c>
      <c r="DJ383" s="1">
        <v>43868.35</v>
      </c>
      <c r="DK383" s="1">
        <v>15</v>
      </c>
      <c r="DL383" s="1">
        <v>7784</v>
      </c>
      <c r="DM383" s="1">
        <v>30054.35</v>
      </c>
      <c r="DN383" s="1">
        <v>2968</v>
      </c>
      <c r="DO383" s="1">
        <v>3062</v>
      </c>
      <c r="DP383" s="1">
        <v>2421</v>
      </c>
      <c r="DQ383" s="5">
        <f t="shared" si="123"/>
        <v>0</v>
      </c>
      <c r="DR383" s="1">
        <f t="shared" si="124"/>
        <v>0</v>
      </c>
      <c r="DS383" s="15">
        <v>49781.9</v>
      </c>
      <c r="DT383" s="15">
        <v>42648.4</v>
      </c>
      <c r="DU383" s="16">
        <f t="shared" si="125"/>
        <v>0.14329505302127882</v>
      </c>
    </row>
    <row r="384" spans="1:125" x14ac:dyDescent="0.4">
      <c r="A384" t="s">
        <v>90</v>
      </c>
      <c r="B384">
        <v>10</v>
      </c>
      <c r="C384">
        <v>10</v>
      </c>
      <c r="D384">
        <v>4</v>
      </c>
      <c r="E384">
        <v>3.0000000000000001E-5</v>
      </c>
      <c r="F384">
        <v>1</v>
      </c>
      <c r="G384">
        <v>1</v>
      </c>
      <c r="H384">
        <v>1</v>
      </c>
      <c r="I384">
        <v>10</v>
      </c>
      <c r="J384">
        <v>673</v>
      </c>
      <c r="K384">
        <v>60</v>
      </c>
      <c r="L384">
        <v>60</v>
      </c>
      <c r="M384">
        <v>50</v>
      </c>
      <c r="N384">
        <v>50</v>
      </c>
      <c r="O384">
        <v>0.7</v>
      </c>
      <c r="P384" s="1">
        <v>673</v>
      </c>
      <c r="Q384" s="1">
        <v>0</v>
      </c>
      <c r="R384" s="1">
        <v>30</v>
      </c>
      <c r="S384" s="12">
        <v>1.46</v>
      </c>
      <c r="T384" s="1">
        <v>0.77</v>
      </c>
      <c r="U384" s="14">
        <f t="shared" si="106"/>
        <v>2.23</v>
      </c>
      <c r="V384" s="1">
        <v>29441.7</v>
      </c>
      <c r="W384" s="1">
        <v>38055.54</v>
      </c>
      <c r="X384" s="1">
        <v>44.93</v>
      </c>
      <c r="Y384" s="1">
        <v>368.67</v>
      </c>
      <c r="Z384" s="1">
        <v>0</v>
      </c>
      <c r="AA384" s="1">
        <v>0</v>
      </c>
      <c r="AB384" s="14">
        <v>44.771397969052224</v>
      </c>
      <c r="AC384" s="14">
        <v>367.35860203094779</v>
      </c>
      <c r="AD384" s="1">
        <v>414.36</v>
      </c>
      <c r="AE384" s="1">
        <v>32</v>
      </c>
      <c r="AF384" s="1">
        <v>12</v>
      </c>
      <c r="AG384" s="1">
        <v>4855</v>
      </c>
      <c r="AH384" s="1">
        <v>3018</v>
      </c>
      <c r="AI384" s="1">
        <v>3054</v>
      </c>
      <c r="AJ384" s="1">
        <f t="shared" si="107"/>
        <v>6072</v>
      </c>
      <c r="AK384" s="1">
        <v>22560.69</v>
      </c>
      <c r="AL384" s="1">
        <v>33487.69</v>
      </c>
      <c r="AM384" s="1">
        <v>33487.69</v>
      </c>
      <c r="AN384" s="10">
        <f t="shared" si="108"/>
        <v>0</v>
      </c>
      <c r="AO384" s="1">
        <f t="shared" si="109"/>
        <v>0</v>
      </c>
      <c r="AP384" s="1">
        <v>673</v>
      </c>
      <c r="AQ384" s="1">
        <v>1.337</v>
      </c>
      <c r="AR384" s="1">
        <v>10</v>
      </c>
      <c r="AS384" s="1">
        <v>4049</v>
      </c>
      <c r="AT384" s="1">
        <v>3050</v>
      </c>
      <c r="AU384" s="1">
        <v>3031</v>
      </c>
      <c r="AV384" s="1">
        <f t="shared" si="110"/>
        <v>6081</v>
      </c>
      <c r="AW384" s="1">
        <v>27673.45</v>
      </c>
      <c r="AX384" s="1">
        <v>33487.69</v>
      </c>
      <c r="AY384" s="1">
        <v>37803.449999999997</v>
      </c>
      <c r="AZ384" s="1">
        <f t="shared" si="111"/>
        <v>4315.7599999999948</v>
      </c>
      <c r="BA384" s="5">
        <f t="shared" si="112"/>
        <v>0.11416312532321772</v>
      </c>
      <c r="BB384" s="5">
        <f t="shared" si="113"/>
        <v>0.11416312532321772</v>
      </c>
      <c r="BC384" s="1">
        <v>673</v>
      </c>
      <c r="BD384" s="1">
        <v>0</v>
      </c>
      <c r="BE384" s="1">
        <v>0.7</v>
      </c>
      <c r="BF384" s="1">
        <v>29441.7</v>
      </c>
      <c r="BG384" s="1">
        <v>38055.54</v>
      </c>
      <c r="BH384" s="1">
        <v>28.28</v>
      </c>
      <c r="BI384" s="1">
        <v>414.85</v>
      </c>
      <c r="BJ384" s="1">
        <v>561.39</v>
      </c>
      <c r="BK384" s="1">
        <v>0</v>
      </c>
      <c r="BL384" s="12">
        <f t="shared" si="114"/>
        <v>28.28</v>
      </c>
      <c r="BM384" s="12">
        <f t="shared" si="115"/>
        <v>414.85</v>
      </c>
      <c r="BN384" s="1">
        <v>1005.23</v>
      </c>
      <c r="BO384" s="1">
        <v>22</v>
      </c>
      <c r="BP384" s="1">
        <v>12</v>
      </c>
      <c r="BQ384" s="1">
        <v>4746</v>
      </c>
      <c r="BR384" s="1">
        <v>3014</v>
      </c>
      <c r="BS384" s="1">
        <v>3055</v>
      </c>
      <c r="BT384" s="1">
        <v>22831.65</v>
      </c>
      <c r="BU384" s="1">
        <v>33422.33</v>
      </c>
      <c r="BV384" s="1">
        <v>33646.65</v>
      </c>
      <c r="BW384" s="10">
        <f t="shared" si="116"/>
        <v>6.6669341524341862E-3</v>
      </c>
      <c r="BX384" s="1">
        <f t="shared" si="117"/>
        <v>1</v>
      </c>
      <c r="BY384">
        <v>673</v>
      </c>
      <c r="BZ384">
        <v>12</v>
      </c>
      <c r="CA384">
        <v>0.82</v>
      </c>
      <c r="CB384">
        <v>29441.7</v>
      </c>
      <c r="CC384">
        <v>38055.54</v>
      </c>
      <c r="CD384">
        <v>32.51</v>
      </c>
      <c r="CE384">
        <v>512.79999999999995</v>
      </c>
      <c r="CF384">
        <v>510.21</v>
      </c>
      <c r="CG384">
        <v>0</v>
      </c>
      <c r="CH384" s="12">
        <f t="shared" si="118"/>
        <v>32.51</v>
      </c>
      <c r="CI384" s="12">
        <f t="shared" si="119"/>
        <v>512.79999999999995</v>
      </c>
      <c r="CJ384">
        <v>1056.3499999999999</v>
      </c>
      <c r="CK384">
        <v>23</v>
      </c>
      <c r="CL384">
        <v>12</v>
      </c>
      <c r="CM384">
        <v>4855</v>
      </c>
      <c r="CN384">
        <v>3019</v>
      </c>
      <c r="CO384">
        <v>3049</v>
      </c>
      <c r="CP384">
        <v>22590.47</v>
      </c>
      <c r="CQ384">
        <v>33468.160000000003</v>
      </c>
      <c r="CR384">
        <v>33513.47</v>
      </c>
      <c r="CS384" s="9">
        <f t="shared" si="120"/>
        <v>1.3519936908949646E-3</v>
      </c>
      <c r="CT384">
        <f t="shared" si="121"/>
        <v>1</v>
      </c>
      <c r="CU384" s="1">
        <v>673</v>
      </c>
      <c r="CV384" s="1">
        <v>1010.92</v>
      </c>
      <c r="CW384" s="1">
        <v>33352.58</v>
      </c>
      <c r="CX384" s="1">
        <v>33522.65</v>
      </c>
      <c r="CY384" s="1">
        <v>12</v>
      </c>
      <c r="CZ384" s="1">
        <v>4855</v>
      </c>
      <c r="DA384" s="1">
        <v>22552.65</v>
      </c>
      <c r="DB384" s="1">
        <v>3054</v>
      </c>
      <c r="DC384" s="1">
        <v>3061</v>
      </c>
      <c r="DD384" s="1">
        <v>12043</v>
      </c>
      <c r="DE384" s="4">
        <f t="shared" si="122"/>
        <v>5.0732862706259711E-3</v>
      </c>
      <c r="DF384" s="1">
        <f t="shared" si="105"/>
        <v>1</v>
      </c>
      <c r="DG384" s="1">
        <v>673</v>
      </c>
      <c r="DH384" s="1">
        <v>742.03</v>
      </c>
      <c r="DI384" s="1">
        <v>33487.69</v>
      </c>
      <c r="DJ384" s="1">
        <v>33487.69</v>
      </c>
      <c r="DK384" s="1">
        <v>12</v>
      </c>
      <c r="DL384" s="1">
        <v>4855</v>
      </c>
      <c r="DM384" s="1">
        <v>22560.69</v>
      </c>
      <c r="DN384" s="1">
        <v>3018</v>
      </c>
      <c r="DO384" s="1">
        <v>3054</v>
      </c>
      <c r="DP384" s="1">
        <v>1164</v>
      </c>
      <c r="DQ384" s="5">
        <f t="shared" si="123"/>
        <v>0</v>
      </c>
      <c r="DR384" s="1">
        <f t="shared" si="124"/>
        <v>0</v>
      </c>
      <c r="DS384" s="15">
        <v>34751.5</v>
      </c>
      <c r="DT384" s="15">
        <v>32108</v>
      </c>
      <c r="DU384" s="16">
        <f t="shared" si="125"/>
        <v>7.6068658906809777E-2</v>
      </c>
    </row>
    <row r="385" spans="1:125" x14ac:dyDescent="0.4">
      <c r="A385" t="s">
        <v>90</v>
      </c>
      <c r="B385">
        <v>10</v>
      </c>
      <c r="C385">
        <v>10</v>
      </c>
      <c r="D385">
        <v>4</v>
      </c>
      <c r="E385">
        <v>3.0000000000000001E-5</v>
      </c>
      <c r="F385">
        <v>1</v>
      </c>
      <c r="G385">
        <v>1</v>
      </c>
      <c r="H385">
        <v>1</v>
      </c>
      <c r="I385">
        <v>10</v>
      </c>
      <c r="J385">
        <v>674</v>
      </c>
      <c r="K385">
        <v>60</v>
      </c>
      <c r="L385">
        <v>60</v>
      </c>
      <c r="M385">
        <v>50</v>
      </c>
      <c r="N385">
        <v>50</v>
      </c>
      <c r="O385">
        <v>0.7</v>
      </c>
      <c r="P385" s="1">
        <v>674</v>
      </c>
      <c r="Q385" s="1">
        <v>0</v>
      </c>
      <c r="R385" s="1">
        <v>30</v>
      </c>
      <c r="S385" s="12">
        <v>1.38</v>
      </c>
      <c r="T385" s="1">
        <v>0.69</v>
      </c>
      <c r="U385" s="14">
        <f t="shared" si="106"/>
        <v>2.0699999999999998</v>
      </c>
      <c r="V385" s="1">
        <v>35331.230000000003</v>
      </c>
      <c r="W385" s="1">
        <v>43824.14</v>
      </c>
      <c r="X385" s="1">
        <v>53.35</v>
      </c>
      <c r="Y385" s="1">
        <v>990.66</v>
      </c>
      <c r="Z385" s="1">
        <v>0</v>
      </c>
      <c r="AA385" s="1">
        <v>0</v>
      </c>
      <c r="AB385" s="14">
        <v>53.279480560531027</v>
      </c>
      <c r="AC385" s="14">
        <v>989.35051943946894</v>
      </c>
      <c r="AD385" s="1">
        <v>1044.7</v>
      </c>
      <c r="AE385" s="1">
        <v>40</v>
      </c>
      <c r="AF385" s="1">
        <v>15</v>
      </c>
      <c r="AG385" s="1">
        <v>6823</v>
      </c>
      <c r="AH385" s="1">
        <v>3026</v>
      </c>
      <c r="AI385" s="1">
        <v>3083</v>
      </c>
      <c r="AJ385" s="1">
        <f t="shared" si="107"/>
        <v>6109</v>
      </c>
      <c r="AK385" s="1">
        <v>27508.12</v>
      </c>
      <c r="AL385" s="1">
        <v>40440.120000000003</v>
      </c>
      <c r="AM385" s="1">
        <v>40440.120000000003</v>
      </c>
      <c r="AN385" s="10">
        <f t="shared" si="108"/>
        <v>0</v>
      </c>
      <c r="AO385" s="1">
        <f t="shared" si="109"/>
        <v>0</v>
      </c>
      <c r="AP385" s="1">
        <v>674</v>
      </c>
      <c r="AQ385" s="1">
        <v>1.26</v>
      </c>
      <c r="AR385" s="1">
        <v>9</v>
      </c>
      <c r="AS385" s="1">
        <v>3850</v>
      </c>
      <c r="AT385" s="1">
        <v>3011</v>
      </c>
      <c r="AU385" s="1">
        <v>3094</v>
      </c>
      <c r="AV385" s="1">
        <f t="shared" si="110"/>
        <v>6105</v>
      </c>
      <c r="AW385" s="1">
        <v>36960.32</v>
      </c>
      <c r="AX385" s="1">
        <v>40440.120000000003</v>
      </c>
      <c r="AY385" s="1">
        <v>46915.32</v>
      </c>
      <c r="AZ385" s="1">
        <f t="shared" si="111"/>
        <v>6475.1999999999971</v>
      </c>
      <c r="BA385" s="5">
        <f t="shared" si="112"/>
        <v>0.13801888167873516</v>
      </c>
      <c r="BB385" s="5">
        <f t="shared" si="113"/>
        <v>0.13801888167873516</v>
      </c>
      <c r="BC385" s="1">
        <v>674</v>
      </c>
      <c r="BD385" s="1">
        <v>0</v>
      </c>
      <c r="BE385" s="1">
        <v>0.63</v>
      </c>
      <c r="BF385" s="1">
        <v>35331.230000000003</v>
      </c>
      <c r="BG385" s="1">
        <v>43824.14</v>
      </c>
      <c r="BH385" s="1">
        <v>38.950000000000003</v>
      </c>
      <c r="BI385" s="1">
        <v>1012.64</v>
      </c>
      <c r="BJ385" s="1">
        <v>0</v>
      </c>
      <c r="BK385" s="1">
        <v>0</v>
      </c>
      <c r="BL385" s="12">
        <f t="shared" si="114"/>
        <v>38.950000000000003</v>
      </c>
      <c r="BM385" s="12">
        <f t="shared" si="115"/>
        <v>1012.64</v>
      </c>
      <c r="BN385" s="1">
        <v>1052.22</v>
      </c>
      <c r="BO385" s="1">
        <v>32</v>
      </c>
      <c r="BP385" s="1">
        <v>13</v>
      </c>
      <c r="BQ385" s="1">
        <v>5785</v>
      </c>
      <c r="BR385" s="1">
        <v>3034</v>
      </c>
      <c r="BS385" s="1">
        <v>3103</v>
      </c>
      <c r="BT385" s="1">
        <v>28715.88</v>
      </c>
      <c r="BU385" s="1">
        <v>39965.75</v>
      </c>
      <c r="BV385" s="1">
        <v>40637.879999999997</v>
      </c>
      <c r="BW385" s="10">
        <f t="shared" si="116"/>
        <v>1.6539494678364065E-2</v>
      </c>
      <c r="BX385" s="1">
        <f t="shared" si="117"/>
        <v>1</v>
      </c>
      <c r="BY385">
        <v>674</v>
      </c>
      <c r="BZ385">
        <v>0</v>
      </c>
      <c r="CA385">
        <v>0.77</v>
      </c>
      <c r="CB385">
        <v>35331.230000000003</v>
      </c>
      <c r="CC385">
        <v>43824.14</v>
      </c>
      <c r="CD385">
        <v>43.9</v>
      </c>
      <c r="CE385">
        <v>1015.65</v>
      </c>
      <c r="CF385">
        <v>0</v>
      </c>
      <c r="CG385">
        <v>0</v>
      </c>
      <c r="CH385" s="12">
        <f t="shared" si="118"/>
        <v>43.9</v>
      </c>
      <c r="CI385" s="12">
        <f t="shared" si="119"/>
        <v>1015.65</v>
      </c>
      <c r="CJ385">
        <v>1060.31</v>
      </c>
      <c r="CK385">
        <v>31</v>
      </c>
      <c r="CL385">
        <v>12</v>
      </c>
      <c r="CM385">
        <v>5454</v>
      </c>
      <c r="CN385">
        <v>3061</v>
      </c>
      <c r="CO385">
        <v>3116</v>
      </c>
      <c r="CP385">
        <v>29157.27</v>
      </c>
      <c r="CQ385">
        <v>39990.71</v>
      </c>
      <c r="CR385">
        <v>40788.269999999997</v>
      </c>
      <c r="CS385" s="9">
        <f t="shared" si="120"/>
        <v>1.9553660893193013E-2</v>
      </c>
      <c r="CT385">
        <f t="shared" si="121"/>
        <v>1</v>
      </c>
      <c r="CU385" s="1">
        <v>674</v>
      </c>
      <c r="CV385" s="1">
        <v>1010</v>
      </c>
      <c r="CW385" s="1">
        <v>40015</v>
      </c>
      <c r="CX385" s="1">
        <v>40527.660000000003</v>
      </c>
      <c r="CY385" s="1">
        <v>14</v>
      </c>
      <c r="CZ385" s="1">
        <v>6251</v>
      </c>
      <c r="DA385" s="1">
        <v>28117.66</v>
      </c>
      <c r="DB385" s="1">
        <v>3072</v>
      </c>
      <c r="DC385" s="1">
        <v>3087</v>
      </c>
      <c r="DD385" s="1">
        <v>11905</v>
      </c>
      <c r="DE385" s="4">
        <f t="shared" si="122"/>
        <v>1.2649632374531455E-2</v>
      </c>
      <c r="DF385" s="1">
        <f t="shared" si="105"/>
        <v>1</v>
      </c>
      <c r="DG385" s="1">
        <v>674</v>
      </c>
      <c r="DH385" s="1">
        <v>1003.92</v>
      </c>
      <c r="DI385" s="1">
        <v>40440.120000000003</v>
      </c>
      <c r="DJ385" s="1">
        <v>40440.120000000003</v>
      </c>
      <c r="DK385" s="1">
        <v>15</v>
      </c>
      <c r="DL385" s="1">
        <v>6823</v>
      </c>
      <c r="DM385" s="1">
        <v>27508.12</v>
      </c>
      <c r="DN385" s="1">
        <v>3026</v>
      </c>
      <c r="DO385" s="1">
        <v>3083</v>
      </c>
      <c r="DP385" s="1">
        <v>2217</v>
      </c>
      <c r="DQ385" s="5">
        <f t="shared" si="123"/>
        <v>0</v>
      </c>
      <c r="DR385" s="1">
        <f t="shared" si="124"/>
        <v>0</v>
      </c>
      <c r="DS385" s="15">
        <v>45420.3</v>
      </c>
      <c r="DT385" s="15">
        <v>38571.599999999999</v>
      </c>
      <c r="DU385" s="16">
        <f t="shared" si="125"/>
        <v>0.15078500142006998</v>
      </c>
    </row>
    <row r="386" spans="1:125" x14ac:dyDescent="0.4">
      <c r="A386" t="s">
        <v>90</v>
      </c>
      <c r="B386">
        <v>10</v>
      </c>
      <c r="C386">
        <v>10</v>
      </c>
      <c r="D386">
        <v>4</v>
      </c>
      <c r="E386">
        <v>3.0000000000000001E-5</v>
      </c>
      <c r="F386">
        <v>1</v>
      </c>
      <c r="G386">
        <v>1</v>
      </c>
      <c r="H386">
        <v>1</v>
      </c>
      <c r="I386">
        <v>10</v>
      </c>
      <c r="J386">
        <v>675</v>
      </c>
      <c r="K386">
        <v>60</v>
      </c>
      <c r="L386">
        <v>60</v>
      </c>
      <c r="M386">
        <v>50</v>
      </c>
      <c r="N386">
        <v>50</v>
      </c>
      <c r="O386">
        <v>0.7</v>
      </c>
      <c r="P386" s="1">
        <v>675</v>
      </c>
      <c r="Q386" s="1">
        <v>0</v>
      </c>
      <c r="R386" s="1">
        <v>30</v>
      </c>
      <c r="S386" s="12">
        <v>1.24</v>
      </c>
      <c r="T386" s="1">
        <v>0.74</v>
      </c>
      <c r="U386" s="14">
        <f t="shared" si="106"/>
        <v>1.98</v>
      </c>
      <c r="V386" s="1">
        <v>30816.25</v>
      </c>
      <c r="W386" s="1">
        <v>38544.769999999997</v>
      </c>
      <c r="X386" s="1">
        <v>52.31</v>
      </c>
      <c r="Y386" s="1">
        <v>790.78</v>
      </c>
      <c r="Z386" s="1">
        <v>0</v>
      </c>
      <c r="AA386" s="1">
        <v>0</v>
      </c>
      <c r="AB386" s="14">
        <v>52.233063492628311</v>
      </c>
      <c r="AC386" s="14">
        <v>789.61693650737163</v>
      </c>
      <c r="AD386" s="1">
        <v>843.83</v>
      </c>
      <c r="AE386" s="1">
        <v>40</v>
      </c>
      <c r="AF386" s="1">
        <v>11</v>
      </c>
      <c r="AG386" s="1">
        <v>5149</v>
      </c>
      <c r="AH386" s="1">
        <v>3066</v>
      </c>
      <c r="AI386" s="1">
        <v>2995</v>
      </c>
      <c r="AJ386" s="1">
        <f t="shared" si="107"/>
        <v>6061</v>
      </c>
      <c r="AK386" s="1">
        <v>24133.14</v>
      </c>
      <c r="AL386" s="1">
        <v>35343.14</v>
      </c>
      <c r="AM386" s="1">
        <v>35343.14</v>
      </c>
      <c r="AN386" s="10">
        <f t="shared" si="108"/>
        <v>0</v>
      </c>
      <c r="AO386" s="1">
        <f t="shared" si="109"/>
        <v>0</v>
      </c>
      <c r="AP386" s="1">
        <v>675</v>
      </c>
      <c r="AQ386" s="1">
        <v>1.1759999999999999</v>
      </c>
      <c r="AR386" s="1">
        <v>9</v>
      </c>
      <c r="AS386" s="1">
        <v>4440</v>
      </c>
      <c r="AT386" s="1">
        <v>3048</v>
      </c>
      <c r="AU386" s="1">
        <v>3021</v>
      </c>
      <c r="AV386" s="1">
        <f t="shared" si="110"/>
        <v>6069</v>
      </c>
      <c r="AW386" s="1">
        <v>27263.4</v>
      </c>
      <c r="AX386" s="1">
        <v>35343.14</v>
      </c>
      <c r="AY386" s="1">
        <v>37772.400000000001</v>
      </c>
      <c r="AZ386" s="1">
        <f t="shared" si="111"/>
        <v>2429.260000000002</v>
      </c>
      <c r="BA386" s="5">
        <f t="shared" si="112"/>
        <v>6.4313096334890074E-2</v>
      </c>
      <c r="BB386" s="5">
        <f t="shared" si="113"/>
        <v>6.4313096334890074E-2</v>
      </c>
      <c r="BC386" s="1">
        <v>675</v>
      </c>
      <c r="BD386" s="1">
        <v>0</v>
      </c>
      <c r="BE386" s="1">
        <v>0.64</v>
      </c>
      <c r="BF386" s="1">
        <v>30816.25</v>
      </c>
      <c r="BG386" s="1">
        <v>38544.769999999997</v>
      </c>
      <c r="BH386" s="1">
        <v>36.229999999999997</v>
      </c>
      <c r="BI386" s="1">
        <v>943.15</v>
      </c>
      <c r="BJ386" s="1">
        <v>111.38</v>
      </c>
      <c r="BK386" s="1">
        <v>0</v>
      </c>
      <c r="BL386" s="12">
        <f t="shared" si="114"/>
        <v>36.229999999999997</v>
      </c>
      <c r="BM386" s="12">
        <f t="shared" si="115"/>
        <v>943.15</v>
      </c>
      <c r="BN386" s="1">
        <v>1091.4100000000001</v>
      </c>
      <c r="BO386" s="1">
        <v>30</v>
      </c>
      <c r="BP386" s="1">
        <v>11</v>
      </c>
      <c r="BQ386" s="1">
        <v>5149</v>
      </c>
      <c r="BR386" s="1">
        <v>3066</v>
      </c>
      <c r="BS386" s="1">
        <v>2995</v>
      </c>
      <c r="BT386" s="1">
        <v>24133.14</v>
      </c>
      <c r="BU386" s="1">
        <v>34892.9</v>
      </c>
      <c r="BV386" s="1">
        <v>35343.14</v>
      </c>
      <c r="BW386" s="10">
        <f t="shared" si="116"/>
        <v>1.2739105806671336E-2</v>
      </c>
      <c r="BX386" s="1">
        <f t="shared" si="117"/>
        <v>1</v>
      </c>
      <c r="BY386">
        <v>675</v>
      </c>
      <c r="BZ386">
        <v>0</v>
      </c>
      <c r="CA386">
        <v>0.78</v>
      </c>
      <c r="CB386">
        <v>30816.25</v>
      </c>
      <c r="CC386">
        <v>38544.769999999997</v>
      </c>
      <c r="CD386">
        <v>41.77</v>
      </c>
      <c r="CE386">
        <v>987.79</v>
      </c>
      <c r="CF386">
        <v>0</v>
      </c>
      <c r="CG386">
        <v>0</v>
      </c>
      <c r="CH386" s="12">
        <f t="shared" si="118"/>
        <v>41.77</v>
      </c>
      <c r="CI386" s="12">
        <f t="shared" si="119"/>
        <v>987.79</v>
      </c>
      <c r="CJ386">
        <v>1030.3399999999999</v>
      </c>
      <c r="CK386">
        <v>30</v>
      </c>
      <c r="CL386">
        <v>12</v>
      </c>
      <c r="CM386">
        <v>5700</v>
      </c>
      <c r="CN386">
        <v>3075</v>
      </c>
      <c r="CO386">
        <v>3012</v>
      </c>
      <c r="CP386">
        <v>23808.28</v>
      </c>
      <c r="CQ386">
        <v>34924.92</v>
      </c>
      <c r="CR386">
        <v>35595.279999999999</v>
      </c>
      <c r="CS386" s="9">
        <f t="shared" si="120"/>
        <v>1.8832834016195423E-2</v>
      </c>
      <c r="CT386">
        <f t="shared" si="121"/>
        <v>1</v>
      </c>
      <c r="CU386" s="1">
        <v>675</v>
      </c>
      <c r="CV386" s="1">
        <v>1010.31</v>
      </c>
      <c r="CW386" s="1">
        <v>34952.28</v>
      </c>
      <c r="CX386" s="1">
        <v>35475.480000000003</v>
      </c>
      <c r="CY386" s="1">
        <v>11</v>
      </c>
      <c r="CZ386" s="1">
        <v>5149</v>
      </c>
      <c r="DA386" s="1">
        <v>24208.48</v>
      </c>
      <c r="DB386" s="1">
        <v>3114</v>
      </c>
      <c r="DC386" s="1">
        <v>3004</v>
      </c>
      <c r="DD386" s="1">
        <v>16038</v>
      </c>
      <c r="DE386" s="4">
        <f t="shared" si="122"/>
        <v>1.4748214823309066E-2</v>
      </c>
      <c r="DF386" s="1">
        <f t="shared" ref="DF386:DF391" si="126">IF(DE386&gt;0, 1, 0)</f>
        <v>1</v>
      </c>
      <c r="DG386" s="1">
        <v>675</v>
      </c>
      <c r="DH386" s="1">
        <v>889.35</v>
      </c>
      <c r="DI386" s="1">
        <v>35343.14</v>
      </c>
      <c r="DJ386" s="1">
        <v>35343.14</v>
      </c>
      <c r="DK386" s="1">
        <v>11</v>
      </c>
      <c r="DL386" s="1">
        <v>5149</v>
      </c>
      <c r="DM386" s="1">
        <v>24133.14</v>
      </c>
      <c r="DN386" s="1">
        <v>3066</v>
      </c>
      <c r="DO386" s="1">
        <v>2995</v>
      </c>
      <c r="DP386" s="1">
        <v>1181</v>
      </c>
      <c r="DQ386" s="5">
        <f t="shared" si="123"/>
        <v>0</v>
      </c>
      <c r="DR386" s="1">
        <f t="shared" si="124"/>
        <v>0</v>
      </c>
      <c r="DS386" s="15">
        <v>42333.4</v>
      </c>
      <c r="DT386" s="15">
        <v>33706.6</v>
      </c>
      <c r="DU386" s="16">
        <f t="shared" si="125"/>
        <v>0.20378235624825794</v>
      </c>
    </row>
    <row r="387" spans="1:125" x14ac:dyDescent="0.4">
      <c r="A387" t="s">
        <v>90</v>
      </c>
      <c r="B387">
        <v>10</v>
      </c>
      <c r="C387">
        <v>10</v>
      </c>
      <c r="D387">
        <v>4</v>
      </c>
      <c r="E387">
        <v>3.0000000000000001E-5</v>
      </c>
      <c r="F387">
        <v>1</v>
      </c>
      <c r="G387">
        <v>1</v>
      </c>
      <c r="H387">
        <v>1</v>
      </c>
      <c r="I387">
        <v>10</v>
      </c>
      <c r="J387">
        <v>676</v>
      </c>
      <c r="K387">
        <v>60</v>
      </c>
      <c r="L387">
        <v>60</v>
      </c>
      <c r="M387">
        <v>50</v>
      </c>
      <c r="N387">
        <v>50</v>
      </c>
      <c r="O387">
        <v>0.7</v>
      </c>
      <c r="P387" s="1">
        <v>676</v>
      </c>
      <c r="Q387" s="1">
        <v>0</v>
      </c>
      <c r="R387" s="1">
        <v>30</v>
      </c>
      <c r="S387" s="12">
        <v>1.57</v>
      </c>
      <c r="T387" s="1">
        <v>0.76</v>
      </c>
      <c r="U387" s="14">
        <f t="shared" ref="U387:U391" si="127">S387+T387</f>
        <v>2.33</v>
      </c>
      <c r="V387" s="1">
        <v>35869.39</v>
      </c>
      <c r="W387" s="1">
        <v>47192.639999999999</v>
      </c>
      <c r="X387" s="1">
        <v>67.739999999999995</v>
      </c>
      <c r="Y387" s="1">
        <v>774.39</v>
      </c>
      <c r="Z387" s="1">
        <v>0</v>
      </c>
      <c r="AA387" s="1">
        <v>0</v>
      </c>
      <c r="AB387" s="14">
        <v>67.613710947240918</v>
      </c>
      <c r="AC387" s="14">
        <v>772.94628905275908</v>
      </c>
      <c r="AD387" s="1">
        <v>842.89</v>
      </c>
      <c r="AE387" s="1">
        <v>46</v>
      </c>
      <c r="AF387" s="1">
        <v>15</v>
      </c>
      <c r="AG387" s="1">
        <v>6290</v>
      </c>
      <c r="AH387" s="1">
        <v>3097</v>
      </c>
      <c r="AI387" s="1">
        <v>3064</v>
      </c>
      <c r="AJ387" s="1">
        <f t="shared" ref="AJ387:AJ391" si="128">AH387+AI387</f>
        <v>6161</v>
      </c>
      <c r="AK387" s="1">
        <v>28598.55</v>
      </c>
      <c r="AL387" s="1">
        <v>41049.550000000003</v>
      </c>
      <c r="AM387" s="1">
        <v>41049.550000000003</v>
      </c>
      <c r="AN387" s="10">
        <f t="shared" ref="AN387:AN391" si="129">(AM387-AL387)/AM387</f>
        <v>0</v>
      </c>
      <c r="AO387" s="1">
        <f t="shared" ref="AO387:AO391" si="130">IF(AN387&gt;0, 1, 0)</f>
        <v>0</v>
      </c>
      <c r="AP387" s="1">
        <v>676</v>
      </c>
      <c r="AQ387" s="1">
        <v>1.2949999999999999</v>
      </c>
      <c r="AR387" s="1">
        <v>11</v>
      </c>
      <c r="AS387" s="1">
        <v>5222</v>
      </c>
      <c r="AT387" s="1">
        <v>3099</v>
      </c>
      <c r="AU387" s="1">
        <v>2979</v>
      </c>
      <c r="AV387" s="1">
        <f t="shared" ref="AV387:AV391" si="131">AT387+AU387</f>
        <v>6078</v>
      </c>
      <c r="AW387" s="1">
        <v>33722.17</v>
      </c>
      <c r="AX387" s="1">
        <v>41049.550000000003</v>
      </c>
      <c r="AY387" s="1">
        <v>45022.17</v>
      </c>
      <c r="AZ387" s="1">
        <f t="shared" ref="AZ387:AZ391" si="132">(AY387-AM387)</f>
        <v>3972.6199999999953</v>
      </c>
      <c r="BA387" s="5">
        <f t="shared" ref="BA387:BA391" si="133">(AY387-AM387)/AY387</f>
        <v>8.8236973029065358E-2</v>
      </c>
      <c r="BB387" s="5">
        <f t="shared" ref="BB387:BB391" si="134">(AY387-AX387)/AY387</f>
        <v>8.8236973029065358E-2</v>
      </c>
      <c r="BC387" s="1">
        <v>676</v>
      </c>
      <c r="BD387" s="1">
        <v>0</v>
      </c>
      <c r="BE387" s="1">
        <v>0.68</v>
      </c>
      <c r="BF387" s="1">
        <v>35869.39</v>
      </c>
      <c r="BG387" s="1">
        <v>47192.639999999999</v>
      </c>
      <c r="BH387" s="1">
        <v>46.42</v>
      </c>
      <c r="BI387" s="1">
        <v>679.26</v>
      </c>
      <c r="BJ387" s="1">
        <v>403.47</v>
      </c>
      <c r="BK387" s="1">
        <v>0</v>
      </c>
      <c r="BL387" s="12">
        <f t="shared" ref="BL387:BL391" si="135">BH387+BH387/(BH387+BI387)*BK387</f>
        <v>46.42</v>
      </c>
      <c r="BM387" s="12">
        <f t="shared" ref="BM387:BM391" si="136">BI387+BI387/(BH387+BI387)*BK387</f>
        <v>679.26</v>
      </c>
      <c r="BN387" s="1">
        <v>1129.8399999999999</v>
      </c>
      <c r="BO387" s="1">
        <v>30</v>
      </c>
      <c r="BP387" s="1">
        <v>15</v>
      </c>
      <c r="BQ387" s="1">
        <v>6016</v>
      </c>
      <c r="BR387" s="1">
        <v>3107</v>
      </c>
      <c r="BS387" s="1">
        <v>3111</v>
      </c>
      <c r="BT387" s="1">
        <v>29110.41</v>
      </c>
      <c r="BU387" s="1">
        <v>40863.03</v>
      </c>
      <c r="BV387" s="1">
        <v>41344.410000000003</v>
      </c>
      <c r="BW387" s="10">
        <f t="shared" ref="BW387:BW388" si="137">(BV387-BU387)/BV387</f>
        <v>1.1643170140776095E-2</v>
      </c>
      <c r="BX387" s="1">
        <f t="shared" ref="BX387:BX388" si="138">IF(BW387&gt;0, 1, 0)</f>
        <v>1</v>
      </c>
      <c r="BY387">
        <v>676</v>
      </c>
      <c r="BZ387">
        <v>5</v>
      </c>
      <c r="CA387">
        <v>0.82</v>
      </c>
      <c r="CB387">
        <v>35869.39</v>
      </c>
      <c r="CC387">
        <v>47192.639999999999</v>
      </c>
      <c r="CD387">
        <v>48.73</v>
      </c>
      <c r="CE387">
        <v>702.2</v>
      </c>
      <c r="CF387">
        <v>307.41000000000003</v>
      </c>
      <c r="CG387">
        <v>0</v>
      </c>
      <c r="CH387" s="12">
        <f t="shared" ref="CH387:CH391" si="139">CD387+CD387/(CD387+CE387)*CG387</f>
        <v>48.73</v>
      </c>
      <c r="CI387" s="12">
        <f t="shared" ref="CI387:CI391" si="140">CE387+CE387/(CD387+CE387)*CG387</f>
        <v>702.2</v>
      </c>
      <c r="CJ387">
        <v>1059.1500000000001</v>
      </c>
      <c r="CK387">
        <v>31</v>
      </c>
      <c r="CL387">
        <v>15</v>
      </c>
      <c r="CM387">
        <v>6290</v>
      </c>
      <c r="CN387">
        <v>3090</v>
      </c>
      <c r="CO387">
        <v>3066</v>
      </c>
      <c r="CP387">
        <v>28781.57</v>
      </c>
      <c r="CQ387">
        <v>40963.9</v>
      </c>
      <c r="CR387">
        <v>41227.57</v>
      </c>
      <c r="CS387" s="9">
        <f t="shared" ref="CS387:CS391" si="141">(CR387-CQ387)/CR387</f>
        <v>6.3954775893897758E-3</v>
      </c>
      <c r="CT387">
        <f t="shared" ref="CT387:CT391" si="142">IF(CS387&gt;0, 1, 0)</f>
        <v>1</v>
      </c>
      <c r="CU387" s="1">
        <v>676</v>
      </c>
      <c r="CV387" s="1">
        <v>1009.96</v>
      </c>
      <c r="CW387" s="1">
        <v>40662.730000000003</v>
      </c>
      <c r="CX387" s="1">
        <v>41133.699999999997</v>
      </c>
      <c r="CY387" s="1">
        <v>14</v>
      </c>
      <c r="CZ387" s="1">
        <v>5556</v>
      </c>
      <c r="DA387" s="1">
        <v>29441.7</v>
      </c>
      <c r="DB387" s="1">
        <v>3087</v>
      </c>
      <c r="DC387" s="1">
        <v>3049</v>
      </c>
      <c r="DD387" s="1">
        <v>19273</v>
      </c>
      <c r="DE387" s="4">
        <f t="shared" ref="DE387:DE391" si="143">(CX387-CW387)/CX387</f>
        <v>1.1449735861349548E-2</v>
      </c>
      <c r="DF387" s="1">
        <f t="shared" si="126"/>
        <v>1</v>
      </c>
      <c r="DG387" s="1">
        <v>676</v>
      </c>
      <c r="DH387" s="1">
        <v>702.07</v>
      </c>
      <c r="DI387" s="1">
        <v>41049.550000000003</v>
      </c>
      <c r="DJ387" s="1">
        <v>41049.550000000003</v>
      </c>
      <c r="DK387" s="1">
        <v>15</v>
      </c>
      <c r="DL387" s="1">
        <v>6290</v>
      </c>
      <c r="DM387" s="1">
        <v>28598.55</v>
      </c>
      <c r="DN387" s="1">
        <v>3097</v>
      </c>
      <c r="DO387" s="1">
        <v>3064</v>
      </c>
      <c r="DP387" s="1">
        <v>1404</v>
      </c>
      <c r="DQ387" s="5">
        <f t="shared" ref="DQ387:DQ391" si="144">(DJ387-DI387)/DJ387</f>
        <v>0</v>
      </c>
      <c r="DR387" s="1">
        <f t="shared" ref="DR387:DR391" si="145">IF(DQ387&gt;0, 1, 0)</f>
        <v>0</v>
      </c>
      <c r="DS387" s="15">
        <v>43728.3</v>
      </c>
      <c r="DT387" s="15">
        <v>39314.6</v>
      </c>
      <c r="DU387" s="16">
        <f t="shared" ref="DU387:DU391" si="146">(DS387-DT387)/DS387</f>
        <v>0.10093463500753526</v>
      </c>
    </row>
    <row r="388" spans="1:125" x14ac:dyDescent="0.4">
      <c r="A388" t="s">
        <v>90</v>
      </c>
      <c r="B388">
        <v>10</v>
      </c>
      <c r="C388">
        <v>10</v>
      </c>
      <c r="D388">
        <v>4</v>
      </c>
      <c r="E388">
        <v>3.0000000000000001E-5</v>
      </c>
      <c r="F388">
        <v>1</v>
      </c>
      <c r="G388">
        <v>1</v>
      </c>
      <c r="H388">
        <v>1</v>
      </c>
      <c r="I388">
        <v>10</v>
      </c>
      <c r="J388">
        <v>677</v>
      </c>
      <c r="K388">
        <v>60</v>
      </c>
      <c r="L388">
        <v>60</v>
      </c>
      <c r="M388">
        <v>50</v>
      </c>
      <c r="N388">
        <v>50</v>
      </c>
      <c r="O388">
        <v>0.7</v>
      </c>
      <c r="P388" s="1">
        <v>677</v>
      </c>
      <c r="Q388" s="1">
        <v>0</v>
      </c>
      <c r="R388" s="1">
        <v>30</v>
      </c>
      <c r="S388" s="12">
        <v>1.1000000000000001</v>
      </c>
      <c r="T388" s="1">
        <v>0.64</v>
      </c>
      <c r="U388" s="14">
        <f t="shared" si="127"/>
        <v>1.7400000000000002</v>
      </c>
      <c r="V388" s="1">
        <v>36195.11</v>
      </c>
      <c r="W388" s="1">
        <v>48174.51</v>
      </c>
      <c r="X388" s="1">
        <v>36.53</v>
      </c>
      <c r="Y388" s="1">
        <v>236.73</v>
      </c>
      <c r="Z388" s="1">
        <v>0</v>
      </c>
      <c r="AA388" s="1">
        <v>0</v>
      </c>
      <c r="AB388" s="14">
        <v>36.382949571836349</v>
      </c>
      <c r="AC388" s="14">
        <v>235.77705042816365</v>
      </c>
      <c r="AD388" s="1">
        <v>273.89999999999998</v>
      </c>
      <c r="AE388" s="1">
        <v>30</v>
      </c>
      <c r="AF388" s="1">
        <v>12</v>
      </c>
      <c r="AG388" s="1">
        <v>5146</v>
      </c>
      <c r="AH388" s="1">
        <v>3034</v>
      </c>
      <c r="AI388" s="1">
        <v>3066</v>
      </c>
      <c r="AJ388" s="1">
        <f t="shared" si="128"/>
        <v>6100</v>
      </c>
      <c r="AK388" s="1">
        <v>29408.91</v>
      </c>
      <c r="AL388" s="1">
        <v>40654.910000000003</v>
      </c>
      <c r="AM388" s="1">
        <v>40654.910000000003</v>
      </c>
      <c r="AN388" s="10">
        <f t="shared" si="129"/>
        <v>0</v>
      </c>
      <c r="AO388" s="1">
        <f t="shared" si="130"/>
        <v>0</v>
      </c>
      <c r="AP388" s="1">
        <v>677</v>
      </c>
      <c r="AQ388" s="1">
        <v>1.1549999999999998</v>
      </c>
      <c r="AR388" s="1">
        <v>14</v>
      </c>
      <c r="AS388" s="1">
        <v>5687</v>
      </c>
      <c r="AT388" s="1">
        <v>3033</v>
      </c>
      <c r="AU388" s="1">
        <v>3085</v>
      </c>
      <c r="AV388" s="1">
        <f t="shared" si="131"/>
        <v>6118</v>
      </c>
      <c r="AW388" s="1">
        <v>31426.03</v>
      </c>
      <c r="AX388" s="1">
        <v>40654.910000000003</v>
      </c>
      <c r="AY388" s="1">
        <v>43231.03</v>
      </c>
      <c r="AZ388" s="1">
        <f t="shared" si="132"/>
        <v>2576.1199999999953</v>
      </c>
      <c r="BA388" s="5">
        <f t="shared" si="133"/>
        <v>5.9589604966617624E-2</v>
      </c>
      <c r="BB388" s="5">
        <f t="shared" si="134"/>
        <v>5.9589604966617624E-2</v>
      </c>
      <c r="BC388" s="1">
        <v>677</v>
      </c>
      <c r="BD388" s="1">
        <v>19</v>
      </c>
      <c r="BE388" s="1">
        <v>0.69</v>
      </c>
      <c r="BF388" s="1">
        <v>36195.11</v>
      </c>
      <c r="BG388" s="1">
        <v>48174.51</v>
      </c>
      <c r="BH388" s="1">
        <v>31.89</v>
      </c>
      <c r="BI388" s="1">
        <v>383.64</v>
      </c>
      <c r="BJ388" s="1">
        <v>394.01</v>
      </c>
      <c r="BK388" s="1">
        <v>0</v>
      </c>
      <c r="BL388" s="12">
        <f t="shared" si="135"/>
        <v>31.89</v>
      </c>
      <c r="BM388" s="12">
        <f t="shared" si="136"/>
        <v>383.64</v>
      </c>
      <c r="BN388" s="1">
        <v>810.24</v>
      </c>
      <c r="BO388" s="1">
        <v>27</v>
      </c>
      <c r="BP388" s="1">
        <v>12</v>
      </c>
      <c r="BQ388" s="1">
        <v>5146</v>
      </c>
      <c r="BR388" s="1">
        <v>3034</v>
      </c>
      <c r="BS388" s="1">
        <v>3066</v>
      </c>
      <c r="BT388" s="1">
        <v>29408.91</v>
      </c>
      <c r="BU388" s="1">
        <v>40654.910000000003</v>
      </c>
      <c r="BV388" s="1">
        <v>40654.910000000003</v>
      </c>
      <c r="BW388" s="10">
        <f t="shared" si="137"/>
        <v>0</v>
      </c>
      <c r="BX388" s="1">
        <f t="shared" si="138"/>
        <v>0</v>
      </c>
      <c r="BY388">
        <v>677</v>
      </c>
      <c r="BZ388">
        <v>19</v>
      </c>
      <c r="CA388">
        <v>0.69</v>
      </c>
      <c r="CB388">
        <v>36195.11</v>
      </c>
      <c r="CC388">
        <v>48174.51</v>
      </c>
      <c r="CD388">
        <v>31.89</v>
      </c>
      <c r="CE388">
        <v>383.64</v>
      </c>
      <c r="CF388">
        <v>394.01</v>
      </c>
      <c r="CG388">
        <v>0</v>
      </c>
      <c r="CH388" s="12">
        <f t="shared" si="139"/>
        <v>31.89</v>
      </c>
      <c r="CI388" s="12">
        <f t="shared" si="140"/>
        <v>383.64</v>
      </c>
      <c r="CJ388">
        <v>810.24</v>
      </c>
      <c r="CK388">
        <v>27</v>
      </c>
      <c r="CL388">
        <v>12</v>
      </c>
      <c r="CM388">
        <v>5146</v>
      </c>
      <c r="CN388">
        <v>3034</v>
      </c>
      <c r="CO388">
        <v>3066</v>
      </c>
      <c r="CP388">
        <v>29408.91</v>
      </c>
      <c r="CQ388">
        <v>40654.910000000003</v>
      </c>
      <c r="CR388">
        <v>40654.910000000003</v>
      </c>
      <c r="CS388" s="9">
        <f t="shared" si="141"/>
        <v>0</v>
      </c>
      <c r="CT388">
        <f t="shared" si="142"/>
        <v>0</v>
      </c>
      <c r="CU388" s="1">
        <v>677</v>
      </c>
      <c r="CV388" s="1">
        <v>938.76</v>
      </c>
      <c r="CW388" s="1">
        <v>40654.910000000003</v>
      </c>
      <c r="CX388" s="1">
        <v>40654.910000000003</v>
      </c>
      <c r="CY388" s="1">
        <v>12</v>
      </c>
      <c r="CZ388" s="1">
        <v>5146</v>
      </c>
      <c r="DA388" s="1">
        <v>29408.91</v>
      </c>
      <c r="DB388" s="1">
        <v>3034</v>
      </c>
      <c r="DC388" s="1">
        <v>3066</v>
      </c>
      <c r="DD388" s="1">
        <v>19546</v>
      </c>
      <c r="DE388" s="4">
        <f t="shared" si="143"/>
        <v>0</v>
      </c>
      <c r="DF388" s="1">
        <f t="shared" si="126"/>
        <v>0</v>
      </c>
      <c r="DG388" s="1">
        <v>677</v>
      </c>
      <c r="DH388" s="1">
        <v>679.27</v>
      </c>
      <c r="DI388" s="1">
        <v>40654.910000000003</v>
      </c>
      <c r="DJ388" s="1">
        <v>40654.910000000003</v>
      </c>
      <c r="DK388" s="1">
        <v>12</v>
      </c>
      <c r="DL388" s="1">
        <v>5146</v>
      </c>
      <c r="DM388" s="1">
        <v>29408.91</v>
      </c>
      <c r="DN388" s="1">
        <v>3034</v>
      </c>
      <c r="DO388" s="1">
        <v>3066</v>
      </c>
      <c r="DP388" s="1">
        <v>1702</v>
      </c>
      <c r="DQ388" s="5">
        <f t="shared" si="144"/>
        <v>0</v>
      </c>
      <c r="DR388" s="1">
        <f t="shared" si="145"/>
        <v>0</v>
      </c>
      <c r="DS388" s="15">
        <v>45324</v>
      </c>
      <c r="DT388" s="15">
        <v>39192.5</v>
      </c>
      <c r="DU388" s="16">
        <f t="shared" si="146"/>
        <v>0.13528152854999559</v>
      </c>
    </row>
    <row r="389" spans="1:125" x14ac:dyDescent="0.4">
      <c r="A389" t="s">
        <v>90</v>
      </c>
      <c r="B389">
        <v>10</v>
      </c>
      <c r="C389">
        <v>10</v>
      </c>
      <c r="D389">
        <v>4</v>
      </c>
      <c r="E389">
        <v>3.0000000000000001E-5</v>
      </c>
      <c r="F389">
        <v>1</v>
      </c>
      <c r="G389">
        <v>1</v>
      </c>
      <c r="H389">
        <v>1</v>
      </c>
      <c r="I389">
        <v>10</v>
      </c>
      <c r="J389">
        <v>680</v>
      </c>
      <c r="K389">
        <v>60</v>
      </c>
      <c r="L389">
        <v>60</v>
      </c>
      <c r="M389">
        <v>50</v>
      </c>
      <c r="N389">
        <v>50</v>
      </c>
      <c r="O389">
        <v>0.7</v>
      </c>
      <c r="P389" s="1">
        <v>680</v>
      </c>
      <c r="Q389" s="1">
        <v>0</v>
      </c>
      <c r="R389" s="1">
        <v>30</v>
      </c>
      <c r="S389" s="12">
        <v>1.31</v>
      </c>
      <c r="T389" s="1">
        <v>0.7</v>
      </c>
      <c r="U389" s="14">
        <f t="shared" si="127"/>
        <v>2.0099999999999998</v>
      </c>
      <c r="V389" s="1">
        <v>35805.769999999997</v>
      </c>
      <c r="W389" s="1">
        <v>44738.05</v>
      </c>
      <c r="X389" s="1">
        <v>44.66</v>
      </c>
      <c r="Y389" s="1">
        <v>341.72</v>
      </c>
      <c r="Z389" s="1">
        <v>0</v>
      </c>
      <c r="AA389" s="1">
        <v>0</v>
      </c>
      <c r="AB389" s="14">
        <v>44.508582742377968</v>
      </c>
      <c r="AC389" s="14">
        <v>340.56141725762205</v>
      </c>
      <c r="AD389" s="1">
        <v>387.08</v>
      </c>
      <c r="AE389" s="1">
        <v>34</v>
      </c>
      <c r="AF389" s="1">
        <v>11</v>
      </c>
      <c r="AG389" s="1">
        <v>5528</v>
      </c>
      <c r="AH389" s="1">
        <v>3026</v>
      </c>
      <c r="AI389" s="1">
        <v>2966</v>
      </c>
      <c r="AJ389" s="1">
        <f t="shared" si="128"/>
        <v>5992</v>
      </c>
      <c r="AK389" s="1">
        <v>29113.32</v>
      </c>
      <c r="AL389" s="1">
        <v>40633.32</v>
      </c>
      <c r="AM389" s="1">
        <v>40633.32</v>
      </c>
      <c r="AN389" s="10">
        <f t="shared" si="129"/>
        <v>0</v>
      </c>
      <c r="AO389" s="1">
        <f t="shared" si="130"/>
        <v>0</v>
      </c>
      <c r="AP389" s="1">
        <v>680</v>
      </c>
      <c r="AQ389" s="1">
        <v>1.2529999999999999</v>
      </c>
      <c r="AR389" s="1">
        <v>10</v>
      </c>
      <c r="AS389" s="1">
        <v>6567</v>
      </c>
      <c r="AT389" s="1">
        <v>3089</v>
      </c>
      <c r="AU389" s="1">
        <v>2988</v>
      </c>
      <c r="AV389" s="1">
        <f t="shared" si="131"/>
        <v>6077</v>
      </c>
      <c r="AW389" s="1">
        <v>33400.85</v>
      </c>
      <c r="AX389" s="1">
        <v>40633.32</v>
      </c>
      <c r="AY389" s="1">
        <v>46044.85</v>
      </c>
      <c r="AZ389" s="1">
        <f t="shared" si="132"/>
        <v>5411.5299999999988</v>
      </c>
      <c r="BA389" s="5">
        <f t="shared" si="133"/>
        <v>0.11752736733858399</v>
      </c>
      <c r="BB389" s="5">
        <f t="shared" si="134"/>
        <v>0.11752736733858399</v>
      </c>
      <c r="BC389" s="1">
        <v>680</v>
      </c>
      <c r="BD389" s="1">
        <v>0</v>
      </c>
      <c r="BE389" s="1">
        <v>0.85</v>
      </c>
      <c r="BF389" s="1">
        <v>35805.769999999997</v>
      </c>
      <c r="BG389" s="1">
        <v>44738.05</v>
      </c>
      <c r="BH389" s="1">
        <v>37.950000000000003</v>
      </c>
      <c r="BI389" s="1">
        <v>489.72</v>
      </c>
      <c r="BJ389" s="1">
        <v>528.4</v>
      </c>
      <c r="BK389" s="1">
        <v>0</v>
      </c>
      <c r="BL389" s="12">
        <f t="shared" si="135"/>
        <v>37.950000000000003</v>
      </c>
      <c r="BM389" s="12">
        <f t="shared" si="136"/>
        <v>489.72</v>
      </c>
      <c r="BN389" s="1">
        <v>1056.92</v>
      </c>
      <c r="BO389" s="1">
        <v>27</v>
      </c>
      <c r="BP389" s="1">
        <v>11</v>
      </c>
      <c r="BQ389" s="1">
        <v>5718</v>
      </c>
      <c r="BR389" s="1">
        <v>3050</v>
      </c>
      <c r="BS389" s="1">
        <v>2945</v>
      </c>
      <c r="BT389" s="1">
        <v>28994.16</v>
      </c>
      <c r="BU389" s="1">
        <v>40619.379999999997</v>
      </c>
      <c r="BV389" s="1">
        <v>40707.160000000003</v>
      </c>
      <c r="BW389" s="10">
        <f>(BV389-BU389)/BV389</f>
        <v>2.1563774038770109E-3</v>
      </c>
      <c r="BX389" s="1">
        <f>IF(BW389&gt;0, 1, 0)</f>
        <v>1</v>
      </c>
      <c r="BY389">
        <v>680</v>
      </c>
      <c r="BZ389">
        <v>11</v>
      </c>
      <c r="CA389">
        <v>0.74</v>
      </c>
      <c r="CB389">
        <v>35805.769999999997</v>
      </c>
      <c r="CC389">
        <v>44738.05</v>
      </c>
      <c r="CD389">
        <v>38.29</v>
      </c>
      <c r="CE389">
        <v>536.58000000000004</v>
      </c>
      <c r="CF389">
        <v>454.9</v>
      </c>
      <c r="CG389">
        <v>0</v>
      </c>
      <c r="CH389" s="12">
        <f t="shared" si="139"/>
        <v>38.29</v>
      </c>
      <c r="CI389" s="12">
        <f t="shared" si="140"/>
        <v>536.58000000000004</v>
      </c>
      <c r="CJ389">
        <v>1030.5</v>
      </c>
      <c r="CK389">
        <v>29</v>
      </c>
      <c r="CL389">
        <v>11</v>
      </c>
      <c r="CM389">
        <v>5528</v>
      </c>
      <c r="CN389">
        <v>3026</v>
      </c>
      <c r="CO389">
        <v>3002</v>
      </c>
      <c r="CP389">
        <v>29099.279999999999</v>
      </c>
      <c r="CQ389">
        <v>40628.269999999997</v>
      </c>
      <c r="CR389">
        <v>40655.279999999999</v>
      </c>
      <c r="CS389" s="9">
        <f t="shared" si="141"/>
        <v>6.6436635044702774E-4</v>
      </c>
      <c r="CT389">
        <f t="shared" si="142"/>
        <v>1</v>
      </c>
      <c r="CU389" s="1">
        <v>680</v>
      </c>
      <c r="CV389" s="1">
        <v>918.64</v>
      </c>
      <c r="CW389" s="1">
        <v>40633.32</v>
      </c>
      <c r="CX389" s="1">
        <v>40633.32</v>
      </c>
      <c r="CY389" s="1">
        <v>11</v>
      </c>
      <c r="CZ389" s="1">
        <v>5528</v>
      </c>
      <c r="DA389" s="1">
        <v>29113.32</v>
      </c>
      <c r="DB389" s="1">
        <v>3026</v>
      </c>
      <c r="DC389" s="1">
        <v>2966</v>
      </c>
      <c r="DD389" s="1">
        <v>40218</v>
      </c>
      <c r="DE389" s="4">
        <f t="shared" si="143"/>
        <v>0</v>
      </c>
      <c r="DF389" s="1">
        <f t="shared" si="126"/>
        <v>0</v>
      </c>
      <c r="DG389" s="1">
        <v>680</v>
      </c>
      <c r="DH389" s="1">
        <v>842.68</v>
      </c>
      <c r="DI389" s="1">
        <v>40633.32</v>
      </c>
      <c r="DJ389" s="1">
        <v>40633.32</v>
      </c>
      <c r="DK389" s="1">
        <v>11</v>
      </c>
      <c r="DL389" s="1">
        <v>5528</v>
      </c>
      <c r="DM389" s="1">
        <v>29113.32</v>
      </c>
      <c r="DN389" s="1">
        <v>3026</v>
      </c>
      <c r="DO389" s="1">
        <v>2966</v>
      </c>
      <c r="DP389" s="1">
        <v>2612</v>
      </c>
      <c r="DQ389" s="5">
        <f t="shared" si="144"/>
        <v>0</v>
      </c>
      <c r="DR389" s="1">
        <f t="shared" si="145"/>
        <v>0</v>
      </c>
      <c r="DS389" s="15">
        <v>47073.3</v>
      </c>
      <c r="DT389" s="15">
        <v>39303.599999999999</v>
      </c>
      <c r="DU389" s="16">
        <f t="shared" si="146"/>
        <v>0.1650553498480031</v>
      </c>
    </row>
    <row r="390" spans="1:125" x14ac:dyDescent="0.4">
      <c r="A390" t="s">
        <v>90</v>
      </c>
      <c r="B390">
        <v>10</v>
      </c>
      <c r="C390">
        <v>10</v>
      </c>
      <c r="D390">
        <v>4</v>
      </c>
      <c r="E390">
        <v>3.0000000000000001E-5</v>
      </c>
      <c r="F390">
        <v>1</v>
      </c>
      <c r="G390">
        <v>1</v>
      </c>
      <c r="H390">
        <v>1</v>
      </c>
      <c r="I390">
        <v>10</v>
      </c>
      <c r="J390">
        <v>681</v>
      </c>
      <c r="K390">
        <v>60</v>
      </c>
      <c r="L390">
        <v>60</v>
      </c>
      <c r="M390">
        <v>50</v>
      </c>
      <c r="N390">
        <v>50</v>
      </c>
      <c r="O390">
        <v>0.7</v>
      </c>
      <c r="P390" s="1">
        <v>681</v>
      </c>
      <c r="Q390" s="1">
        <v>0</v>
      </c>
      <c r="R390" s="1">
        <v>30</v>
      </c>
      <c r="S390" s="12">
        <v>1.27</v>
      </c>
      <c r="T390" s="1">
        <v>0.66</v>
      </c>
      <c r="U390" s="14">
        <f t="shared" si="127"/>
        <v>1.9300000000000002</v>
      </c>
      <c r="V390" s="1">
        <v>34195.040000000001</v>
      </c>
      <c r="W390" s="1">
        <v>43015.11</v>
      </c>
      <c r="X390" s="1">
        <v>36.39</v>
      </c>
      <c r="Y390" s="1">
        <v>96.63</v>
      </c>
      <c r="Z390" s="1">
        <v>0</v>
      </c>
      <c r="AA390" s="1">
        <v>0</v>
      </c>
      <c r="AB390" s="14">
        <v>36.042568786648623</v>
      </c>
      <c r="AC390" s="14">
        <v>95.697431213351351</v>
      </c>
      <c r="AD390" s="1">
        <v>133.66999999999999</v>
      </c>
      <c r="AE390" s="1">
        <v>29</v>
      </c>
      <c r="AF390" s="1">
        <v>15</v>
      </c>
      <c r="AG390" s="1">
        <v>5463</v>
      </c>
      <c r="AH390" s="1">
        <v>2898</v>
      </c>
      <c r="AI390" s="1">
        <v>2988</v>
      </c>
      <c r="AJ390" s="1">
        <f t="shared" si="128"/>
        <v>5886</v>
      </c>
      <c r="AK390" s="1">
        <v>27130.560000000001</v>
      </c>
      <c r="AL390" s="1">
        <v>38479.56</v>
      </c>
      <c r="AM390" s="1">
        <v>38479.56</v>
      </c>
      <c r="AN390" s="10">
        <f t="shared" si="129"/>
        <v>0</v>
      </c>
      <c r="AO390" s="1">
        <f t="shared" si="130"/>
        <v>0</v>
      </c>
      <c r="AP390" s="1">
        <v>681</v>
      </c>
      <c r="AQ390" s="1">
        <v>1.1409999999999998</v>
      </c>
      <c r="AR390" s="1">
        <v>13</v>
      </c>
      <c r="AS390" s="1">
        <v>5255</v>
      </c>
      <c r="AT390" s="1">
        <v>2912</v>
      </c>
      <c r="AU390" s="1">
        <v>2964</v>
      </c>
      <c r="AV390" s="1">
        <f t="shared" si="131"/>
        <v>5876</v>
      </c>
      <c r="AW390" s="1">
        <v>32130.3</v>
      </c>
      <c r="AX390" s="1">
        <v>38479.56</v>
      </c>
      <c r="AY390" s="1">
        <v>43261.3</v>
      </c>
      <c r="AZ390" s="1">
        <f t="shared" si="132"/>
        <v>4781.7400000000052</v>
      </c>
      <c r="BA390" s="5">
        <f t="shared" si="133"/>
        <v>0.11053158365559992</v>
      </c>
      <c r="BB390" s="5">
        <f t="shared" si="134"/>
        <v>0.11053158365559992</v>
      </c>
      <c r="BC390" s="1">
        <v>681</v>
      </c>
      <c r="BD390" s="1">
        <v>24</v>
      </c>
      <c r="BE390" s="1">
        <v>0.74</v>
      </c>
      <c r="BF390" s="1">
        <v>34195.040000000001</v>
      </c>
      <c r="BG390" s="1">
        <v>43015.11</v>
      </c>
      <c r="BH390" s="1">
        <v>35.090000000000003</v>
      </c>
      <c r="BI390" s="1">
        <v>199.99</v>
      </c>
      <c r="BJ390" s="1">
        <v>249.21</v>
      </c>
      <c r="BK390" s="1">
        <v>0</v>
      </c>
      <c r="BL390" s="12">
        <f t="shared" si="135"/>
        <v>35.090000000000003</v>
      </c>
      <c r="BM390" s="12">
        <f t="shared" si="136"/>
        <v>199.99</v>
      </c>
      <c r="BN390" s="1">
        <v>485.03</v>
      </c>
      <c r="BO390" s="1">
        <v>29</v>
      </c>
      <c r="BP390" s="1">
        <v>15</v>
      </c>
      <c r="BQ390" s="1">
        <v>5463</v>
      </c>
      <c r="BR390" s="1">
        <v>2898</v>
      </c>
      <c r="BS390" s="1">
        <v>2988</v>
      </c>
      <c r="BT390" s="1">
        <v>27130.560000000001</v>
      </c>
      <c r="BU390" s="1">
        <v>38479.56</v>
      </c>
      <c r="BV390" s="1">
        <v>38479.56</v>
      </c>
      <c r="BW390" s="10">
        <f t="shared" ref="BW390:BW391" si="147">(BV390-BU390)/BV390</f>
        <v>0</v>
      </c>
      <c r="BX390" s="1">
        <f t="shared" ref="BX390:BX391" si="148">IF(BW390&gt;0, 1, 0)</f>
        <v>0</v>
      </c>
      <c r="BY390">
        <v>681</v>
      </c>
      <c r="BZ390">
        <v>24</v>
      </c>
      <c r="CA390">
        <v>0.74</v>
      </c>
      <c r="CB390">
        <v>34195.040000000001</v>
      </c>
      <c r="CC390">
        <v>43015.11</v>
      </c>
      <c r="CD390">
        <v>35.090000000000003</v>
      </c>
      <c r="CE390">
        <v>199.99</v>
      </c>
      <c r="CF390">
        <v>249.21</v>
      </c>
      <c r="CG390">
        <v>0</v>
      </c>
      <c r="CH390" s="12">
        <f t="shared" si="139"/>
        <v>35.090000000000003</v>
      </c>
      <c r="CI390" s="12">
        <f t="shared" si="140"/>
        <v>199.99</v>
      </c>
      <c r="CJ390">
        <v>485.03</v>
      </c>
      <c r="CK390">
        <v>29</v>
      </c>
      <c r="CL390">
        <v>15</v>
      </c>
      <c r="CM390">
        <v>5463</v>
      </c>
      <c r="CN390">
        <v>2898</v>
      </c>
      <c r="CO390">
        <v>2988</v>
      </c>
      <c r="CP390">
        <v>27130.560000000001</v>
      </c>
      <c r="CQ390">
        <v>38479.56</v>
      </c>
      <c r="CR390">
        <v>38479.56</v>
      </c>
      <c r="CS390" s="9">
        <f t="shared" si="141"/>
        <v>0</v>
      </c>
      <c r="CT390">
        <f t="shared" si="142"/>
        <v>0</v>
      </c>
      <c r="CU390" s="1">
        <v>681</v>
      </c>
      <c r="CV390" s="1">
        <v>201.88</v>
      </c>
      <c r="CW390" s="1">
        <v>38479.56</v>
      </c>
      <c r="CX390" s="1">
        <v>38479.56</v>
      </c>
      <c r="CY390" s="1">
        <v>15</v>
      </c>
      <c r="CZ390" s="1">
        <v>5463</v>
      </c>
      <c r="DA390" s="1">
        <v>27130.560000000001</v>
      </c>
      <c r="DB390" s="1">
        <v>2898</v>
      </c>
      <c r="DC390" s="1">
        <v>2988</v>
      </c>
      <c r="DD390" s="1">
        <v>4497</v>
      </c>
      <c r="DE390" s="4">
        <f t="shared" si="143"/>
        <v>0</v>
      </c>
      <c r="DF390" s="1">
        <f t="shared" si="126"/>
        <v>0</v>
      </c>
      <c r="DG390" s="1">
        <v>681</v>
      </c>
      <c r="DH390" s="1">
        <v>555.24</v>
      </c>
      <c r="DI390" s="1">
        <v>38479.56</v>
      </c>
      <c r="DJ390" s="1">
        <v>38479.56</v>
      </c>
      <c r="DK390" s="1">
        <v>15</v>
      </c>
      <c r="DL390" s="1">
        <v>5463</v>
      </c>
      <c r="DM390" s="1">
        <v>27130.560000000001</v>
      </c>
      <c r="DN390" s="1">
        <v>2898</v>
      </c>
      <c r="DO390" s="1">
        <v>2988</v>
      </c>
      <c r="DP390" s="1">
        <v>1600</v>
      </c>
      <c r="DQ390" s="5">
        <f t="shared" si="144"/>
        <v>0</v>
      </c>
      <c r="DR390" s="1">
        <f t="shared" si="145"/>
        <v>0</v>
      </c>
      <c r="DS390" s="15">
        <v>38671.4</v>
      </c>
      <c r="DT390" s="15">
        <v>37279.1</v>
      </c>
      <c r="DU390" s="16">
        <f t="shared" si="146"/>
        <v>3.6003351313890958E-2</v>
      </c>
    </row>
    <row r="391" spans="1:125" x14ac:dyDescent="0.4">
      <c r="A391" t="s">
        <v>90</v>
      </c>
      <c r="B391">
        <v>10</v>
      </c>
      <c r="C391">
        <v>10</v>
      </c>
      <c r="D391">
        <v>4</v>
      </c>
      <c r="E391">
        <v>3.0000000000000001E-5</v>
      </c>
      <c r="F391">
        <v>1</v>
      </c>
      <c r="G391">
        <v>1</v>
      </c>
      <c r="H391">
        <v>1</v>
      </c>
      <c r="I391">
        <v>10</v>
      </c>
      <c r="J391">
        <v>682</v>
      </c>
      <c r="K391">
        <v>60</v>
      </c>
      <c r="L391">
        <v>60</v>
      </c>
      <c r="M391">
        <v>50</v>
      </c>
      <c r="N391">
        <v>50</v>
      </c>
      <c r="O391">
        <v>0.7</v>
      </c>
      <c r="P391" s="1">
        <v>682</v>
      </c>
      <c r="Q391" s="1">
        <v>0</v>
      </c>
      <c r="R391" s="1">
        <v>30</v>
      </c>
      <c r="S391" s="12">
        <v>1.44</v>
      </c>
      <c r="T391" s="1">
        <v>0.7</v>
      </c>
      <c r="U391" s="14">
        <f t="shared" si="127"/>
        <v>2.1399999999999997</v>
      </c>
      <c r="V391" s="1">
        <v>31859.39</v>
      </c>
      <c r="W391" s="1">
        <v>39517.69</v>
      </c>
      <c r="X391" s="1">
        <v>53.38</v>
      </c>
      <c r="Y391" s="1">
        <v>988.19</v>
      </c>
      <c r="Z391" s="1">
        <v>0</v>
      </c>
      <c r="AA391" s="1">
        <v>0</v>
      </c>
      <c r="AB391" s="14">
        <v>53.306200639419338</v>
      </c>
      <c r="AC391" s="14">
        <v>986.83379936058043</v>
      </c>
      <c r="AD391" s="1">
        <v>1042.28</v>
      </c>
      <c r="AE391" s="1">
        <v>39</v>
      </c>
      <c r="AF391" s="1">
        <v>13</v>
      </c>
      <c r="AG391" s="1">
        <v>5323</v>
      </c>
      <c r="AH391" s="1">
        <v>2912</v>
      </c>
      <c r="AI391" s="1">
        <v>2982</v>
      </c>
      <c r="AJ391" s="1">
        <f t="shared" si="128"/>
        <v>5894</v>
      </c>
      <c r="AK391" s="1">
        <v>25216.36</v>
      </c>
      <c r="AL391" s="1">
        <v>36433.360000000001</v>
      </c>
      <c r="AM391" s="1">
        <v>36433.360000000001</v>
      </c>
      <c r="AN391" s="10">
        <f t="shared" si="129"/>
        <v>0</v>
      </c>
      <c r="AO391" s="1">
        <f t="shared" si="130"/>
        <v>0</v>
      </c>
      <c r="AP391" s="1">
        <v>682</v>
      </c>
      <c r="AQ391" s="1">
        <v>1.218</v>
      </c>
      <c r="AR391" s="1">
        <v>11</v>
      </c>
      <c r="AS391" s="1">
        <v>4272</v>
      </c>
      <c r="AT391" s="1">
        <v>2926</v>
      </c>
      <c r="AU391" s="1">
        <v>2971</v>
      </c>
      <c r="AV391" s="1">
        <f t="shared" si="131"/>
        <v>5897</v>
      </c>
      <c r="AW391" s="1">
        <v>30375.95</v>
      </c>
      <c r="AX391" s="1">
        <v>36433.360000000001</v>
      </c>
      <c r="AY391" s="1">
        <v>40544.949999999997</v>
      </c>
      <c r="AZ391" s="1">
        <f t="shared" si="132"/>
        <v>4111.5899999999965</v>
      </c>
      <c r="BA391" s="5">
        <f t="shared" si="133"/>
        <v>0.10140819016918252</v>
      </c>
      <c r="BB391" s="5">
        <f t="shared" si="134"/>
        <v>0.10140819016918252</v>
      </c>
      <c r="BC391" s="1">
        <v>682</v>
      </c>
      <c r="BD391" s="1">
        <v>0</v>
      </c>
      <c r="BE391" s="1">
        <v>0.77</v>
      </c>
      <c r="BF391" s="1">
        <v>31859.39</v>
      </c>
      <c r="BG391" s="1">
        <v>39517.69</v>
      </c>
      <c r="BH391" s="1">
        <v>44.18</v>
      </c>
      <c r="BI391" s="1">
        <v>1001.34</v>
      </c>
      <c r="BJ391" s="1">
        <v>0</v>
      </c>
      <c r="BK391" s="1">
        <v>0</v>
      </c>
      <c r="BL391" s="12">
        <f t="shared" si="135"/>
        <v>44.18</v>
      </c>
      <c r="BM391" s="12">
        <f t="shared" si="136"/>
        <v>1001.34</v>
      </c>
      <c r="BN391" s="1">
        <v>1046.3</v>
      </c>
      <c r="BO391" s="1">
        <v>31</v>
      </c>
      <c r="BP391" s="1">
        <v>12</v>
      </c>
      <c r="BQ391" s="1">
        <v>4632</v>
      </c>
      <c r="BR391" s="1">
        <v>2908</v>
      </c>
      <c r="BS391" s="1">
        <v>2966</v>
      </c>
      <c r="BT391" s="1">
        <v>26079.58</v>
      </c>
      <c r="BU391" s="1">
        <v>36009.040000000001</v>
      </c>
      <c r="BV391" s="1">
        <v>36585.58</v>
      </c>
      <c r="BW391" s="10">
        <f t="shared" si="147"/>
        <v>1.5758667759264738E-2</v>
      </c>
      <c r="BX391" s="1">
        <f t="shared" si="148"/>
        <v>1</v>
      </c>
      <c r="BY391">
        <v>682</v>
      </c>
      <c r="BZ391">
        <v>0</v>
      </c>
      <c r="CA391">
        <v>0.77</v>
      </c>
      <c r="CB391">
        <v>31859.39</v>
      </c>
      <c r="CC391">
        <v>39517.69</v>
      </c>
      <c r="CD391">
        <v>44.18</v>
      </c>
      <c r="CE391">
        <v>1001.34</v>
      </c>
      <c r="CF391">
        <v>0</v>
      </c>
      <c r="CG391">
        <v>0</v>
      </c>
      <c r="CH391" s="12">
        <f t="shared" si="139"/>
        <v>44.18</v>
      </c>
      <c r="CI391" s="12">
        <f t="shared" si="140"/>
        <v>1001.34</v>
      </c>
      <c r="CJ391">
        <v>1046.3</v>
      </c>
      <c r="CK391">
        <v>31</v>
      </c>
      <c r="CL391">
        <v>12</v>
      </c>
      <c r="CM391">
        <v>4632</v>
      </c>
      <c r="CN391">
        <v>2908</v>
      </c>
      <c r="CO391">
        <v>2966</v>
      </c>
      <c r="CP391">
        <v>26079.58</v>
      </c>
      <c r="CQ391">
        <v>36009.040000000001</v>
      </c>
      <c r="CR391">
        <v>36585.58</v>
      </c>
      <c r="CS391" s="9">
        <f t="shared" si="141"/>
        <v>1.5758667759264738E-2</v>
      </c>
      <c r="CT391">
        <f t="shared" si="142"/>
        <v>1</v>
      </c>
      <c r="CU391" s="1">
        <v>682</v>
      </c>
      <c r="CV391" s="1">
        <v>1009.7</v>
      </c>
      <c r="CW391" s="1">
        <v>36021.94</v>
      </c>
      <c r="CX391" s="1">
        <v>36712.120000000003</v>
      </c>
      <c r="CY391" s="1">
        <v>13</v>
      </c>
      <c r="CZ391" s="1">
        <v>5286</v>
      </c>
      <c r="DA391" s="1">
        <v>25474.12</v>
      </c>
      <c r="DB391" s="1">
        <v>2951</v>
      </c>
      <c r="DC391" s="1">
        <v>3001</v>
      </c>
      <c r="DD391" s="1">
        <v>17288</v>
      </c>
      <c r="DE391" s="4">
        <f t="shared" si="143"/>
        <v>1.8799786010723442E-2</v>
      </c>
      <c r="DF391" s="1">
        <f t="shared" si="126"/>
        <v>1</v>
      </c>
      <c r="DG391" s="1">
        <v>682</v>
      </c>
      <c r="DH391" s="1">
        <v>939.76</v>
      </c>
      <c r="DI391" s="1">
        <v>36433.360000000001</v>
      </c>
      <c r="DJ391" s="1">
        <v>36433.360000000001</v>
      </c>
      <c r="DK391" s="1">
        <v>13</v>
      </c>
      <c r="DL391" s="1">
        <v>5323</v>
      </c>
      <c r="DM391" s="1">
        <v>25216.36</v>
      </c>
      <c r="DN391" s="1">
        <v>2912</v>
      </c>
      <c r="DO391" s="1">
        <v>2982</v>
      </c>
      <c r="DP391" s="1">
        <v>2229</v>
      </c>
      <c r="DQ391" s="5">
        <f t="shared" si="144"/>
        <v>0</v>
      </c>
      <c r="DR391" s="1">
        <f t="shared" si="145"/>
        <v>0</v>
      </c>
      <c r="DS391" s="15">
        <v>39729.5</v>
      </c>
      <c r="DT391" s="15">
        <v>34247.800000000003</v>
      </c>
      <c r="DU391" s="16">
        <f t="shared" si="146"/>
        <v>0.13797555972262418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E035-44DB-478D-BB21-754AC0EC75FA}">
  <dimension ref="A3:CM33"/>
  <sheetViews>
    <sheetView topLeftCell="BO1" workbookViewId="0">
      <selection activeCell="I28" sqref="I28"/>
    </sheetView>
  </sheetViews>
  <sheetFormatPr defaultRowHeight="13.9" x14ac:dyDescent="0.4"/>
  <cols>
    <col min="1" max="1" width="11.53125" customWidth="1"/>
    <col min="2" max="2" width="8.46484375" bestFit="1" customWidth="1"/>
    <col min="3" max="3" width="6.33203125" bestFit="1" customWidth="1"/>
    <col min="4" max="4" width="8.46484375" style="4" bestFit="1" customWidth="1"/>
    <col min="5" max="5" width="7.86328125" style="22" bestFit="1" customWidth="1"/>
    <col min="6" max="6" width="8.06640625" style="4" bestFit="1" customWidth="1"/>
    <col min="7" max="7" width="7.53125" bestFit="1" customWidth="1"/>
    <col min="8" max="8" width="7.46484375" style="22" bestFit="1" customWidth="1"/>
    <col min="9" max="9" width="8.3984375" style="4" bestFit="1" customWidth="1"/>
    <col min="10" max="10" width="7.86328125" bestFit="1" customWidth="1"/>
    <col min="11" max="11" width="7.796875" style="22" bestFit="1" customWidth="1"/>
    <col min="12" max="12" width="7.6640625" style="4" bestFit="1" customWidth="1"/>
    <col min="13" max="13" width="7.1328125" bestFit="1" customWidth="1"/>
    <col min="14" max="14" width="7.1328125" style="22" bestFit="1" customWidth="1"/>
    <col min="15" max="15" width="7.06640625" style="22" bestFit="1" customWidth="1"/>
    <col min="16" max="16" width="7.796875" style="4" bestFit="1" customWidth="1"/>
    <col min="17" max="17" width="7.265625" bestFit="1" customWidth="1"/>
    <col min="18" max="18" width="7.265625" style="22" bestFit="1" customWidth="1"/>
    <col min="19" max="19" width="7.19921875" style="22" bestFit="1" customWidth="1"/>
    <col min="20" max="20" width="9.06640625" style="4" bestFit="1" customWidth="1"/>
    <col min="21" max="21" width="8.53125" bestFit="1" customWidth="1"/>
    <col min="22" max="22" width="8.53125" style="22" bestFit="1" customWidth="1"/>
    <col min="23" max="23" width="8.46484375" style="22" bestFit="1" customWidth="1"/>
    <col min="24" max="24" width="12.33203125" style="4" bestFit="1" customWidth="1"/>
    <col min="25" max="25" width="10.19921875" style="22" bestFit="1" customWidth="1"/>
    <col min="26" max="26" width="10.59765625" style="22" bestFit="1" customWidth="1"/>
    <col min="27" max="27" width="6.73046875" style="22" bestFit="1" customWidth="1"/>
    <col min="28" max="28" width="10.46484375" style="22" bestFit="1" customWidth="1"/>
    <col min="29" max="29" width="11.19921875" style="22" bestFit="1" customWidth="1"/>
    <col min="30" max="30" width="10.73046875" style="22" bestFit="1" customWidth="1"/>
    <col min="31" max="31" width="6.86328125" style="22" bestFit="1" customWidth="1"/>
    <col min="32" max="32" width="10.59765625" style="22" bestFit="1" customWidth="1"/>
    <col min="33" max="33" width="11.33203125" style="22" bestFit="1" customWidth="1"/>
    <col min="34" max="34" width="10.86328125" style="22" bestFit="1" customWidth="1"/>
    <col min="35" max="36" width="8.1328125" style="22" bestFit="1" customWidth="1"/>
    <col min="37" max="37" width="11.265625" style="26" bestFit="1" customWidth="1"/>
    <col min="38" max="38" width="11.9296875" style="26" bestFit="1" customWidth="1"/>
    <col min="39" max="39" width="12.73046875" style="26" bestFit="1" customWidth="1"/>
    <col min="40" max="40" width="12.19921875" style="26" bestFit="1" customWidth="1"/>
    <col min="41" max="42" width="13" style="22" bestFit="1" customWidth="1"/>
    <col min="45" max="45" width="10.06640625" bestFit="1" customWidth="1"/>
    <col min="46" max="46" width="6.06640625" bestFit="1" customWidth="1"/>
    <col min="47" max="47" width="5.1328125" customWidth="1"/>
    <col min="48" max="48" width="8.73046875" bestFit="1" customWidth="1"/>
    <col min="49" max="49" width="5.1328125" customWidth="1"/>
    <col min="50" max="50" width="7" bestFit="1" customWidth="1"/>
    <col min="51" max="51" width="5.1328125" customWidth="1"/>
    <col min="52" max="52" width="13.265625" bestFit="1" customWidth="1"/>
    <col min="53" max="53" width="5.1328125" customWidth="1"/>
    <col min="54" max="54" width="11" bestFit="1" customWidth="1"/>
    <col min="55" max="55" width="5.1328125" customWidth="1"/>
    <col min="56" max="56" width="11.53125" bestFit="1" customWidth="1"/>
    <col min="57" max="57" width="5.1328125" customWidth="1"/>
    <col min="58" max="58" width="8.19921875" bestFit="1" customWidth="1"/>
    <col min="59" max="59" width="5.1328125" customWidth="1"/>
    <col min="60" max="60" width="11.1328125" bestFit="1" customWidth="1"/>
    <col min="61" max="61" width="5.1328125" customWidth="1"/>
    <col min="62" max="62" width="11.9296875" bestFit="1" customWidth="1"/>
    <col min="63" max="63" width="5.1328125" customWidth="1"/>
    <col min="64" max="64" width="11.265625" bestFit="1" customWidth="1"/>
    <col min="65" max="65" width="5.1328125" customWidth="1"/>
    <col min="66" max="66" width="8.46484375" bestFit="1" customWidth="1"/>
    <col min="67" max="67" width="5.1328125" customWidth="1"/>
    <col min="68" max="68" width="11.265625" customWidth="1"/>
    <col min="69" max="69" width="5.1328125" customWidth="1"/>
    <col min="70" max="70" width="12.06640625" bestFit="1" customWidth="1"/>
    <col min="71" max="71" width="5.1328125" customWidth="1"/>
    <col min="72" max="72" width="11.53125" bestFit="1" customWidth="1"/>
    <col min="73" max="73" width="5.1328125" customWidth="1"/>
    <col min="74" max="74" width="8.73046875" bestFit="1" customWidth="1"/>
    <col min="75" max="75" width="5.1328125" customWidth="1"/>
    <col min="76" max="76" width="8.73046875" bestFit="1" customWidth="1"/>
    <col min="77" max="77" width="5.1328125" customWidth="1"/>
    <col min="78" max="78" width="12.06640625" bestFit="1" customWidth="1"/>
    <col min="79" max="79" width="5.1328125" customWidth="1"/>
    <col min="80" max="80" width="12.86328125" bestFit="1" customWidth="1"/>
    <col min="81" max="81" width="5.1328125" customWidth="1"/>
    <col min="82" max="82" width="13.53125" bestFit="1" customWidth="1"/>
    <col min="83" max="83" width="5.1328125" customWidth="1"/>
    <col min="84" max="84" width="13" bestFit="1" customWidth="1"/>
    <col min="85" max="85" width="5.1328125" customWidth="1"/>
    <col min="86" max="86" width="9.265625" bestFit="1" customWidth="1"/>
    <col min="87" max="87" width="5.1328125" customWidth="1"/>
    <col min="88" max="88" width="9.265625" customWidth="1"/>
    <col min="89" max="89" width="5.1328125" customWidth="1"/>
    <col min="90" max="90" width="9.1328125" bestFit="1" customWidth="1"/>
    <col min="91" max="91" width="13.265625" bestFit="1" customWidth="1"/>
    <col min="92" max="92" width="11" bestFit="1" customWidth="1"/>
    <col min="93" max="93" width="11.53125" bestFit="1" customWidth="1"/>
    <col min="94" max="94" width="7.265625" bestFit="1" customWidth="1"/>
    <col min="95" max="95" width="11.1328125" bestFit="1" customWidth="1"/>
    <col min="96" max="96" width="11.9296875" bestFit="1" customWidth="1"/>
    <col min="97" max="97" width="11.265625" bestFit="1" customWidth="1"/>
    <col min="98" max="98" width="7.3984375" bestFit="1" customWidth="1"/>
    <col min="99" max="99" width="11.265625" bestFit="1" customWidth="1"/>
    <col min="100" max="100" width="12.06640625" bestFit="1" customWidth="1"/>
    <col min="101" max="101" width="11.53125" bestFit="1" customWidth="1"/>
    <col min="102" max="103" width="8.73046875" bestFit="1" customWidth="1"/>
    <col min="104" max="104" width="12.06640625" bestFit="1" customWidth="1"/>
    <col min="105" max="105" width="12.86328125" bestFit="1" customWidth="1"/>
    <col min="106" max="106" width="13.53125" bestFit="1" customWidth="1"/>
    <col min="107" max="107" width="13" bestFit="1" customWidth="1"/>
  </cols>
  <sheetData>
    <row r="3" spans="1:91" x14ac:dyDescent="0.4">
      <c r="A3" s="23" t="s">
        <v>92</v>
      </c>
      <c r="B3" s="23" t="s">
        <v>100</v>
      </c>
      <c r="C3" s="23" t="s">
        <v>101</v>
      </c>
      <c r="D3" s="24" t="s">
        <v>102</v>
      </c>
      <c r="E3" s="25" t="s">
        <v>103</v>
      </c>
      <c r="F3" s="24" t="s">
        <v>104</v>
      </c>
      <c r="G3" s="23" t="s">
        <v>105</v>
      </c>
      <c r="H3" s="25" t="s">
        <v>106</v>
      </c>
      <c r="I3" s="24" t="s">
        <v>107</v>
      </c>
      <c r="J3" s="23" t="s">
        <v>108</v>
      </c>
      <c r="K3" s="25" t="s">
        <v>109</v>
      </c>
      <c r="L3" s="24" t="s">
        <v>110</v>
      </c>
      <c r="M3" s="23" t="s">
        <v>111</v>
      </c>
      <c r="N3" s="25" t="s">
        <v>112</v>
      </c>
      <c r="O3" s="25" t="s">
        <v>113</v>
      </c>
      <c r="P3" s="24" t="s">
        <v>114</v>
      </c>
      <c r="Q3" s="23" t="s">
        <v>115</v>
      </c>
      <c r="R3" s="25" t="s">
        <v>116</v>
      </c>
      <c r="S3" s="25" t="s">
        <v>117</v>
      </c>
      <c r="T3" s="24" t="s">
        <v>118</v>
      </c>
      <c r="U3" s="23" t="s">
        <v>119</v>
      </c>
      <c r="V3" s="25" t="s">
        <v>121</v>
      </c>
      <c r="W3" s="25" t="s">
        <v>120</v>
      </c>
      <c r="X3" s="4" t="s">
        <v>122</v>
      </c>
      <c r="Y3" s="22" t="s">
        <v>123</v>
      </c>
      <c r="Z3" s="22" t="s">
        <v>124</v>
      </c>
      <c r="AA3" s="22" t="s">
        <v>125</v>
      </c>
      <c r="AB3" s="22" t="s">
        <v>126</v>
      </c>
      <c r="AC3" s="22" t="s">
        <v>127</v>
      </c>
      <c r="AD3" s="22" t="s">
        <v>128</v>
      </c>
      <c r="AE3" s="22" t="s">
        <v>129</v>
      </c>
      <c r="AF3" s="22" t="s">
        <v>130</v>
      </c>
      <c r="AG3" s="22" t="s">
        <v>131</v>
      </c>
      <c r="AH3" s="22" t="s">
        <v>132</v>
      </c>
      <c r="AI3" s="22" t="s">
        <v>133</v>
      </c>
      <c r="AJ3" t="s">
        <v>134</v>
      </c>
      <c r="AK3" s="26" t="s">
        <v>140</v>
      </c>
      <c r="AL3" s="26" t="s">
        <v>135</v>
      </c>
      <c r="AM3" s="26" t="s">
        <v>136</v>
      </c>
      <c r="AN3" s="26" t="s">
        <v>137</v>
      </c>
      <c r="AO3"/>
      <c r="AP3"/>
      <c r="AS3" s="27" t="s">
        <v>92</v>
      </c>
      <c r="AT3" s="27"/>
      <c r="AU3" s="33" t="s">
        <v>157</v>
      </c>
      <c r="AV3" s="27" t="s">
        <v>143</v>
      </c>
      <c r="AW3" s="33" t="s">
        <v>157</v>
      </c>
      <c r="AX3" s="27" t="s">
        <v>144</v>
      </c>
      <c r="AY3" s="33" t="s">
        <v>157</v>
      </c>
      <c r="AZ3" s="28" t="s">
        <v>102</v>
      </c>
      <c r="BA3" s="33" t="s">
        <v>157</v>
      </c>
      <c r="BB3" s="29" t="s">
        <v>103</v>
      </c>
      <c r="BC3" s="33" t="s">
        <v>157</v>
      </c>
      <c r="BD3" s="28" t="s">
        <v>104</v>
      </c>
      <c r="BE3" s="33" t="s">
        <v>157</v>
      </c>
      <c r="BF3" s="27" t="s">
        <v>105</v>
      </c>
      <c r="BG3" s="33" t="s">
        <v>157</v>
      </c>
      <c r="BH3" s="29" t="s">
        <v>106</v>
      </c>
      <c r="BI3" s="33" t="s">
        <v>157</v>
      </c>
      <c r="BJ3" s="28" t="s">
        <v>107</v>
      </c>
      <c r="BK3" s="33" t="s">
        <v>157</v>
      </c>
      <c r="BL3" s="27" t="s">
        <v>108</v>
      </c>
      <c r="BM3" s="33" t="s">
        <v>157</v>
      </c>
      <c r="BN3" s="29" t="s">
        <v>109</v>
      </c>
      <c r="BO3" s="33" t="s">
        <v>157</v>
      </c>
      <c r="BP3" s="28" t="s">
        <v>110</v>
      </c>
      <c r="BQ3" s="33" t="s">
        <v>157</v>
      </c>
      <c r="BR3" s="27" t="s">
        <v>111</v>
      </c>
      <c r="BS3" s="33" t="s">
        <v>157</v>
      </c>
      <c r="BT3" s="29" t="s">
        <v>112</v>
      </c>
      <c r="BU3" s="33" t="s">
        <v>157</v>
      </c>
      <c r="BV3" s="29" t="s">
        <v>113</v>
      </c>
      <c r="BW3" s="33" t="s">
        <v>157</v>
      </c>
      <c r="BX3" s="28" t="s">
        <v>114</v>
      </c>
      <c r="BY3" s="33" t="s">
        <v>157</v>
      </c>
      <c r="BZ3" s="27" t="s">
        <v>115</v>
      </c>
      <c r="CA3" s="33" t="s">
        <v>157</v>
      </c>
      <c r="CB3" s="29" t="s">
        <v>116</v>
      </c>
      <c r="CC3" s="33" t="s">
        <v>157</v>
      </c>
      <c r="CD3" s="29" t="s">
        <v>117</v>
      </c>
      <c r="CE3" s="33" t="s">
        <v>157</v>
      </c>
      <c r="CF3" s="28" t="s">
        <v>118</v>
      </c>
      <c r="CG3" s="33" t="s">
        <v>157</v>
      </c>
      <c r="CH3" s="27" t="s">
        <v>119</v>
      </c>
      <c r="CI3" s="33" t="s">
        <v>157</v>
      </c>
      <c r="CJ3" s="29" t="s">
        <v>121</v>
      </c>
      <c r="CK3" s="33" t="s">
        <v>157</v>
      </c>
      <c r="CL3" s="29" t="s">
        <v>120</v>
      </c>
      <c r="CM3" s="40" t="s">
        <v>160</v>
      </c>
    </row>
    <row r="4" spans="1:91" x14ac:dyDescent="0.4">
      <c r="A4" s="23" t="s">
        <v>93</v>
      </c>
      <c r="B4" s="23">
        <v>0.1</v>
      </c>
      <c r="C4" s="23">
        <v>30</v>
      </c>
      <c r="D4" s="24">
        <v>6.4795403953832542E-2</v>
      </c>
      <c r="E4" s="25">
        <v>1.1766999999999996</v>
      </c>
      <c r="F4" s="24">
        <v>0</v>
      </c>
      <c r="G4" s="23">
        <v>0</v>
      </c>
      <c r="H4" s="25">
        <v>246.18437416666669</v>
      </c>
      <c r="I4" s="24">
        <v>0</v>
      </c>
      <c r="J4" s="23">
        <v>0</v>
      </c>
      <c r="K4" s="25">
        <v>199.85246666666666</v>
      </c>
      <c r="L4" s="24">
        <v>4.1760159561206065E-5</v>
      </c>
      <c r="M4" s="23">
        <v>1</v>
      </c>
      <c r="N4" s="25">
        <v>17.8</v>
      </c>
      <c r="O4" s="25">
        <v>327.97966666666667</v>
      </c>
      <c r="P4" s="24">
        <v>2.5340868698586265E-5</v>
      </c>
      <c r="Q4" s="23">
        <v>1</v>
      </c>
      <c r="R4" s="25">
        <v>17.600000000000001</v>
      </c>
      <c r="S4" s="25">
        <v>190.80433333333335</v>
      </c>
      <c r="T4" s="24">
        <v>0</v>
      </c>
      <c r="U4" s="23">
        <v>0</v>
      </c>
      <c r="V4" s="25">
        <v>19.566666666666666</v>
      </c>
      <c r="W4" s="25">
        <v>69.702000000000012</v>
      </c>
      <c r="X4" s="4">
        <v>0.10597541309157107</v>
      </c>
      <c r="Y4" s="22">
        <v>788.6</v>
      </c>
      <c r="Z4" s="22">
        <v>10911.1</v>
      </c>
      <c r="AA4" s="22">
        <v>23.8</v>
      </c>
      <c r="AB4" s="22">
        <v>18.230856570110561</v>
      </c>
      <c r="AC4" s="22">
        <v>59.954810096556109</v>
      </c>
      <c r="AD4" s="22">
        <v>249.05333333333334</v>
      </c>
      <c r="AE4" s="22">
        <v>33.5</v>
      </c>
      <c r="AF4" s="22">
        <v>15.663819377350741</v>
      </c>
      <c r="AG4" s="22">
        <v>53.479180622649253</v>
      </c>
      <c r="AH4" s="22">
        <v>120.926</v>
      </c>
      <c r="AI4" s="22">
        <v>16.166666666666668</v>
      </c>
      <c r="AJ4">
        <v>30</v>
      </c>
      <c r="AK4" s="26">
        <v>2.0989999999999998</v>
      </c>
      <c r="AL4" s="26">
        <v>19.756576243287718</v>
      </c>
      <c r="AM4" s="26">
        <v>47.846423756712277</v>
      </c>
      <c r="AN4" s="26">
        <v>0</v>
      </c>
      <c r="AO4" s="26"/>
      <c r="AP4"/>
      <c r="AS4" s="27" t="s">
        <v>94</v>
      </c>
      <c r="AT4" s="33" t="s">
        <v>145</v>
      </c>
      <c r="AU4" s="33" t="s">
        <v>157</v>
      </c>
      <c r="AV4" s="23" t="s">
        <v>154</v>
      </c>
      <c r="AW4" s="33" t="s">
        <v>157</v>
      </c>
      <c r="AX4" s="23">
        <v>30</v>
      </c>
      <c r="AY4" s="33" t="s">
        <v>157</v>
      </c>
      <c r="AZ4" s="24">
        <v>4.0515449043977934E-2</v>
      </c>
      <c r="BA4" s="33" t="s">
        <v>157</v>
      </c>
      <c r="BB4" s="25">
        <v>1.3178666666666667</v>
      </c>
      <c r="BC4" s="33" t="s">
        <v>157</v>
      </c>
      <c r="BD4" s="24">
        <v>8.689502803765136E-3</v>
      </c>
      <c r="BE4" s="33" t="s">
        <v>157</v>
      </c>
      <c r="BF4" s="23">
        <v>10</v>
      </c>
      <c r="BG4" s="33" t="s">
        <v>157</v>
      </c>
      <c r="BH4" s="25">
        <v>354.85372316666673</v>
      </c>
      <c r="BI4" s="33" t="s">
        <v>157</v>
      </c>
      <c r="BJ4" s="24">
        <v>6.3005467806867186E-4</v>
      </c>
      <c r="BK4" s="33" t="s">
        <v>157</v>
      </c>
      <c r="BL4" s="23">
        <v>2</v>
      </c>
      <c r="BM4" s="33" t="s">
        <v>157</v>
      </c>
      <c r="BN4" s="25">
        <v>273.53873333333337</v>
      </c>
      <c r="BO4" s="33" t="s">
        <v>157</v>
      </c>
      <c r="BP4" s="24">
        <v>3.6042966411403249E-4</v>
      </c>
      <c r="BQ4" s="33" t="s">
        <v>157</v>
      </c>
      <c r="BR4" s="23">
        <v>3</v>
      </c>
      <c r="BS4" s="33" t="s">
        <v>157</v>
      </c>
      <c r="BT4" s="25">
        <v>17.866666666666667</v>
      </c>
      <c r="BU4" s="33" t="s">
        <v>157</v>
      </c>
      <c r="BV4" s="25">
        <v>368.73999999999995</v>
      </c>
      <c r="BW4" s="33" t="s">
        <v>157</v>
      </c>
      <c r="BX4" s="24">
        <v>2.3962573974656496E-4</v>
      </c>
      <c r="BY4" s="33" t="s">
        <v>157</v>
      </c>
      <c r="BZ4" s="23">
        <v>3</v>
      </c>
      <c r="CA4" s="33" t="s">
        <v>157</v>
      </c>
      <c r="CB4" s="25">
        <v>17.899999999999999</v>
      </c>
      <c r="CC4" s="33" t="s">
        <v>157</v>
      </c>
      <c r="CD4" s="25">
        <v>260.17466666666667</v>
      </c>
      <c r="CE4" s="33" t="s">
        <v>157</v>
      </c>
      <c r="CF4" s="24">
        <v>0</v>
      </c>
      <c r="CG4" s="33" t="s">
        <v>157</v>
      </c>
      <c r="CH4" s="23">
        <v>0</v>
      </c>
      <c r="CI4" s="33" t="s">
        <v>157</v>
      </c>
      <c r="CJ4" s="25">
        <v>19.733333333333334</v>
      </c>
      <c r="CK4" s="33" t="s">
        <v>157</v>
      </c>
      <c r="CL4" s="25">
        <v>105.36233333333334</v>
      </c>
      <c r="CM4" s="40" t="s">
        <v>160</v>
      </c>
    </row>
    <row r="5" spans="1:91" x14ac:dyDescent="0.4">
      <c r="A5" s="23" t="s">
        <v>93</v>
      </c>
      <c r="B5" s="23">
        <v>10</v>
      </c>
      <c r="C5" s="23">
        <v>30</v>
      </c>
      <c r="D5" s="24">
        <v>9.6779757915935842E-3</v>
      </c>
      <c r="E5" s="25">
        <v>1.1879000000000002</v>
      </c>
      <c r="F5" s="24">
        <v>8.3033671656324165E-3</v>
      </c>
      <c r="G5" s="23">
        <v>10</v>
      </c>
      <c r="H5" s="25">
        <v>355.0210606666667</v>
      </c>
      <c r="I5" s="24">
        <v>0</v>
      </c>
      <c r="J5" s="23">
        <v>0</v>
      </c>
      <c r="K5" s="25">
        <v>154.80816666666666</v>
      </c>
      <c r="L5" s="24">
        <v>1.7225918630524577E-4</v>
      </c>
      <c r="M5" s="23">
        <v>3</v>
      </c>
      <c r="N5" s="25">
        <v>21.566666666666666</v>
      </c>
      <c r="O5" s="25">
        <v>400.94266666666664</v>
      </c>
      <c r="P5" s="24">
        <v>1.7137667321578446E-4</v>
      </c>
      <c r="Q5" s="23">
        <v>3</v>
      </c>
      <c r="R5" s="25">
        <v>21.566666666666666</v>
      </c>
      <c r="S5" s="25">
        <v>281.22366666666665</v>
      </c>
      <c r="T5" s="24">
        <v>0</v>
      </c>
      <c r="U5" s="23">
        <v>0</v>
      </c>
      <c r="V5" s="25">
        <v>23.6</v>
      </c>
      <c r="W5" s="25">
        <v>129.899</v>
      </c>
      <c r="X5" s="4">
        <v>5.0046549754121351E-2</v>
      </c>
      <c r="Y5" s="22">
        <v>309.93333333333334</v>
      </c>
      <c r="Z5" s="22">
        <v>6360.9</v>
      </c>
      <c r="AA5" s="22">
        <v>18.5</v>
      </c>
      <c r="AB5" s="22">
        <v>22.292094456621268</v>
      </c>
      <c r="AC5" s="22">
        <v>114.2915722100454</v>
      </c>
      <c r="AD5" s="22">
        <v>263.63400000000007</v>
      </c>
      <c r="AE5" s="22">
        <v>25.166666666666668</v>
      </c>
      <c r="AF5" s="22">
        <v>20.45571347631202</v>
      </c>
      <c r="AG5" s="22">
        <v>106.66295319035463</v>
      </c>
      <c r="AH5" s="22">
        <v>153.36766666666665</v>
      </c>
      <c r="AI5" s="22">
        <v>0</v>
      </c>
      <c r="AJ5">
        <v>30</v>
      </c>
      <c r="AK5" s="26">
        <v>2.1013333333333333</v>
      </c>
      <c r="AL5" s="26">
        <v>27.458110032964615</v>
      </c>
      <c r="AM5" s="26">
        <v>100.33955663370207</v>
      </c>
      <c r="AN5" s="26">
        <v>0</v>
      </c>
      <c r="AO5" s="26"/>
      <c r="AP5"/>
      <c r="AS5" s="33" t="s">
        <v>93</v>
      </c>
      <c r="AT5" s="33" t="s">
        <v>146</v>
      </c>
      <c r="AU5" s="33" t="s">
        <v>157</v>
      </c>
      <c r="AV5" s="23" t="s">
        <v>152</v>
      </c>
      <c r="AW5" s="33" t="s">
        <v>157</v>
      </c>
      <c r="AX5" s="23">
        <v>30</v>
      </c>
      <c r="AY5" s="33" t="s">
        <v>157</v>
      </c>
      <c r="AZ5" s="24">
        <v>6.4795403953832542E-2</v>
      </c>
      <c r="BA5" s="33" t="s">
        <v>157</v>
      </c>
      <c r="BB5" s="25">
        <v>1.1766999999999996</v>
      </c>
      <c r="BC5" s="33" t="s">
        <v>157</v>
      </c>
      <c r="BD5" s="24">
        <v>0</v>
      </c>
      <c r="BE5" s="33" t="s">
        <v>157</v>
      </c>
      <c r="BF5" s="23">
        <v>0</v>
      </c>
      <c r="BG5" s="33" t="s">
        <v>157</v>
      </c>
      <c r="BH5" s="25">
        <v>246.18437416666669</v>
      </c>
      <c r="BI5" s="33" t="s">
        <v>157</v>
      </c>
      <c r="BJ5" s="24">
        <v>0</v>
      </c>
      <c r="BK5" s="33" t="s">
        <v>157</v>
      </c>
      <c r="BL5" s="23">
        <v>0</v>
      </c>
      <c r="BM5" s="33" t="s">
        <v>157</v>
      </c>
      <c r="BN5" s="25">
        <v>199.85246666666666</v>
      </c>
      <c r="BO5" s="33" t="s">
        <v>157</v>
      </c>
      <c r="BP5" s="24">
        <v>4.1760159561206065E-5</v>
      </c>
      <c r="BQ5" s="33" t="s">
        <v>157</v>
      </c>
      <c r="BR5" s="23">
        <v>1</v>
      </c>
      <c r="BS5" s="33" t="s">
        <v>157</v>
      </c>
      <c r="BT5" s="25">
        <v>17.8</v>
      </c>
      <c r="BU5" s="33" t="s">
        <v>157</v>
      </c>
      <c r="BV5" s="25">
        <v>327.97966666666667</v>
      </c>
      <c r="BW5" s="33" t="s">
        <v>157</v>
      </c>
      <c r="BX5" s="24">
        <v>2.5340868698586265E-5</v>
      </c>
      <c r="BY5" s="33" t="s">
        <v>157</v>
      </c>
      <c r="BZ5" s="23">
        <v>1</v>
      </c>
      <c r="CA5" s="33" t="s">
        <v>157</v>
      </c>
      <c r="CB5" s="25">
        <v>17.600000000000001</v>
      </c>
      <c r="CC5" s="33" t="s">
        <v>157</v>
      </c>
      <c r="CD5" s="25">
        <v>190.80433333333335</v>
      </c>
      <c r="CE5" s="33" t="s">
        <v>157</v>
      </c>
      <c r="CF5" s="24">
        <v>0</v>
      </c>
      <c r="CG5" s="33" t="s">
        <v>157</v>
      </c>
      <c r="CH5" s="23">
        <v>0</v>
      </c>
      <c r="CI5" s="33" t="s">
        <v>157</v>
      </c>
      <c r="CJ5" s="25">
        <v>19.566666666666666</v>
      </c>
      <c r="CK5" s="33" t="s">
        <v>157</v>
      </c>
      <c r="CL5" s="25">
        <v>69.702000000000012</v>
      </c>
      <c r="CM5" s="40" t="s">
        <v>160</v>
      </c>
    </row>
    <row r="6" spans="1:91" x14ac:dyDescent="0.4">
      <c r="A6" s="23" t="s">
        <v>94</v>
      </c>
      <c r="B6" s="23">
        <v>1</v>
      </c>
      <c r="C6" s="23">
        <v>30</v>
      </c>
      <c r="D6" s="24">
        <v>4.0515449043977934E-2</v>
      </c>
      <c r="E6" s="25">
        <v>1.3178666666666667</v>
      </c>
      <c r="F6" s="24">
        <v>8.689502803765136E-3</v>
      </c>
      <c r="G6" s="23">
        <v>10</v>
      </c>
      <c r="H6" s="25">
        <v>354.85372316666673</v>
      </c>
      <c r="I6" s="24">
        <v>6.3005467806867186E-4</v>
      </c>
      <c r="J6" s="23">
        <v>2</v>
      </c>
      <c r="K6" s="25">
        <v>273.53873333333337</v>
      </c>
      <c r="L6" s="24">
        <v>3.6042966411403249E-4</v>
      </c>
      <c r="M6" s="23">
        <v>3</v>
      </c>
      <c r="N6" s="25">
        <v>17.866666666666667</v>
      </c>
      <c r="O6" s="25">
        <v>368.73999999999995</v>
      </c>
      <c r="P6" s="24">
        <v>2.3962573974656496E-4</v>
      </c>
      <c r="Q6" s="23">
        <v>3</v>
      </c>
      <c r="R6" s="25">
        <v>17.899999999999999</v>
      </c>
      <c r="S6" s="25">
        <v>260.17466666666667</v>
      </c>
      <c r="T6" s="24">
        <v>0</v>
      </c>
      <c r="U6" s="23">
        <v>0</v>
      </c>
      <c r="V6" s="25">
        <v>19.733333333333334</v>
      </c>
      <c r="W6" s="25">
        <v>105.36233333333334</v>
      </c>
      <c r="X6" s="4">
        <v>8.7496876073759819E-2</v>
      </c>
      <c r="Y6" s="22">
        <v>366.73333333333335</v>
      </c>
      <c r="Z6" s="22">
        <v>28056.333333333332</v>
      </c>
      <c r="AA6" s="22">
        <v>20.633333333333333</v>
      </c>
      <c r="AB6" s="22">
        <v>18.109318316102613</v>
      </c>
      <c r="AC6" s="22">
        <v>96.404348350564035</v>
      </c>
      <c r="AD6" s="22">
        <v>253.524</v>
      </c>
      <c r="AE6" s="22">
        <v>30.4</v>
      </c>
      <c r="AF6" s="22">
        <v>16.200914602064177</v>
      </c>
      <c r="AG6" s="22">
        <v>88.869752064602466</v>
      </c>
      <c r="AH6" s="22">
        <v>154.37333333333333</v>
      </c>
      <c r="AI6" s="22">
        <v>1.6666666666666667</v>
      </c>
      <c r="AJ6">
        <v>30</v>
      </c>
      <c r="AK6" s="26">
        <v>2.1426666666666665</v>
      </c>
      <c r="AL6" s="26">
        <v>22.443119647280472</v>
      </c>
      <c r="AM6" s="26">
        <v>80.7765470193862</v>
      </c>
      <c r="AN6" s="26">
        <v>0</v>
      </c>
      <c r="AO6" s="26"/>
      <c r="AP6"/>
      <c r="AS6" s="27" t="s">
        <v>93</v>
      </c>
      <c r="AT6" s="33" t="s">
        <v>146</v>
      </c>
      <c r="AU6" s="33" t="s">
        <v>156</v>
      </c>
      <c r="AV6" s="23" t="s">
        <v>153</v>
      </c>
      <c r="AW6" s="33" t="s">
        <v>156</v>
      </c>
      <c r="AX6" s="23">
        <v>30</v>
      </c>
      <c r="AY6" s="33" t="s">
        <v>156</v>
      </c>
      <c r="AZ6" s="24">
        <v>9.6779757915935842E-3</v>
      </c>
      <c r="BA6" s="33" t="s">
        <v>156</v>
      </c>
      <c r="BB6" s="25">
        <v>1.1879000000000002</v>
      </c>
      <c r="BC6" s="33" t="s">
        <v>156</v>
      </c>
      <c r="BD6" s="24">
        <v>8.3033671656324165E-3</v>
      </c>
      <c r="BE6" s="33" t="s">
        <v>156</v>
      </c>
      <c r="BF6" s="23">
        <v>10</v>
      </c>
      <c r="BG6" s="33" t="s">
        <v>156</v>
      </c>
      <c r="BH6" s="25">
        <v>355.0210606666667</v>
      </c>
      <c r="BI6" s="33" t="s">
        <v>156</v>
      </c>
      <c r="BJ6" s="24">
        <v>0</v>
      </c>
      <c r="BK6" s="33" t="s">
        <v>156</v>
      </c>
      <c r="BL6" s="23">
        <v>0</v>
      </c>
      <c r="BM6" s="33" t="s">
        <v>156</v>
      </c>
      <c r="BN6" s="25">
        <v>154.80816666666666</v>
      </c>
      <c r="BO6" s="33" t="s">
        <v>156</v>
      </c>
      <c r="BP6" s="24">
        <v>1.7225918630524577E-4</v>
      </c>
      <c r="BQ6" s="33" t="s">
        <v>156</v>
      </c>
      <c r="BR6" s="23">
        <v>3</v>
      </c>
      <c r="BS6" s="33" t="s">
        <v>156</v>
      </c>
      <c r="BT6" s="25">
        <v>21.566666666666666</v>
      </c>
      <c r="BU6" s="33" t="s">
        <v>156</v>
      </c>
      <c r="BV6" s="25">
        <v>400.94266666666664</v>
      </c>
      <c r="BW6" s="33" t="s">
        <v>156</v>
      </c>
      <c r="BX6" s="24">
        <v>1.7137667321578446E-4</v>
      </c>
      <c r="BY6" s="33" t="s">
        <v>156</v>
      </c>
      <c r="BZ6" s="23">
        <v>3</v>
      </c>
      <c r="CA6" s="33" t="s">
        <v>156</v>
      </c>
      <c r="CB6" s="25">
        <v>21.566666666666666</v>
      </c>
      <c r="CC6" s="33" t="s">
        <v>156</v>
      </c>
      <c r="CD6" s="25">
        <v>281.22366666666665</v>
      </c>
      <c r="CE6" s="33" t="s">
        <v>156</v>
      </c>
      <c r="CF6" s="24">
        <v>0</v>
      </c>
      <c r="CG6" s="33" t="s">
        <v>156</v>
      </c>
      <c r="CH6" s="23">
        <v>0</v>
      </c>
      <c r="CI6" s="33" t="s">
        <v>156</v>
      </c>
      <c r="CJ6" s="25">
        <v>23.6</v>
      </c>
      <c r="CK6" s="33" t="s">
        <v>156</v>
      </c>
      <c r="CL6" s="25">
        <v>129.899</v>
      </c>
      <c r="CM6" s="40" t="s">
        <v>160</v>
      </c>
    </row>
    <row r="7" spans="1:91" x14ac:dyDescent="0.4">
      <c r="A7" s="23" t="s">
        <v>95</v>
      </c>
      <c r="B7" s="23">
        <v>0.1</v>
      </c>
      <c r="C7" s="23">
        <v>30</v>
      </c>
      <c r="D7" s="24">
        <v>1.1086359483821878E-3</v>
      </c>
      <c r="E7" s="25">
        <v>1.1834666666666667</v>
      </c>
      <c r="F7" s="24">
        <v>3.7609830274203324E-3</v>
      </c>
      <c r="G7" s="23">
        <v>7</v>
      </c>
      <c r="H7" s="25">
        <v>314.18320849999992</v>
      </c>
      <c r="I7" s="24">
        <v>0</v>
      </c>
      <c r="J7" s="23">
        <v>0</v>
      </c>
      <c r="K7" s="25">
        <v>75.443533333333349</v>
      </c>
      <c r="L7" s="24">
        <v>0</v>
      </c>
      <c r="M7" s="23">
        <v>0</v>
      </c>
      <c r="N7" s="25">
        <v>7.333333333333333</v>
      </c>
      <c r="O7" s="25">
        <v>25.653333333333329</v>
      </c>
      <c r="P7" s="24">
        <v>0</v>
      </c>
      <c r="Q7" s="23">
        <v>0</v>
      </c>
      <c r="R7" s="25">
        <v>7.166666666666667</v>
      </c>
      <c r="S7" s="25">
        <v>12.515333333333333</v>
      </c>
      <c r="T7" s="24">
        <v>0</v>
      </c>
      <c r="U7" s="23">
        <v>0</v>
      </c>
      <c r="V7" s="25">
        <v>8.4333333333333336</v>
      </c>
      <c r="W7" s="25">
        <v>10.834333333333332</v>
      </c>
      <c r="X7" s="4">
        <v>3.1234469989600274E-2</v>
      </c>
      <c r="Y7" s="22">
        <v>480</v>
      </c>
      <c r="Z7" s="22">
        <v>156.23333333333332</v>
      </c>
      <c r="AA7" s="22">
        <v>43.4</v>
      </c>
      <c r="AB7" s="22">
        <v>3.9988087045960801</v>
      </c>
      <c r="AC7" s="22">
        <v>2.4215246287372532</v>
      </c>
      <c r="AD7" s="22">
        <v>18.504666666666665</v>
      </c>
      <c r="AE7" s="22">
        <v>45.233333333333334</v>
      </c>
      <c r="AF7" s="22">
        <v>3.7981653952332035</v>
      </c>
      <c r="AG7" s="22">
        <v>2.5171679381001293</v>
      </c>
      <c r="AH7" s="22">
        <v>5.4556666666666676</v>
      </c>
      <c r="AI7" s="22">
        <v>15.333333333333334</v>
      </c>
      <c r="AJ7">
        <v>30</v>
      </c>
      <c r="AK7" s="26">
        <v>2.3010000000000002</v>
      </c>
      <c r="AL7" s="26">
        <v>6.3804241022531301</v>
      </c>
      <c r="AM7" s="26">
        <v>2.1529092310802027</v>
      </c>
      <c r="AN7" s="26">
        <v>0</v>
      </c>
      <c r="AO7" s="26"/>
      <c r="AP7"/>
      <c r="AS7" s="33" t="s">
        <v>95</v>
      </c>
      <c r="AT7" s="33" t="s">
        <v>147</v>
      </c>
      <c r="AU7" s="33" t="s">
        <v>156</v>
      </c>
      <c r="AV7" s="23" t="s">
        <v>152</v>
      </c>
      <c r="AW7" s="33" t="s">
        <v>156</v>
      </c>
      <c r="AX7" s="23">
        <v>30</v>
      </c>
      <c r="AY7" s="33" t="s">
        <v>156</v>
      </c>
      <c r="AZ7" s="24">
        <v>1.1086359483821878E-3</v>
      </c>
      <c r="BA7" s="33" t="s">
        <v>156</v>
      </c>
      <c r="BB7" s="25">
        <v>1.1834666666666667</v>
      </c>
      <c r="BC7" s="33" t="s">
        <v>156</v>
      </c>
      <c r="BD7" s="24">
        <v>3.7609830274203324E-3</v>
      </c>
      <c r="BE7" s="33" t="s">
        <v>156</v>
      </c>
      <c r="BF7" s="23">
        <v>7</v>
      </c>
      <c r="BG7" s="33" t="s">
        <v>156</v>
      </c>
      <c r="BH7" s="25">
        <v>314.18320849999992</v>
      </c>
      <c r="BI7" s="33" t="s">
        <v>156</v>
      </c>
      <c r="BJ7" s="24">
        <v>0</v>
      </c>
      <c r="BK7" s="33" t="s">
        <v>156</v>
      </c>
      <c r="BL7" s="23">
        <v>0</v>
      </c>
      <c r="BM7" s="33" t="s">
        <v>156</v>
      </c>
      <c r="BN7" s="25">
        <v>75.443533333333349</v>
      </c>
      <c r="BO7" s="33" t="s">
        <v>156</v>
      </c>
      <c r="BP7" s="24">
        <v>0</v>
      </c>
      <c r="BQ7" s="33" t="s">
        <v>156</v>
      </c>
      <c r="BR7" s="23">
        <v>0</v>
      </c>
      <c r="BS7" s="33" t="s">
        <v>156</v>
      </c>
      <c r="BT7" s="25">
        <v>7.333333333333333</v>
      </c>
      <c r="BU7" s="33" t="s">
        <v>156</v>
      </c>
      <c r="BV7" s="25">
        <v>25.653333333333329</v>
      </c>
      <c r="BW7" s="33" t="s">
        <v>156</v>
      </c>
      <c r="BX7" s="24">
        <v>0</v>
      </c>
      <c r="BY7" s="33" t="s">
        <v>156</v>
      </c>
      <c r="BZ7" s="23">
        <v>0</v>
      </c>
      <c r="CA7" s="33" t="s">
        <v>156</v>
      </c>
      <c r="CB7" s="25">
        <v>7.166666666666667</v>
      </c>
      <c r="CC7" s="33" t="s">
        <v>156</v>
      </c>
      <c r="CD7" s="25">
        <v>12.515333333333333</v>
      </c>
      <c r="CE7" s="33" t="s">
        <v>156</v>
      </c>
      <c r="CF7" s="24">
        <v>0</v>
      </c>
      <c r="CG7" s="33" t="s">
        <v>156</v>
      </c>
      <c r="CH7" s="23">
        <v>0</v>
      </c>
      <c r="CI7" s="33" t="s">
        <v>156</v>
      </c>
      <c r="CJ7" s="25">
        <v>8.4333333333333336</v>
      </c>
      <c r="CK7" s="33" t="s">
        <v>156</v>
      </c>
      <c r="CL7" s="25">
        <v>10.834333333333332</v>
      </c>
      <c r="CM7" s="40" t="s">
        <v>160</v>
      </c>
    </row>
    <row r="8" spans="1:91" x14ac:dyDescent="0.4">
      <c r="A8" s="23" t="s">
        <v>95</v>
      </c>
      <c r="B8" s="23">
        <v>10</v>
      </c>
      <c r="C8" s="23">
        <v>30</v>
      </c>
      <c r="D8" s="24">
        <v>0.11154434210449594</v>
      </c>
      <c r="E8" s="25">
        <v>1.1843999999999999</v>
      </c>
      <c r="F8" s="24">
        <v>0</v>
      </c>
      <c r="G8" s="23">
        <v>0</v>
      </c>
      <c r="H8" s="25">
        <v>213.14407066666664</v>
      </c>
      <c r="I8" s="24">
        <v>1.8171392754196883E-3</v>
      </c>
      <c r="J8" s="23">
        <v>4</v>
      </c>
      <c r="K8" s="25">
        <v>279.5104</v>
      </c>
      <c r="L8" s="24">
        <v>2.8878032806278018E-3</v>
      </c>
      <c r="M8" s="23">
        <v>7</v>
      </c>
      <c r="N8" s="25">
        <v>18.3</v>
      </c>
      <c r="O8" s="25">
        <v>407.19333333333338</v>
      </c>
      <c r="P8" s="24">
        <v>3.2724125209212438E-3</v>
      </c>
      <c r="Q8" s="23">
        <v>7</v>
      </c>
      <c r="R8" s="25">
        <v>18.333333333333332</v>
      </c>
      <c r="S8" s="25">
        <v>341.49100000000004</v>
      </c>
      <c r="T8" s="24">
        <v>1.2213367276976562E-4</v>
      </c>
      <c r="U8" s="23">
        <v>2</v>
      </c>
      <c r="V8" s="25">
        <v>21.4</v>
      </c>
      <c r="W8" s="25">
        <v>233.58333333333334</v>
      </c>
      <c r="X8" s="4">
        <v>4.8088520504173934E-2</v>
      </c>
      <c r="Y8" s="22">
        <v>755</v>
      </c>
      <c r="Z8" s="22">
        <v>5305.0666666666666</v>
      </c>
      <c r="AA8" s="22">
        <v>10.233333333333333</v>
      </c>
      <c r="AB8" s="22">
        <v>23.650626508273117</v>
      </c>
      <c r="AC8" s="22">
        <v>225.02370682506023</v>
      </c>
      <c r="AD8" s="22">
        <v>157.71700000000001</v>
      </c>
      <c r="AE8" s="22">
        <v>12.466666666666667</v>
      </c>
      <c r="AF8" s="22">
        <v>22.678526811248464</v>
      </c>
      <c r="AG8" s="22">
        <v>225.65380652208486</v>
      </c>
      <c r="AH8" s="22">
        <v>92.387666666666675</v>
      </c>
      <c r="AI8" s="22">
        <v>6.6666666666666666E-2</v>
      </c>
      <c r="AJ8">
        <v>30</v>
      </c>
      <c r="AK8" s="26">
        <v>2.0286666666666666</v>
      </c>
      <c r="AL8" s="26">
        <v>26.30607955221884</v>
      </c>
      <c r="AM8" s="26">
        <v>205.24858711444782</v>
      </c>
      <c r="AN8" s="26">
        <v>0</v>
      </c>
      <c r="AO8" s="26"/>
      <c r="AP8"/>
      <c r="AS8" s="27" t="s">
        <v>95</v>
      </c>
      <c r="AT8" s="33" t="s">
        <v>147</v>
      </c>
      <c r="AU8" s="33" t="s">
        <v>156</v>
      </c>
      <c r="AV8" s="23" t="s">
        <v>153</v>
      </c>
      <c r="AW8" s="33" t="s">
        <v>156</v>
      </c>
      <c r="AX8" s="23">
        <v>30</v>
      </c>
      <c r="AY8" s="33" t="s">
        <v>156</v>
      </c>
      <c r="AZ8" s="24">
        <v>0.11154434210449594</v>
      </c>
      <c r="BA8" s="33" t="s">
        <v>156</v>
      </c>
      <c r="BB8" s="25">
        <v>1.1843999999999999</v>
      </c>
      <c r="BC8" s="33" t="s">
        <v>156</v>
      </c>
      <c r="BD8" s="24">
        <v>0</v>
      </c>
      <c r="BE8" s="33" t="s">
        <v>156</v>
      </c>
      <c r="BF8" s="23">
        <v>0</v>
      </c>
      <c r="BG8" s="33" t="s">
        <v>156</v>
      </c>
      <c r="BH8" s="25">
        <v>213.14407066666664</v>
      </c>
      <c r="BI8" s="33" t="s">
        <v>156</v>
      </c>
      <c r="BJ8" s="24">
        <v>1.8171392754196883E-3</v>
      </c>
      <c r="BK8" s="33" t="s">
        <v>156</v>
      </c>
      <c r="BL8" s="23">
        <v>4</v>
      </c>
      <c r="BM8" s="33" t="s">
        <v>156</v>
      </c>
      <c r="BN8" s="25">
        <v>279.5104</v>
      </c>
      <c r="BO8" s="33" t="s">
        <v>156</v>
      </c>
      <c r="BP8" s="24">
        <v>2.8878032806278018E-3</v>
      </c>
      <c r="BQ8" s="33" t="s">
        <v>156</v>
      </c>
      <c r="BR8" s="23">
        <v>7</v>
      </c>
      <c r="BS8" s="33" t="s">
        <v>156</v>
      </c>
      <c r="BT8" s="25">
        <v>18.3</v>
      </c>
      <c r="BU8" s="33" t="s">
        <v>156</v>
      </c>
      <c r="BV8" s="25">
        <v>407.19333333333338</v>
      </c>
      <c r="BW8" s="33" t="s">
        <v>156</v>
      </c>
      <c r="BX8" s="24">
        <v>3.2724125209212438E-3</v>
      </c>
      <c r="BY8" s="33" t="s">
        <v>156</v>
      </c>
      <c r="BZ8" s="23">
        <v>7</v>
      </c>
      <c r="CA8" s="33" t="s">
        <v>156</v>
      </c>
      <c r="CB8" s="25">
        <v>18.333333333333332</v>
      </c>
      <c r="CC8" s="33" t="s">
        <v>156</v>
      </c>
      <c r="CD8" s="25">
        <v>341.49100000000004</v>
      </c>
      <c r="CE8" s="33" t="s">
        <v>156</v>
      </c>
      <c r="CF8" s="24">
        <v>1.2213367276976562E-4</v>
      </c>
      <c r="CG8" s="33" t="s">
        <v>156</v>
      </c>
      <c r="CH8" s="23">
        <v>2</v>
      </c>
      <c r="CI8" s="33" t="s">
        <v>156</v>
      </c>
      <c r="CJ8" s="25">
        <v>21.4</v>
      </c>
      <c r="CK8" s="33" t="s">
        <v>156</v>
      </c>
      <c r="CL8" s="25">
        <v>233.58333333333334</v>
      </c>
      <c r="CM8" s="40" t="s">
        <v>160</v>
      </c>
    </row>
    <row r="9" spans="1:91" x14ac:dyDescent="0.4">
      <c r="A9" s="23" t="s">
        <v>73</v>
      </c>
      <c r="B9" s="23">
        <v>1.0000000000000001E-5</v>
      </c>
      <c r="C9" s="23">
        <v>30</v>
      </c>
      <c r="D9" s="24">
        <v>4.1554114962603521E-2</v>
      </c>
      <c r="E9" s="25">
        <v>1.6753333333333333</v>
      </c>
      <c r="F9" s="24">
        <v>1.216665818715216E-2</v>
      </c>
      <c r="G9" s="23">
        <v>10</v>
      </c>
      <c r="H9" s="25">
        <v>357.59081350000002</v>
      </c>
      <c r="I9" s="24">
        <v>1.2624114225609515E-3</v>
      </c>
      <c r="J9" s="23">
        <v>4</v>
      </c>
      <c r="K9" s="25">
        <v>319.70356666666669</v>
      </c>
      <c r="L9" s="24">
        <v>1.3869118538813374E-3</v>
      </c>
      <c r="M9" s="23">
        <v>4</v>
      </c>
      <c r="N9" s="25">
        <v>18.166666666666668</v>
      </c>
      <c r="O9" s="25">
        <v>415.06133333333332</v>
      </c>
      <c r="P9" s="24">
        <v>1.2256326873952505E-3</v>
      </c>
      <c r="Q9" s="23">
        <v>4</v>
      </c>
      <c r="R9" s="25">
        <v>18.233333333333334</v>
      </c>
      <c r="S9" s="25">
        <v>276.98466666666661</v>
      </c>
      <c r="T9" s="24">
        <v>3.7113528938937431E-5</v>
      </c>
      <c r="U9" s="23">
        <v>1</v>
      </c>
      <c r="V9" s="25">
        <v>21.4</v>
      </c>
      <c r="W9" s="25">
        <v>182.37066666666664</v>
      </c>
      <c r="X9" s="4">
        <v>8.5474508826777137E-2</v>
      </c>
      <c r="Y9" s="22">
        <v>337.6</v>
      </c>
      <c r="Z9" s="22">
        <v>39148</v>
      </c>
      <c r="AA9" s="22">
        <v>19.066666666666666</v>
      </c>
      <c r="AB9" s="22">
        <v>29.003961017443835</v>
      </c>
      <c r="AC9" s="22">
        <v>109.63737231588952</v>
      </c>
      <c r="AD9" s="22">
        <v>275.61633333333339</v>
      </c>
      <c r="AE9" s="22">
        <v>25.766666666666666</v>
      </c>
      <c r="AF9" s="22">
        <v>25.206563668359184</v>
      </c>
      <c r="AG9" s="22">
        <v>101.78810299830749</v>
      </c>
      <c r="AH9" s="22">
        <v>149.19133333333332</v>
      </c>
      <c r="AI9" s="22">
        <v>1.0333333333333334</v>
      </c>
      <c r="AJ9">
        <v>30</v>
      </c>
      <c r="AK9" s="26">
        <v>2.8506666666666671</v>
      </c>
      <c r="AL9" s="26">
        <v>38.601299280543692</v>
      </c>
      <c r="AM9" s="26">
        <v>140.91870071945633</v>
      </c>
      <c r="AN9" s="26">
        <v>0</v>
      </c>
      <c r="AO9" s="26"/>
      <c r="AP9"/>
      <c r="AS9" s="33" t="s">
        <v>73</v>
      </c>
      <c r="AT9" s="33" t="s">
        <v>148</v>
      </c>
      <c r="AU9" s="33" t="s">
        <v>156</v>
      </c>
      <c r="AV9" s="23" t="s">
        <v>152</v>
      </c>
      <c r="AW9" s="33" t="s">
        <v>156</v>
      </c>
      <c r="AX9" s="23">
        <v>30</v>
      </c>
      <c r="AY9" s="33" t="s">
        <v>156</v>
      </c>
      <c r="AZ9" s="24">
        <v>4.1554114962603521E-2</v>
      </c>
      <c r="BA9" s="33" t="s">
        <v>156</v>
      </c>
      <c r="BB9" s="25">
        <v>1.6753333333333333</v>
      </c>
      <c r="BC9" s="33" t="s">
        <v>156</v>
      </c>
      <c r="BD9" s="24">
        <v>1.216665818715216E-2</v>
      </c>
      <c r="BE9" s="33" t="s">
        <v>156</v>
      </c>
      <c r="BF9" s="23">
        <v>10</v>
      </c>
      <c r="BG9" s="33" t="s">
        <v>156</v>
      </c>
      <c r="BH9" s="25">
        <v>357.59081350000002</v>
      </c>
      <c r="BI9" s="33" t="s">
        <v>156</v>
      </c>
      <c r="BJ9" s="24">
        <v>1.2624114225609515E-3</v>
      </c>
      <c r="BK9" s="33" t="s">
        <v>156</v>
      </c>
      <c r="BL9" s="23">
        <v>4</v>
      </c>
      <c r="BM9" s="33" t="s">
        <v>156</v>
      </c>
      <c r="BN9" s="25">
        <v>319.70356666666669</v>
      </c>
      <c r="BO9" s="33" t="s">
        <v>156</v>
      </c>
      <c r="BP9" s="24">
        <v>1.3869118538813374E-3</v>
      </c>
      <c r="BQ9" s="33" t="s">
        <v>156</v>
      </c>
      <c r="BR9" s="23">
        <v>4</v>
      </c>
      <c r="BS9" s="33" t="s">
        <v>156</v>
      </c>
      <c r="BT9" s="25">
        <v>18.166666666666668</v>
      </c>
      <c r="BU9" s="33" t="s">
        <v>156</v>
      </c>
      <c r="BV9" s="25">
        <v>415.06133333333332</v>
      </c>
      <c r="BW9" s="33" t="s">
        <v>156</v>
      </c>
      <c r="BX9" s="24">
        <v>1.2256326873952505E-3</v>
      </c>
      <c r="BY9" s="33" t="s">
        <v>156</v>
      </c>
      <c r="BZ9" s="23">
        <v>4</v>
      </c>
      <c r="CA9" s="33" t="s">
        <v>156</v>
      </c>
      <c r="CB9" s="25">
        <v>18.233333333333334</v>
      </c>
      <c r="CC9" s="33" t="s">
        <v>156</v>
      </c>
      <c r="CD9" s="25">
        <v>276.98466666666661</v>
      </c>
      <c r="CE9" s="33" t="s">
        <v>156</v>
      </c>
      <c r="CF9" s="24">
        <v>3.7113528938937431E-5</v>
      </c>
      <c r="CG9" s="33" t="s">
        <v>156</v>
      </c>
      <c r="CH9" s="23">
        <v>1</v>
      </c>
      <c r="CI9" s="33" t="s">
        <v>156</v>
      </c>
      <c r="CJ9" s="25">
        <v>21.4</v>
      </c>
      <c r="CK9" s="33" t="s">
        <v>156</v>
      </c>
      <c r="CL9" s="25">
        <v>182.37066666666664</v>
      </c>
      <c r="CM9" s="40" t="s">
        <v>160</v>
      </c>
    </row>
    <row r="10" spans="1:91" x14ac:dyDescent="0.4">
      <c r="A10" s="23" t="s">
        <v>73</v>
      </c>
      <c r="B10" s="23">
        <v>6.0000000000000002E-5</v>
      </c>
      <c r="C10" s="23">
        <v>30</v>
      </c>
      <c r="D10" s="24">
        <v>3.1964145204694511E-2</v>
      </c>
      <c r="E10" s="25">
        <v>0.88946666666666674</v>
      </c>
      <c r="F10" s="24">
        <v>3.5447655607415873E-3</v>
      </c>
      <c r="G10" s="23">
        <v>7</v>
      </c>
      <c r="H10" s="25">
        <v>329.70618566666667</v>
      </c>
      <c r="I10" s="24">
        <v>9.1981329230467662E-5</v>
      </c>
      <c r="J10" s="23">
        <v>1</v>
      </c>
      <c r="K10" s="25">
        <v>219.73820000000003</v>
      </c>
      <c r="L10" s="24">
        <v>0</v>
      </c>
      <c r="M10" s="23">
        <v>0</v>
      </c>
      <c r="N10" s="25">
        <v>15.766666666666667</v>
      </c>
      <c r="O10" s="25">
        <v>269.87899999999996</v>
      </c>
      <c r="P10" s="24">
        <v>0</v>
      </c>
      <c r="Q10" s="23">
        <v>0</v>
      </c>
      <c r="R10" s="25">
        <v>15.833333333333334</v>
      </c>
      <c r="S10" s="25">
        <v>140.49799999999999</v>
      </c>
      <c r="T10" s="24">
        <v>0</v>
      </c>
      <c r="U10" s="23">
        <v>0</v>
      </c>
      <c r="V10" s="25">
        <v>17.033333333333335</v>
      </c>
      <c r="W10" s="25">
        <v>56.449666666666673</v>
      </c>
      <c r="X10" s="4">
        <v>6.7624926479345676E-2</v>
      </c>
      <c r="Y10" s="22">
        <v>426.3</v>
      </c>
      <c r="Z10" s="22">
        <v>49904.6</v>
      </c>
      <c r="AA10" s="22">
        <v>24.233333333333334</v>
      </c>
      <c r="AB10" s="22">
        <v>7.5275657632831932</v>
      </c>
      <c r="AC10" s="22">
        <v>51.259767570050137</v>
      </c>
      <c r="AD10" s="22">
        <v>210.51400000000001</v>
      </c>
      <c r="AE10" s="22">
        <v>31.566666666666666</v>
      </c>
      <c r="AF10" s="22">
        <v>6.7069534128404333</v>
      </c>
      <c r="AG10" s="22">
        <v>44.046046587159566</v>
      </c>
      <c r="AH10" s="22">
        <v>89.168333333333322</v>
      </c>
      <c r="AI10" s="22">
        <v>3.0333333333333332</v>
      </c>
      <c r="AJ10">
        <v>30</v>
      </c>
      <c r="AK10" s="26">
        <v>1.5603333333333333</v>
      </c>
      <c r="AL10" s="26">
        <v>9.4684915079734324</v>
      </c>
      <c r="AM10" s="26">
        <v>45.420841825359894</v>
      </c>
      <c r="AN10" s="26">
        <v>0</v>
      </c>
      <c r="AO10" s="26"/>
      <c r="AP10"/>
      <c r="AS10" s="27" t="s">
        <v>73</v>
      </c>
      <c r="AT10" s="33" t="s">
        <v>148</v>
      </c>
      <c r="AU10" s="33" t="s">
        <v>156</v>
      </c>
      <c r="AV10" s="23" t="s">
        <v>153</v>
      </c>
      <c r="AW10" s="33" t="s">
        <v>156</v>
      </c>
      <c r="AX10" s="23">
        <v>30</v>
      </c>
      <c r="AY10" s="33" t="s">
        <v>156</v>
      </c>
      <c r="AZ10" s="24">
        <v>3.1964145204694511E-2</v>
      </c>
      <c r="BA10" s="33" t="s">
        <v>156</v>
      </c>
      <c r="BB10" s="25">
        <v>0.88946666666666674</v>
      </c>
      <c r="BC10" s="33" t="s">
        <v>156</v>
      </c>
      <c r="BD10" s="24">
        <v>3.5447655607415873E-3</v>
      </c>
      <c r="BE10" s="33" t="s">
        <v>156</v>
      </c>
      <c r="BF10" s="23">
        <v>7</v>
      </c>
      <c r="BG10" s="33" t="s">
        <v>156</v>
      </c>
      <c r="BH10" s="25">
        <v>329.70618566666667</v>
      </c>
      <c r="BI10" s="33" t="s">
        <v>156</v>
      </c>
      <c r="BJ10" s="24">
        <v>9.1981329230467662E-5</v>
      </c>
      <c r="BK10" s="33" t="s">
        <v>156</v>
      </c>
      <c r="BL10" s="23">
        <v>1</v>
      </c>
      <c r="BM10" s="33" t="s">
        <v>156</v>
      </c>
      <c r="BN10" s="25">
        <v>219.73820000000003</v>
      </c>
      <c r="BO10" s="33" t="s">
        <v>156</v>
      </c>
      <c r="BP10" s="24">
        <v>0</v>
      </c>
      <c r="BQ10" s="33" t="s">
        <v>156</v>
      </c>
      <c r="BR10" s="23">
        <v>0</v>
      </c>
      <c r="BS10" s="33" t="s">
        <v>156</v>
      </c>
      <c r="BT10" s="25">
        <v>15.766666666666667</v>
      </c>
      <c r="BU10" s="33" t="s">
        <v>156</v>
      </c>
      <c r="BV10" s="25">
        <v>269.87899999999996</v>
      </c>
      <c r="BW10" s="33" t="s">
        <v>156</v>
      </c>
      <c r="BX10" s="24">
        <v>0</v>
      </c>
      <c r="BY10" s="33" t="s">
        <v>156</v>
      </c>
      <c r="BZ10" s="23">
        <v>0</v>
      </c>
      <c r="CA10" s="33" t="s">
        <v>156</v>
      </c>
      <c r="CB10" s="25">
        <v>15.833333333333334</v>
      </c>
      <c r="CC10" s="33" t="s">
        <v>156</v>
      </c>
      <c r="CD10" s="25">
        <v>140.49799999999999</v>
      </c>
      <c r="CE10" s="33" t="s">
        <v>156</v>
      </c>
      <c r="CF10" s="24">
        <v>0</v>
      </c>
      <c r="CG10" s="33" t="s">
        <v>156</v>
      </c>
      <c r="CH10" s="23">
        <v>0</v>
      </c>
      <c r="CI10" s="33" t="s">
        <v>156</v>
      </c>
      <c r="CJ10" s="25">
        <v>17.033333333333335</v>
      </c>
      <c r="CK10" s="33" t="s">
        <v>156</v>
      </c>
      <c r="CL10" s="25">
        <v>56.449666666666673</v>
      </c>
      <c r="CM10" s="40" t="s">
        <v>160</v>
      </c>
    </row>
    <row r="11" spans="1:91" x14ac:dyDescent="0.4">
      <c r="A11" s="23" t="s">
        <v>96</v>
      </c>
      <c r="B11" s="23">
        <v>0.1</v>
      </c>
      <c r="C11" s="23">
        <v>30</v>
      </c>
      <c r="D11" s="24">
        <v>6.0309523672130765E-2</v>
      </c>
      <c r="E11" s="25">
        <v>1.1955999999999998</v>
      </c>
      <c r="F11" s="24">
        <v>3.0614843588665482E-3</v>
      </c>
      <c r="G11" s="23">
        <v>7</v>
      </c>
      <c r="H11" s="25">
        <v>329.96500200000003</v>
      </c>
      <c r="I11" s="24">
        <v>2.5147640080586202E-3</v>
      </c>
      <c r="J11" s="23">
        <v>8</v>
      </c>
      <c r="K11" s="25">
        <v>331.44573333333335</v>
      </c>
      <c r="L11" s="24">
        <v>3.5609993548747008E-3</v>
      </c>
      <c r="M11" s="23">
        <v>10</v>
      </c>
      <c r="N11" s="25">
        <v>16.766666666666666</v>
      </c>
      <c r="O11" s="25">
        <v>501.40400000000005</v>
      </c>
      <c r="P11" s="24">
        <v>3.8860658169238868E-3</v>
      </c>
      <c r="Q11" s="23">
        <v>10</v>
      </c>
      <c r="R11" s="25">
        <v>16.899999999999999</v>
      </c>
      <c r="S11" s="25">
        <v>385.38500000000005</v>
      </c>
      <c r="T11" s="24">
        <v>1.5169131358146889E-3</v>
      </c>
      <c r="U11" s="23">
        <v>7</v>
      </c>
      <c r="V11" s="25">
        <v>20.133333333333333</v>
      </c>
      <c r="W11" s="25">
        <v>348.51866666666666</v>
      </c>
      <c r="X11" s="4">
        <v>5.2108225764689355E-2</v>
      </c>
      <c r="Y11" s="22">
        <v>866.06666666666672</v>
      </c>
      <c r="Z11" s="22">
        <v>9905.7333333333336</v>
      </c>
      <c r="AA11" s="22">
        <v>7</v>
      </c>
      <c r="AB11" s="22">
        <v>21.668494002137535</v>
      </c>
      <c r="AC11" s="22">
        <v>318.57250599786244</v>
      </c>
      <c r="AD11" s="22">
        <v>160.40099999999998</v>
      </c>
      <c r="AE11" s="22">
        <v>7.833333333333333</v>
      </c>
      <c r="AF11" s="22">
        <v>21.942116168009328</v>
      </c>
      <c r="AG11" s="22">
        <v>327.02921716532398</v>
      </c>
      <c r="AH11" s="22">
        <v>35.650999999999996</v>
      </c>
      <c r="AI11" s="22">
        <v>0</v>
      </c>
      <c r="AJ11">
        <v>30</v>
      </c>
      <c r="AK11" s="26">
        <v>2.0019999999999998</v>
      </c>
      <c r="AL11" s="26">
        <v>26.315306732771795</v>
      </c>
      <c r="AM11" s="26">
        <v>320.20135993389488</v>
      </c>
      <c r="AN11" s="26">
        <v>0</v>
      </c>
      <c r="AO11" s="26"/>
      <c r="AP11"/>
      <c r="AS11" s="33" t="s">
        <v>96</v>
      </c>
      <c r="AT11" s="33" t="s">
        <v>149</v>
      </c>
      <c r="AU11" s="33" t="s">
        <v>156</v>
      </c>
      <c r="AV11" s="23" t="s">
        <v>152</v>
      </c>
      <c r="AW11" s="33" t="s">
        <v>156</v>
      </c>
      <c r="AX11" s="23">
        <v>30</v>
      </c>
      <c r="AY11" s="33" t="s">
        <v>156</v>
      </c>
      <c r="AZ11" s="24">
        <v>6.0309523672130765E-2</v>
      </c>
      <c r="BA11" s="33" t="s">
        <v>156</v>
      </c>
      <c r="BB11" s="25">
        <v>1.1955999999999998</v>
      </c>
      <c r="BC11" s="33" t="s">
        <v>156</v>
      </c>
      <c r="BD11" s="24">
        <v>3.0614843588665482E-3</v>
      </c>
      <c r="BE11" s="33" t="s">
        <v>156</v>
      </c>
      <c r="BF11" s="23">
        <v>7</v>
      </c>
      <c r="BG11" s="33" t="s">
        <v>156</v>
      </c>
      <c r="BH11" s="25">
        <v>329.96500200000003</v>
      </c>
      <c r="BI11" s="33" t="s">
        <v>156</v>
      </c>
      <c r="BJ11" s="24">
        <v>2.5147640080586202E-3</v>
      </c>
      <c r="BK11" s="33" t="s">
        <v>156</v>
      </c>
      <c r="BL11" s="23">
        <v>8</v>
      </c>
      <c r="BM11" s="33" t="s">
        <v>156</v>
      </c>
      <c r="BN11" s="25">
        <v>331.44573333333335</v>
      </c>
      <c r="BO11" s="33" t="s">
        <v>156</v>
      </c>
      <c r="BP11" s="24">
        <v>3.5609993548747008E-3</v>
      </c>
      <c r="BQ11" s="33" t="s">
        <v>156</v>
      </c>
      <c r="BR11" s="23">
        <v>10</v>
      </c>
      <c r="BS11" s="33" t="s">
        <v>156</v>
      </c>
      <c r="BT11" s="25">
        <v>16.766666666666666</v>
      </c>
      <c r="BU11" s="33" t="s">
        <v>156</v>
      </c>
      <c r="BV11" s="25">
        <v>501.40400000000005</v>
      </c>
      <c r="BW11" s="33" t="s">
        <v>156</v>
      </c>
      <c r="BX11" s="24">
        <v>3.8860658169238868E-3</v>
      </c>
      <c r="BY11" s="33" t="s">
        <v>156</v>
      </c>
      <c r="BZ11" s="23">
        <v>10</v>
      </c>
      <c r="CA11" s="33" t="s">
        <v>156</v>
      </c>
      <c r="CB11" s="25">
        <v>16.899999999999999</v>
      </c>
      <c r="CC11" s="33" t="s">
        <v>156</v>
      </c>
      <c r="CD11" s="25">
        <v>385.38500000000005</v>
      </c>
      <c r="CE11" s="33" t="s">
        <v>156</v>
      </c>
      <c r="CF11" s="24">
        <v>1.5169131358146889E-3</v>
      </c>
      <c r="CG11" s="33" t="s">
        <v>156</v>
      </c>
      <c r="CH11" s="23">
        <v>7</v>
      </c>
      <c r="CI11" s="33" t="s">
        <v>156</v>
      </c>
      <c r="CJ11" s="25">
        <v>20.133333333333333</v>
      </c>
      <c r="CK11" s="33" t="s">
        <v>156</v>
      </c>
      <c r="CL11" s="25">
        <v>348.51866666666666</v>
      </c>
      <c r="CM11" s="40" t="s">
        <v>160</v>
      </c>
    </row>
    <row r="12" spans="1:91" x14ac:dyDescent="0.4">
      <c r="A12" s="23" t="s">
        <v>96</v>
      </c>
      <c r="B12" s="23">
        <v>10</v>
      </c>
      <c r="C12" s="23">
        <v>30</v>
      </c>
      <c r="D12" s="24">
        <v>4.6000991872352471E-3</v>
      </c>
      <c r="E12" s="25">
        <v>1.1809000000000001</v>
      </c>
      <c r="F12" s="24">
        <v>2.1983067914017213E-5</v>
      </c>
      <c r="G12" s="23">
        <v>1</v>
      </c>
      <c r="H12" s="25">
        <v>119.10917599999998</v>
      </c>
      <c r="I12" s="24">
        <v>0</v>
      </c>
      <c r="J12" s="23">
        <v>0</v>
      </c>
      <c r="K12" s="25">
        <v>101.53996666666666</v>
      </c>
      <c r="L12" s="24">
        <v>0</v>
      </c>
      <c r="M12" s="23">
        <v>0</v>
      </c>
      <c r="N12" s="25">
        <v>7.5666666666666664</v>
      </c>
      <c r="O12" s="25">
        <v>18.971666666666668</v>
      </c>
      <c r="P12" s="24">
        <v>0</v>
      </c>
      <c r="Q12" s="23">
        <v>0</v>
      </c>
      <c r="R12" s="25">
        <v>7.5666666666666664</v>
      </c>
      <c r="S12" s="25">
        <v>12.823333333333334</v>
      </c>
      <c r="T12" s="24">
        <v>0</v>
      </c>
      <c r="U12" s="23">
        <v>0</v>
      </c>
      <c r="V12" s="25">
        <v>9.0333333333333332</v>
      </c>
      <c r="W12" s="25">
        <v>9.0300000000000011</v>
      </c>
      <c r="X12" s="4">
        <v>1.5329719879311032E-2</v>
      </c>
      <c r="Y12" s="22">
        <v>459.8</v>
      </c>
      <c r="Z12" s="22">
        <v>1500.5666666666666</v>
      </c>
      <c r="AA12" s="22">
        <v>47.133333333333333</v>
      </c>
      <c r="AB12" s="22">
        <v>3.455717189072991</v>
      </c>
      <c r="AC12" s="22">
        <v>2.8616161442603425</v>
      </c>
      <c r="AD12" s="22">
        <v>11.912333333333331</v>
      </c>
      <c r="AE12" s="22">
        <v>47.6</v>
      </c>
      <c r="AF12" s="22">
        <v>3.4602602112259069</v>
      </c>
      <c r="AG12" s="22">
        <v>2.9344064554407585</v>
      </c>
      <c r="AH12" s="22">
        <v>5.6786666666666674</v>
      </c>
      <c r="AI12" s="22">
        <v>44.366666666666667</v>
      </c>
      <c r="AJ12">
        <v>30</v>
      </c>
      <c r="AK12" s="26">
        <v>2.2116666666666664</v>
      </c>
      <c r="AL12" s="26">
        <v>2.9923055110186141</v>
      </c>
      <c r="AM12" s="26">
        <v>3.1700278223147205</v>
      </c>
      <c r="AN12" s="26">
        <v>0.65600000000000003</v>
      </c>
      <c r="AO12" s="26"/>
      <c r="AP12"/>
      <c r="AS12" s="27" t="s">
        <v>96</v>
      </c>
      <c r="AT12" s="33" t="s">
        <v>149</v>
      </c>
      <c r="AU12" s="33" t="s">
        <v>156</v>
      </c>
      <c r="AV12" s="23" t="s">
        <v>153</v>
      </c>
      <c r="AW12" s="33" t="s">
        <v>156</v>
      </c>
      <c r="AX12" s="23">
        <v>30</v>
      </c>
      <c r="AY12" s="33" t="s">
        <v>156</v>
      </c>
      <c r="AZ12" s="24">
        <v>4.6000991872352471E-3</v>
      </c>
      <c r="BA12" s="33" t="s">
        <v>156</v>
      </c>
      <c r="BB12" s="25">
        <v>1.1809000000000001</v>
      </c>
      <c r="BC12" s="33" t="s">
        <v>156</v>
      </c>
      <c r="BD12" s="24">
        <v>2.1983067914017213E-5</v>
      </c>
      <c r="BE12" s="33" t="s">
        <v>156</v>
      </c>
      <c r="BF12" s="23">
        <v>1</v>
      </c>
      <c r="BG12" s="33" t="s">
        <v>156</v>
      </c>
      <c r="BH12" s="25">
        <v>119.10917599999998</v>
      </c>
      <c r="BI12" s="33" t="s">
        <v>156</v>
      </c>
      <c r="BJ12" s="24">
        <v>0</v>
      </c>
      <c r="BK12" s="33" t="s">
        <v>156</v>
      </c>
      <c r="BL12" s="23">
        <v>0</v>
      </c>
      <c r="BM12" s="33" t="s">
        <v>156</v>
      </c>
      <c r="BN12" s="25">
        <v>101.53996666666666</v>
      </c>
      <c r="BO12" s="33" t="s">
        <v>156</v>
      </c>
      <c r="BP12" s="24">
        <v>0</v>
      </c>
      <c r="BQ12" s="33" t="s">
        <v>156</v>
      </c>
      <c r="BR12" s="23">
        <v>0</v>
      </c>
      <c r="BS12" s="33" t="s">
        <v>156</v>
      </c>
      <c r="BT12" s="25">
        <v>7.5666666666666664</v>
      </c>
      <c r="BU12" s="33" t="s">
        <v>156</v>
      </c>
      <c r="BV12" s="25">
        <v>18.971666666666668</v>
      </c>
      <c r="BW12" s="33" t="s">
        <v>156</v>
      </c>
      <c r="BX12" s="24">
        <v>0</v>
      </c>
      <c r="BY12" s="33" t="s">
        <v>156</v>
      </c>
      <c r="BZ12" s="23">
        <v>0</v>
      </c>
      <c r="CA12" s="33" t="s">
        <v>156</v>
      </c>
      <c r="CB12" s="25">
        <v>7.5666666666666664</v>
      </c>
      <c r="CC12" s="33" t="s">
        <v>156</v>
      </c>
      <c r="CD12" s="25">
        <v>12.823333333333334</v>
      </c>
      <c r="CE12" s="33" t="s">
        <v>156</v>
      </c>
      <c r="CF12" s="24">
        <v>0</v>
      </c>
      <c r="CG12" s="33" t="s">
        <v>156</v>
      </c>
      <c r="CH12" s="23">
        <v>0</v>
      </c>
      <c r="CI12" s="33" t="s">
        <v>156</v>
      </c>
      <c r="CJ12" s="25">
        <v>9.0333333333333332</v>
      </c>
      <c r="CK12" s="33" t="s">
        <v>156</v>
      </c>
      <c r="CL12" s="25">
        <v>9.0300000000000011</v>
      </c>
      <c r="CM12" s="40" t="s">
        <v>160</v>
      </c>
    </row>
    <row r="13" spans="1:91" x14ac:dyDescent="0.4">
      <c r="A13" s="23" t="s">
        <v>97</v>
      </c>
      <c r="B13" s="23">
        <v>3</v>
      </c>
      <c r="C13" s="23">
        <v>30</v>
      </c>
      <c r="D13" s="24">
        <v>3.0407322739913294E-2</v>
      </c>
      <c r="E13" s="25">
        <v>0.94056666666666666</v>
      </c>
      <c r="F13" s="24">
        <v>2.6621250237243627E-3</v>
      </c>
      <c r="G13" s="23">
        <v>4</v>
      </c>
      <c r="H13" s="25">
        <v>263.28683033333334</v>
      </c>
      <c r="I13" s="24">
        <v>0</v>
      </c>
      <c r="J13" s="23">
        <v>0</v>
      </c>
      <c r="K13" s="25">
        <v>94.786166666666674</v>
      </c>
      <c r="L13" s="24">
        <v>4.1635718230792396E-5</v>
      </c>
      <c r="M13" s="23">
        <v>1</v>
      </c>
      <c r="N13" s="25">
        <v>18.066666666666666</v>
      </c>
      <c r="O13" s="25">
        <v>266.53600000000006</v>
      </c>
      <c r="P13" s="24">
        <v>2.6604667243882252E-5</v>
      </c>
      <c r="Q13" s="23">
        <v>1</v>
      </c>
      <c r="R13" s="25">
        <v>18.233333333333334</v>
      </c>
      <c r="S13" s="25">
        <v>120.05966666666669</v>
      </c>
      <c r="T13" s="24">
        <v>0</v>
      </c>
      <c r="U13" s="23">
        <v>0</v>
      </c>
      <c r="V13" s="25">
        <v>19.366666666666667</v>
      </c>
      <c r="W13" s="25">
        <v>52.595999999999997</v>
      </c>
      <c r="X13" s="4">
        <v>5.3622240239699887E-2</v>
      </c>
      <c r="Y13" s="22">
        <v>458.8</v>
      </c>
      <c r="Z13" s="22">
        <v>6408.1333333333332</v>
      </c>
      <c r="AA13" s="22">
        <v>29.766666666666666</v>
      </c>
      <c r="AB13" s="22">
        <v>12.186013078257847</v>
      </c>
      <c r="AC13" s="22">
        <v>46.08765358840882</v>
      </c>
      <c r="AD13" s="22">
        <v>207.72966666666667</v>
      </c>
      <c r="AE13" s="22">
        <v>36.366666666666667</v>
      </c>
      <c r="AF13" s="22">
        <v>10.445387946025066</v>
      </c>
      <c r="AG13" s="22">
        <v>38.642278720641599</v>
      </c>
      <c r="AH13" s="22">
        <v>70.46566666666665</v>
      </c>
      <c r="AI13" s="22">
        <v>2.3666666666666667</v>
      </c>
      <c r="AJ13">
        <v>30</v>
      </c>
      <c r="AK13" s="26">
        <v>1.6430000000000002</v>
      </c>
      <c r="AL13" s="26">
        <v>15.456035219606571</v>
      </c>
      <c r="AM13" s="26">
        <v>35.496964780393427</v>
      </c>
      <c r="AN13" s="26">
        <v>0</v>
      </c>
      <c r="AO13" s="26"/>
      <c r="AP13"/>
      <c r="AS13" s="33" t="s">
        <v>97</v>
      </c>
      <c r="AT13" s="33" t="s">
        <v>150</v>
      </c>
      <c r="AU13" s="33" t="s">
        <v>156</v>
      </c>
      <c r="AV13" s="23" t="s">
        <v>152</v>
      </c>
      <c r="AW13" s="33" t="s">
        <v>156</v>
      </c>
      <c r="AX13" s="23">
        <v>30</v>
      </c>
      <c r="AY13" s="33" t="s">
        <v>156</v>
      </c>
      <c r="AZ13" s="24">
        <v>3.0407322739913294E-2</v>
      </c>
      <c r="BA13" s="33" t="s">
        <v>156</v>
      </c>
      <c r="BB13" s="25">
        <v>0.94056666666666666</v>
      </c>
      <c r="BC13" s="33" t="s">
        <v>156</v>
      </c>
      <c r="BD13" s="24">
        <v>2.6621250237243627E-3</v>
      </c>
      <c r="BE13" s="33" t="s">
        <v>156</v>
      </c>
      <c r="BF13" s="23">
        <v>4</v>
      </c>
      <c r="BG13" s="33" t="s">
        <v>156</v>
      </c>
      <c r="BH13" s="25">
        <v>263.28683033333334</v>
      </c>
      <c r="BI13" s="33" t="s">
        <v>156</v>
      </c>
      <c r="BJ13" s="24">
        <v>0</v>
      </c>
      <c r="BK13" s="33" t="s">
        <v>156</v>
      </c>
      <c r="BL13" s="23">
        <v>0</v>
      </c>
      <c r="BM13" s="33" t="s">
        <v>156</v>
      </c>
      <c r="BN13" s="25">
        <v>94.786166666666674</v>
      </c>
      <c r="BO13" s="33" t="s">
        <v>156</v>
      </c>
      <c r="BP13" s="24">
        <v>4.1635718230792396E-5</v>
      </c>
      <c r="BQ13" s="33" t="s">
        <v>156</v>
      </c>
      <c r="BR13" s="23">
        <v>1</v>
      </c>
      <c r="BS13" s="33" t="s">
        <v>156</v>
      </c>
      <c r="BT13" s="25">
        <v>18.066666666666666</v>
      </c>
      <c r="BU13" s="33" t="s">
        <v>156</v>
      </c>
      <c r="BV13" s="25">
        <v>266.53600000000006</v>
      </c>
      <c r="BW13" s="33" t="s">
        <v>156</v>
      </c>
      <c r="BX13" s="24">
        <v>2.6604667243882252E-5</v>
      </c>
      <c r="BY13" s="33" t="s">
        <v>156</v>
      </c>
      <c r="BZ13" s="23">
        <v>1</v>
      </c>
      <c r="CA13" s="33" t="s">
        <v>156</v>
      </c>
      <c r="CB13" s="25">
        <v>18.233333333333334</v>
      </c>
      <c r="CC13" s="33" t="s">
        <v>156</v>
      </c>
      <c r="CD13" s="25">
        <v>120.05966666666669</v>
      </c>
      <c r="CE13" s="33" t="s">
        <v>156</v>
      </c>
      <c r="CF13" s="24">
        <v>0</v>
      </c>
      <c r="CG13" s="33" t="s">
        <v>156</v>
      </c>
      <c r="CH13" s="23">
        <v>0</v>
      </c>
      <c r="CI13" s="33" t="s">
        <v>156</v>
      </c>
      <c r="CJ13" s="25">
        <v>19.366666666666667</v>
      </c>
      <c r="CK13" s="33" t="s">
        <v>156</v>
      </c>
      <c r="CL13" s="25">
        <v>52.595999999999997</v>
      </c>
      <c r="CM13" s="40" t="s">
        <v>160</v>
      </c>
    </row>
    <row r="14" spans="1:91" x14ac:dyDescent="0.4">
      <c r="A14" s="23" t="s">
        <v>97</v>
      </c>
      <c r="B14" s="23">
        <v>6</v>
      </c>
      <c r="C14" s="23">
        <v>30</v>
      </c>
      <c r="D14" s="24">
        <v>5.8289071955223454E-2</v>
      </c>
      <c r="E14" s="25">
        <v>1.8339999999999999</v>
      </c>
      <c r="F14" s="24">
        <v>2.4191346887592502E-2</v>
      </c>
      <c r="G14" s="23">
        <v>10</v>
      </c>
      <c r="H14" s="25">
        <v>389.3362396666667</v>
      </c>
      <c r="I14" s="24">
        <v>7.759873259852129E-3</v>
      </c>
      <c r="J14" s="23">
        <v>10</v>
      </c>
      <c r="K14" s="25">
        <v>406.29633333333334</v>
      </c>
      <c r="L14" s="24">
        <v>2.2034642540399853E-3</v>
      </c>
      <c r="M14" s="23">
        <v>7</v>
      </c>
      <c r="N14" s="25">
        <v>17.833333333333332</v>
      </c>
      <c r="O14" s="25">
        <v>492.36366666666669</v>
      </c>
      <c r="P14" s="24">
        <v>2.6576356245065673E-3</v>
      </c>
      <c r="Q14" s="23">
        <v>6</v>
      </c>
      <c r="R14" s="25">
        <v>17.899999999999999</v>
      </c>
      <c r="S14" s="25">
        <v>388.93900000000002</v>
      </c>
      <c r="T14" s="24">
        <v>3.0942354484735042E-4</v>
      </c>
      <c r="U14" s="23">
        <v>2</v>
      </c>
      <c r="V14" s="25">
        <v>20.533333333333335</v>
      </c>
      <c r="W14" s="25">
        <v>245.95433333333332</v>
      </c>
      <c r="X14" s="4">
        <v>7.1160303582939372E-2</v>
      </c>
      <c r="Y14" s="22">
        <v>417.03333333333336</v>
      </c>
      <c r="Z14" s="22">
        <v>9295.6333333333332</v>
      </c>
      <c r="AA14" s="22">
        <v>12.366666666666667</v>
      </c>
      <c r="AB14" s="22">
        <v>35.385256762817932</v>
      </c>
      <c r="AC14" s="22">
        <v>161.13640990384869</v>
      </c>
      <c r="AD14" s="22">
        <v>294.76566666666673</v>
      </c>
      <c r="AE14" s="22">
        <v>21.033333333333335</v>
      </c>
      <c r="AF14" s="22">
        <v>29.295773977517886</v>
      </c>
      <c r="AG14" s="22">
        <v>153.51455935581544</v>
      </c>
      <c r="AH14" s="22">
        <v>205.11066666666665</v>
      </c>
      <c r="AI14" s="22">
        <v>2.5</v>
      </c>
      <c r="AJ14">
        <v>30</v>
      </c>
      <c r="AK14" s="26">
        <v>3.3783333333333343</v>
      </c>
      <c r="AL14" s="26">
        <v>40.00199966157458</v>
      </c>
      <c r="AM14" s="26">
        <v>202.57400033842541</v>
      </c>
      <c r="AN14" s="26">
        <v>0</v>
      </c>
      <c r="AO14" s="26"/>
      <c r="AP14"/>
      <c r="AS14" s="27" t="s">
        <v>97</v>
      </c>
      <c r="AT14" s="33" t="s">
        <v>150</v>
      </c>
      <c r="AU14" s="33" t="s">
        <v>156</v>
      </c>
      <c r="AV14" s="23" t="s">
        <v>153</v>
      </c>
      <c r="AW14" s="33" t="s">
        <v>156</v>
      </c>
      <c r="AX14" s="23">
        <v>30</v>
      </c>
      <c r="AY14" s="33" t="s">
        <v>156</v>
      </c>
      <c r="AZ14" s="24">
        <v>5.8289071955223454E-2</v>
      </c>
      <c r="BA14" s="33" t="s">
        <v>156</v>
      </c>
      <c r="BB14" s="25">
        <v>1.8339999999999999</v>
      </c>
      <c r="BC14" s="33" t="s">
        <v>156</v>
      </c>
      <c r="BD14" s="24">
        <v>2.4191346887592502E-2</v>
      </c>
      <c r="BE14" s="33" t="s">
        <v>156</v>
      </c>
      <c r="BF14" s="23">
        <v>10</v>
      </c>
      <c r="BG14" s="33" t="s">
        <v>156</v>
      </c>
      <c r="BH14" s="25">
        <v>389.3362396666667</v>
      </c>
      <c r="BI14" s="33" t="s">
        <v>156</v>
      </c>
      <c r="BJ14" s="24">
        <v>7.759873259852129E-3</v>
      </c>
      <c r="BK14" s="33" t="s">
        <v>156</v>
      </c>
      <c r="BL14" s="23">
        <v>10</v>
      </c>
      <c r="BM14" s="33" t="s">
        <v>156</v>
      </c>
      <c r="BN14" s="25">
        <v>406.29633333333334</v>
      </c>
      <c r="BO14" s="33" t="s">
        <v>156</v>
      </c>
      <c r="BP14" s="24">
        <v>2.2034642540399853E-3</v>
      </c>
      <c r="BQ14" s="33" t="s">
        <v>156</v>
      </c>
      <c r="BR14" s="23">
        <v>7</v>
      </c>
      <c r="BS14" s="33" t="s">
        <v>156</v>
      </c>
      <c r="BT14" s="25">
        <v>17.833333333333332</v>
      </c>
      <c r="BU14" s="33" t="s">
        <v>156</v>
      </c>
      <c r="BV14" s="25">
        <v>492.36366666666669</v>
      </c>
      <c r="BW14" s="33" t="s">
        <v>156</v>
      </c>
      <c r="BX14" s="24">
        <v>2.6576356245065673E-3</v>
      </c>
      <c r="BY14" s="33" t="s">
        <v>156</v>
      </c>
      <c r="BZ14" s="23">
        <v>6</v>
      </c>
      <c r="CA14" s="33" t="s">
        <v>156</v>
      </c>
      <c r="CB14" s="25">
        <v>17.899999999999999</v>
      </c>
      <c r="CC14" s="33" t="s">
        <v>156</v>
      </c>
      <c r="CD14" s="25">
        <v>388.93900000000002</v>
      </c>
      <c r="CE14" s="33" t="s">
        <v>156</v>
      </c>
      <c r="CF14" s="24">
        <v>3.0942354484735042E-4</v>
      </c>
      <c r="CG14" s="33" t="s">
        <v>156</v>
      </c>
      <c r="CH14" s="23">
        <v>2</v>
      </c>
      <c r="CI14" s="33" t="s">
        <v>156</v>
      </c>
      <c r="CJ14" s="25">
        <v>20.533333333333335</v>
      </c>
      <c r="CK14" s="33" t="s">
        <v>156</v>
      </c>
      <c r="CL14" s="25">
        <v>245.95433333333332</v>
      </c>
      <c r="CM14" s="40" t="s">
        <v>160</v>
      </c>
    </row>
    <row r="15" spans="1:91" x14ac:dyDescent="0.4">
      <c r="A15" s="23" t="s">
        <v>98</v>
      </c>
      <c r="B15" s="23">
        <v>0.1</v>
      </c>
      <c r="C15" s="23">
        <v>30</v>
      </c>
      <c r="D15" s="24">
        <v>1.1086359483821878E-3</v>
      </c>
      <c r="E15" s="25">
        <v>1.1890666666666663</v>
      </c>
      <c r="F15" s="24">
        <v>2.001405747804409E-3</v>
      </c>
      <c r="G15" s="23">
        <v>5</v>
      </c>
      <c r="H15" s="25">
        <v>302.88981683333333</v>
      </c>
      <c r="I15" s="24">
        <v>0</v>
      </c>
      <c r="J15" s="23">
        <v>0</v>
      </c>
      <c r="K15" s="25">
        <v>74.21223333333333</v>
      </c>
      <c r="L15" s="24">
        <v>0</v>
      </c>
      <c r="M15" s="23">
        <v>0</v>
      </c>
      <c r="N15" s="25">
        <v>7.166666666666667</v>
      </c>
      <c r="O15" s="25">
        <v>29.590333333333326</v>
      </c>
      <c r="P15" s="24">
        <v>0</v>
      </c>
      <c r="Q15" s="23">
        <v>0</v>
      </c>
      <c r="R15" s="25">
        <v>7.1</v>
      </c>
      <c r="S15" s="25">
        <v>9.9339999999999993</v>
      </c>
      <c r="T15" s="24">
        <v>0</v>
      </c>
      <c r="U15" s="23">
        <v>0</v>
      </c>
      <c r="V15" s="25">
        <v>8.4666666666666668</v>
      </c>
      <c r="W15" s="25">
        <v>11.262666666666664</v>
      </c>
      <c r="X15" s="4">
        <v>3.2973682724339454E-2</v>
      </c>
      <c r="Y15" s="22">
        <v>451.1</v>
      </c>
      <c r="Z15" s="22">
        <v>179.33333333333334</v>
      </c>
      <c r="AA15" s="22">
        <v>42.266666666666666</v>
      </c>
      <c r="AB15" s="22">
        <v>4.068746754722838</v>
      </c>
      <c r="AC15" s="22">
        <v>2.3532532452771608</v>
      </c>
      <c r="AD15" s="22">
        <v>22.456999999999997</v>
      </c>
      <c r="AE15" s="22">
        <v>44.8</v>
      </c>
      <c r="AF15" s="22">
        <v>3.8171836950967371</v>
      </c>
      <c r="AG15" s="22">
        <v>2.4571496382365967</v>
      </c>
      <c r="AH15" s="22">
        <v>2.9106666666666667</v>
      </c>
      <c r="AI15" s="22">
        <v>15.333333333333334</v>
      </c>
      <c r="AJ15">
        <v>30</v>
      </c>
      <c r="AK15" s="26">
        <v>2.6733333333333333</v>
      </c>
      <c r="AL15" s="26">
        <v>6.3632321346131384</v>
      </c>
      <c r="AM15" s="26">
        <v>2.2261011987201949</v>
      </c>
      <c r="AN15" s="26">
        <v>0</v>
      </c>
      <c r="AO15" s="26"/>
      <c r="AP15"/>
      <c r="AS15" s="33" t="s">
        <v>98</v>
      </c>
      <c r="AT15" s="33" t="s">
        <v>151</v>
      </c>
      <c r="AU15" s="33" t="s">
        <v>156</v>
      </c>
      <c r="AV15" s="23" t="s">
        <v>152</v>
      </c>
      <c r="AW15" s="33" t="s">
        <v>156</v>
      </c>
      <c r="AX15" s="23">
        <v>30</v>
      </c>
      <c r="AY15" s="33" t="s">
        <v>156</v>
      </c>
      <c r="AZ15" s="24">
        <v>1.1086359483821878E-3</v>
      </c>
      <c r="BA15" s="33" t="s">
        <v>156</v>
      </c>
      <c r="BB15" s="25">
        <v>1.1890666666666663</v>
      </c>
      <c r="BC15" s="33" t="s">
        <v>156</v>
      </c>
      <c r="BD15" s="24">
        <v>2.001405747804409E-3</v>
      </c>
      <c r="BE15" s="33" t="s">
        <v>156</v>
      </c>
      <c r="BF15" s="23">
        <v>5</v>
      </c>
      <c r="BG15" s="33" t="s">
        <v>156</v>
      </c>
      <c r="BH15" s="25">
        <v>302.88981683333333</v>
      </c>
      <c r="BI15" s="33" t="s">
        <v>156</v>
      </c>
      <c r="BJ15" s="24">
        <v>0</v>
      </c>
      <c r="BK15" s="33" t="s">
        <v>156</v>
      </c>
      <c r="BL15" s="23">
        <v>0</v>
      </c>
      <c r="BM15" s="33" t="s">
        <v>156</v>
      </c>
      <c r="BN15" s="25">
        <v>74.21223333333333</v>
      </c>
      <c r="BO15" s="33" t="s">
        <v>156</v>
      </c>
      <c r="BP15" s="24">
        <v>0</v>
      </c>
      <c r="BQ15" s="33" t="s">
        <v>156</v>
      </c>
      <c r="BR15" s="23">
        <v>0</v>
      </c>
      <c r="BS15" s="33" t="s">
        <v>156</v>
      </c>
      <c r="BT15" s="25">
        <v>7.166666666666667</v>
      </c>
      <c r="BU15" s="33" t="s">
        <v>156</v>
      </c>
      <c r="BV15" s="25">
        <v>29.590333333333326</v>
      </c>
      <c r="BW15" s="33" t="s">
        <v>156</v>
      </c>
      <c r="BX15" s="24">
        <v>0</v>
      </c>
      <c r="BY15" s="33" t="s">
        <v>156</v>
      </c>
      <c r="BZ15" s="23">
        <v>0</v>
      </c>
      <c r="CA15" s="33" t="s">
        <v>156</v>
      </c>
      <c r="CB15" s="25">
        <v>7.1</v>
      </c>
      <c r="CC15" s="33" t="s">
        <v>156</v>
      </c>
      <c r="CD15" s="25">
        <v>9.9339999999999993</v>
      </c>
      <c r="CE15" s="33" t="s">
        <v>156</v>
      </c>
      <c r="CF15" s="24">
        <v>0</v>
      </c>
      <c r="CG15" s="33" t="s">
        <v>156</v>
      </c>
      <c r="CH15" s="23">
        <v>0</v>
      </c>
      <c r="CI15" s="33" t="s">
        <v>156</v>
      </c>
      <c r="CJ15" s="25">
        <v>8.4666666666666668</v>
      </c>
      <c r="CK15" s="33" t="s">
        <v>156</v>
      </c>
      <c r="CL15" s="25">
        <v>11.262666666666664</v>
      </c>
      <c r="CM15" s="40" t="s">
        <v>160</v>
      </c>
    </row>
    <row r="16" spans="1:91" x14ac:dyDescent="0.4">
      <c r="A16" s="23" t="s">
        <v>98</v>
      </c>
      <c r="B16" s="23">
        <v>10</v>
      </c>
      <c r="C16" s="23">
        <v>30</v>
      </c>
      <c r="D16" s="24">
        <v>0.11143828760985866</v>
      </c>
      <c r="E16" s="25">
        <v>1.1979333333333329</v>
      </c>
      <c r="F16" s="24">
        <v>0</v>
      </c>
      <c r="G16" s="23">
        <v>0</v>
      </c>
      <c r="H16" s="25">
        <v>281.57718050000005</v>
      </c>
      <c r="I16" s="24">
        <v>2.6039757494777773E-3</v>
      </c>
      <c r="J16" s="23">
        <v>6</v>
      </c>
      <c r="K16" s="25">
        <v>320.97266666666667</v>
      </c>
      <c r="L16" s="24">
        <v>2.5806695326214785E-3</v>
      </c>
      <c r="M16" s="23">
        <v>7</v>
      </c>
      <c r="N16" s="25">
        <v>18.5</v>
      </c>
      <c r="O16" s="25">
        <v>399.06533333333329</v>
      </c>
      <c r="P16" s="24">
        <v>2.9965120155820229E-3</v>
      </c>
      <c r="Q16" s="23">
        <v>8</v>
      </c>
      <c r="R16" s="25">
        <v>18.5</v>
      </c>
      <c r="S16" s="25">
        <v>341.47999999999996</v>
      </c>
      <c r="T16" s="24">
        <v>0</v>
      </c>
      <c r="U16" s="23">
        <v>0</v>
      </c>
      <c r="V16" s="25">
        <v>21.8</v>
      </c>
      <c r="W16" s="25">
        <v>226.24099999999999</v>
      </c>
      <c r="X16" s="4">
        <v>4.6218796119550723E-2</v>
      </c>
      <c r="Y16" s="22">
        <v>827.06666666666672</v>
      </c>
      <c r="Z16" s="22">
        <v>5704.0333333333338</v>
      </c>
      <c r="AA16" s="22">
        <v>10.866666666666667</v>
      </c>
      <c r="AB16" s="22">
        <v>22.711997975112425</v>
      </c>
      <c r="AC16" s="22">
        <v>226.78033535822092</v>
      </c>
      <c r="AD16" s="22">
        <v>148.79366666666664</v>
      </c>
      <c r="AE16" s="22">
        <v>12.3</v>
      </c>
      <c r="AF16" s="22">
        <v>22.837167275806891</v>
      </c>
      <c r="AG16" s="22">
        <v>231.79949939085975</v>
      </c>
      <c r="AH16" s="22">
        <v>86.058333333333337</v>
      </c>
      <c r="AI16" s="22">
        <v>6.6666666666666666E-2</v>
      </c>
      <c r="AJ16">
        <v>30</v>
      </c>
      <c r="AK16" s="26">
        <v>2.1873333333333331</v>
      </c>
      <c r="AL16" s="26">
        <v>27.062202044302317</v>
      </c>
      <c r="AM16" s="26">
        <v>196.99146462236433</v>
      </c>
      <c r="AN16" s="26">
        <v>0</v>
      </c>
      <c r="AO16" s="26"/>
      <c r="AP16"/>
      <c r="AS16" s="27" t="s">
        <v>98</v>
      </c>
      <c r="AT16" s="33" t="s">
        <v>151</v>
      </c>
      <c r="AU16" s="33" t="s">
        <v>156</v>
      </c>
      <c r="AV16" s="23" t="s">
        <v>153</v>
      </c>
      <c r="AW16" s="33" t="s">
        <v>156</v>
      </c>
      <c r="AX16" s="23">
        <v>30</v>
      </c>
      <c r="AY16" s="33" t="s">
        <v>156</v>
      </c>
      <c r="AZ16" s="24">
        <v>0.11143828760985866</v>
      </c>
      <c r="BA16" s="33" t="s">
        <v>156</v>
      </c>
      <c r="BB16" s="25">
        <v>1.1979333333333329</v>
      </c>
      <c r="BC16" s="33" t="s">
        <v>156</v>
      </c>
      <c r="BD16" s="24">
        <v>0</v>
      </c>
      <c r="BE16" s="33" t="s">
        <v>156</v>
      </c>
      <c r="BF16" s="23">
        <v>0</v>
      </c>
      <c r="BG16" s="33" t="s">
        <v>156</v>
      </c>
      <c r="BH16" s="25">
        <v>281.57718050000005</v>
      </c>
      <c r="BI16" s="33" t="s">
        <v>156</v>
      </c>
      <c r="BJ16" s="24">
        <v>2.6039757494777773E-3</v>
      </c>
      <c r="BK16" s="33" t="s">
        <v>156</v>
      </c>
      <c r="BL16" s="23">
        <v>6</v>
      </c>
      <c r="BM16" s="33" t="s">
        <v>156</v>
      </c>
      <c r="BN16" s="25">
        <v>320.97266666666667</v>
      </c>
      <c r="BO16" s="33" t="s">
        <v>156</v>
      </c>
      <c r="BP16" s="24">
        <v>2.5806695326214785E-3</v>
      </c>
      <c r="BQ16" s="33" t="s">
        <v>156</v>
      </c>
      <c r="BR16" s="23">
        <v>7</v>
      </c>
      <c r="BS16" s="33" t="s">
        <v>156</v>
      </c>
      <c r="BT16" s="25">
        <v>18.5</v>
      </c>
      <c r="BU16" s="33" t="s">
        <v>156</v>
      </c>
      <c r="BV16" s="25">
        <v>399.06533333333329</v>
      </c>
      <c r="BW16" s="33" t="s">
        <v>156</v>
      </c>
      <c r="BX16" s="24">
        <v>2.9965120155820229E-3</v>
      </c>
      <c r="BY16" s="33" t="s">
        <v>156</v>
      </c>
      <c r="BZ16" s="23">
        <v>8</v>
      </c>
      <c r="CA16" s="33" t="s">
        <v>156</v>
      </c>
      <c r="CB16" s="25">
        <v>18.5</v>
      </c>
      <c r="CC16" s="33" t="s">
        <v>156</v>
      </c>
      <c r="CD16" s="25">
        <v>341.47999999999996</v>
      </c>
      <c r="CE16" s="33" t="s">
        <v>156</v>
      </c>
      <c r="CF16" s="24">
        <v>0</v>
      </c>
      <c r="CG16" s="33" t="s">
        <v>156</v>
      </c>
      <c r="CH16" s="23">
        <v>0</v>
      </c>
      <c r="CI16" s="33" t="s">
        <v>156</v>
      </c>
      <c r="CJ16" s="25">
        <v>21.8</v>
      </c>
      <c r="CK16" s="33" t="s">
        <v>156</v>
      </c>
      <c r="CL16" s="25">
        <v>226.24099999999999</v>
      </c>
      <c r="CM16" s="40" t="s">
        <v>160</v>
      </c>
    </row>
    <row r="17" spans="1:91" x14ac:dyDescent="0.4">
      <c r="A17" s="23" t="s">
        <v>99</v>
      </c>
      <c r="B17" s="23"/>
      <c r="C17" s="23">
        <v>390</v>
      </c>
      <c r="D17" s="24">
        <v>4.3639462163255628E-2</v>
      </c>
      <c r="E17" s="25">
        <v>1.2425538461538461</v>
      </c>
      <c r="F17" s="24">
        <v>5.2618170638933448E-3</v>
      </c>
      <c r="G17" s="23">
        <v>71</v>
      </c>
      <c r="H17" s="25">
        <v>296.68059089743593</v>
      </c>
      <c r="I17" s="24">
        <v>1.2830922863591003E-3</v>
      </c>
      <c r="J17" s="23">
        <v>35</v>
      </c>
      <c r="K17" s="25">
        <v>219.37293589743581</v>
      </c>
      <c r="L17" s="24">
        <v>1.0181486926351215E-3</v>
      </c>
      <c r="M17" s="23">
        <v>43</v>
      </c>
      <c r="N17" s="25">
        <v>15.592307692307692</v>
      </c>
      <c r="O17" s="25">
        <v>301.79848717948687</v>
      </c>
      <c r="P17" s="24">
        <v>1.1154774318641375E-3</v>
      </c>
      <c r="Q17" s="23">
        <v>43</v>
      </c>
      <c r="R17" s="25">
        <v>15.602564102564102</v>
      </c>
      <c r="S17" s="25">
        <v>212.48558974358974</v>
      </c>
      <c r="T17" s="24">
        <v>1.5273722172082634E-4</v>
      </c>
      <c r="U17" s="23">
        <v>12</v>
      </c>
      <c r="V17" s="25">
        <v>17.73076923076923</v>
      </c>
      <c r="W17" s="25">
        <v>129.36953846153844</v>
      </c>
      <c r="X17" s="4">
        <v>5.7488787156144527E-2</v>
      </c>
      <c r="Y17" s="22">
        <v>534.15641025641025</v>
      </c>
      <c r="Z17" s="22">
        <v>13295.051282051281</v>
      </c>
      <c r="AA17" s="22">
        <v>23.78974358974359</v>
      </c>
      <c r="AB17" s="22">
        <v>17.09918900758095</v>
      </c>
      <c r="AC17" s="22">
        <v>108.98345201806012</v>
      </c>
      <c r="AD17" s="22">
        <v>174.97097435897419</v>
      </c>
      <c r="AE17" s="22">
        <v>28.771794871794871</v>
      </c>
      <c r="AF17" s="22">
        <v>15.577580462853085</v>
      </c>
      <c r="AG17" s="22">
        <v>106.1072400499674</v>
      </c>
      <c r="AH17" s="22">
        <v>90.057307692307745</v>
      </c>
      <c r="AI17" s="22">
        <v>7.8410256410256407</v>
      </c>
      <c r="AJ17">
        <v>30</v>
      </c>
      <c r="AK17" s="26">
        <v>2.2445641025641039</v>
      </c>
      <c r="AL17" s="26">
        <v>20.661937051569907</v>
      </c>
      <c r="AM17" s="26">
        <v>106.41257576894286</v>
      </c>
      <c r="AN17" s="26">
        <v>5.046153846153846E-2</v>
      </c>
      <c r="AO17" s="26"/>
      <c r="AP17"/>
      <c r="AT17" s="34" t="s">
        <v>142</v>
      </c>
      <c r="AU17" s="33" t="s">
        <v>156</v>
      </c>
      <c r="AV17" s="34" t="s">
        <v>155</v>
      </c>
      <c r="AW17" s="33" t="s">
        <v>156</v>
      </c>
      <c r="AX17" s="34">
        <v>390</v>
      </c>
      <c r="AY17" s="33" t="s">
        <v>156</v>
      </c>
      <c r="AZ17" s="35">
        <v>4.3639462163255628E-2</v>
      </c>
      <c r="BA17" s="33" t="s">
        <v>156</v>
      </c>
      <c r="BB17" s="36">
        <v>1.2425538461538461</v>
      </c>
      <c r="BC17" s="33" t="s">
        <v>156</v>
      </c>
      <c r="BD17" s="35">
        <v>5.2618170638933448E-3</v>
      </c>
      <c r="BE17" s="33" t="s">
        <v>156</v>
      </c>
      <c r="BF17" s="34">
        <v>71</v>
      </c>
      <c r="BG17" s="33" t="s">
        <v>156</v>
      </c>
      <c r="BH17" s="36">
        <v>296.68059089743593</v>
      </c>
      <c r="BI17" s="33" t="s">
        <v>156</v>
      </c>
      <c r="BJ17" s="35">
        <v>1.2830922863591003E-3</v>
      </c>
      <c r="BK17" s="33" t="s">
        <v>156</v>
      </c>
      <c r="BL17" s="34">
        <v>35</v>
      </c>
      <c r="BM17" s="33" t="s">
        <v>156</v>
      </c>
      <c r="BN17" s="36">
        <v>219.37293589743581</v>
      </c>
      <c r="BO17" s="33" t="s">
        <v>156</v>
      </c>
      <c r="BP17" s="35">
        <v>1.0181486926351215E-3</v>
      </c>
      <c r="BQ17" s="33" t="s">
        <v>156</v>
      </c>
      <c r="BR17" s="34">
        <v>43</v>
      </c>
      <c r="BS17" s="33" t="s">
        <v>156</v>
      </c>
      <c r="BT17" s="36">
        <v>15.592307692307692</v>
      </c>
      <c r="BU17" s="33" t="s">
        <v>156</v>
      </c>
      <c r="BV17" s="36">
        <v>301.79848717948687</v>
      </c>
      <c r="BW17" s="33" t="s">
        <v>156</v>
      </c>
      <c r="BX17" s="35">
        <v>1.1154774318641375E-3</v>
      </c>
      <c r="BY17" s="33" t="s">
        <v>156</v>
      </c>
      <c r="BZ17" s="34">
        <v>43</v>
      </c>
      <c r="CA17" s="33" t="s">
        <v>156</v>
      </c>
      <c r="CB17" s="36">
        <v>15.602564102564102</v>
      </c>
      <c r="CC17" s="33" t="s">
        <v>156</v>
      </c>
      <c r="CD17" s="36">
        <v>212.48558974358974</v>
      </c>
      <c r="CE17" s="33" t="s">
        <v>156</v>
      </c>
      <c r="CF17" s="35">
        <v>1.5273722172082634E-4</v>
      </c>
      <c r="CG17" s="33" t="s">
        <v>156</v>
      </c>
      <c r="CH17" s="34">
        <v>12</v>
      </c>
      <c r="CI17" s="33" t="s">
        <v>156</v>
      </c>
      <c r="CJ17" s="36">
        <v>17.73076923076923</v>
      </c>
      <c r="CK17" s="33" t="s">
        <v>156</v>
      </c>
      <c r="CL17" s="36">
        <v>129.36953846153844</v>
      </c>
      <c r="CM17" s="40" t="s">
        <v>160</v>
      </c>
    </row>
    <row r="18" spans="1:91" x14ac:dyDescent="0.4">
      <c r="D18"/>
      <c r="E18"/>
      <c r="F18"/>
      <c r="H18"/>
      <c r="I18"/>
      <c r="K18"/>
      <c r="L18"/>
      <c r="N18"/>
      <c r="O18"/>
      <c r="P18"/>
      <c r="R18"/>
      <c r="S18"/>
      <c r="T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 s="26"/>
      <c r="AP18"/>
    </row>
    <row r="19" spans="1:91" x14ac:dyDescent="0.4">
      <c r="D19"/>
      <c r="E19"/>
      <c r="F19"/>
      <c r="H19"/>
      <c r="I19"/>
      <c r="K19"/>
      <c r="L19"/>
      <c r="N19"/>
      <c r="O19"/>
      <c r="P19"/>
      <c r="R19"/>
      <c r="S19"/>
      <c r="T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 s="26"/>
      <c r="AP19"/>
      <c r="AS19" s="27" t="s">
        <v>92</v>
      </c>
      <c r="AT19" s="27"/>
      <c r="AU19" s="33" t="s">
        <v>159</v>
      </c>
      <c r="AV19" s="27" t="s">
        <v>143</v>
      </c>
      <c r="AW19" s="33" t="s">
        <v>159</v>
      </c>
      <c r="AX19" s="27" t="s">
        <v>144</v>
      </c>
      <c r="AY19" s="33" t="s">
        <v>159</v>
      </c>
      <c r="AZ19" s="30" t="s">
        <v>122</v>
      </c>
      <c r="BA19" s="33" t="s">
        <v>159</v>
      </c>
      <c r="BB19" s="31" t="s">
        <v>123</v>
      </c>
      <c r="BC19" s="33" t="s">
        <v>159</v>
      </c>
      <c r="BD19" s="31" t="s">
        <v>124</v>
      </c>
      <c r="BE19" s="33" t="s">
        <v>159</v>
      </c>
      <c r="BF19" s="31" t="s">
        <v>125</v>
      </c>
      <c r="BG19" s="33" t="s">
        <v>159</v>
      </c>
      <c r="BH19" s="31" t="s">
        <v>126</v>
      </c>
      <c r="BI19" s="33" t="s">
        <v>159</v>
      </c>
      <c r="BJ19" s="31" t="s">
        <v>127</v>
      </c>
      <c r="BK19" s="33" t="s">
        <v>159</v>
      </c>
      <c r="BL19" s="31" t="s">
        <v>128</v>
      </c>
      <c r="BM19" s="33" t="s">
        <v>159</v>
      </c>
      <c r="BN19" s="31" t="s">
        <v>129</v>
      </c>
      <c r="BO19" s="33" t="s">
        <v>159</v>
      </c>
      <c r="BP19" s="31" t="s">
        <v>130</v>
      </c>
      <c r="BQ19" s="33" t="s">
        <v>159</v>
      </c>
      <c r="BR19" s="31" t="s">
        <v>131</v>
      </c>
      <c r="BS19" s="33" t="s">
        <v>159</v>
      </c>
      <c r="BT19" s="31" t="s">
        <v>132</v>
      </c>
      <c r="BU19" s="33" t="s">
        <v>159</v>
      </c>
      <c r="BV19" s="31" t="s">
        <v>133</v>
      </c>
      <c r="BW19" s="33" t="s">
        <v>159</v>
      </c>
      <c r="BX19" s="21" t="s">
        <v>134</v>
      </c>
      <c r="BY19" s="33" t="s">
        <v>159</v>
      </c>
      <c r="BZ19" s="32" t="s">
        <v>140</v>
      </c>
      <c r="CA19" s="33" t="s">
        <v>159</v>
      </c>
      <c r="CB19" s="32" t="s">
        <v>135</v>
      </c>
      <c r="CC19" s="33" t="s">
        <v>159</v>
      </c>
      <c r="CD19" s="32" t="s">
        <v>136</v>
      </c>
      <c r="CE19" s="33" t="s">
        <v>159</v>
      </c>
      <c r="CF19" s="32" t="s">
        <v>137</v>
      </c>
      <c r="CG19" s="40" t="s">
        <v>160</v>
      </c>
    </row>
    <row r="20" spans="1:91" x14ac:dyDescent="0.4">
      <c r="D20"/>
      <c r="E20"/>
      <c r="F20"/>
      <c r="H20"/>
      <c r="I20"/>
      <c r="K20"/>
      <c r="L20"/>
      <c r="N20"/>
      <c r="O20"/>
      <c r="P20"/>
      <c r="R20"/>
      <c r="S20"/>
      <c r="T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 s="26"/>
      <c r="AP20"/>
      <c r="AS20" s="27" t="s">
        <v>94</v>
      </c>
      <c r="AT20" s="33" t="s">
        <v>145</v>
      </c>
      <c r="AU20" s="33" t="s">
        <v>159</v>
      </c>
      <c r="AV20" s="23" t="s">
        <v>154</v>
      </c>
      <c r="AW20" s="33" t="s">
        <v>159</v>
      </c>
      <c r="AX20" s="23">
        <v>30</v>
      </c>
      <c r="AY20" s="33" t="s">
        <v>159</v>
      </c>
      <c r="AZ20" s="4">
        <v>8.7496876073759819E-2</v>
      </c>
      <c r="BA20" s="33" t="s">
        <v>159</v>
      </c>
      <c r="BB20" s="22">
        <v>366.73333333333335</v>
      </c>
      <c r="BC20" s="33" t="s">
        <v>159</v>
      </c>
      <c r="BD20" s="41">
        <v>28056.333333333332</v>
      </c>
      <c r="BE20" s="33" t="s">
        <v>159</v>
      </c>
      <c r="BF20" s="22">
        <v>20.633333333333333</v>
      </c>
      <c r="BG20" s="33" t="s">
        <v>159</v>
      </c>
      <c r="BH20" s="22">
        <v>18.109318316102613</v>
      </c>
      <c r="BI20" s="33" t="s">
        <v>159</v>
      </c>
      <c r="BJ20" s="22">
        <v>96.404348350564035</v>
      </c>
      <c r="BK20" s="33" t="s">
        <v>159</v>
      </c>
      <c r="BL20" s="22">
        <v>253.524</v>
      </c>
      <c r="BM20" s="33" t="s">
        <v>159</v>
      </c>
      <c r="BN20" s="22">
        <v>30.4</v>
      </c>
      <c r="BO20" s="33" t="s">
        <v>159</v>
      </c>
      <c r="BP20" s="22">
        <v>16.200914602064177</v>
      </c>
      <c r="BQ20" s="33" t="s">
        <v>159</v>
      </c>
      <c r="BR20" s="22">
        <v>88.869752064602466</v>
      </c>
      <c r="BS20" s="33" t="s">
        <v>159</v>
      </c>
      <c r="BT20" s="22">
        <v>154.37333333333333</v>
      </c>
      <c r="BU20" s="33" t="s">
        <v>159</v>
      </c>
      <c r="BV20" s="22">
        <v>1.6666666666666667</v>
      </c>
      <c r="BW20" s="33" t="s">
        <v>159</v>
      </c>
      <c r="BX20">
        <v>30</v>
      </c>
      <c r="BY20" s="33" t="s">
        <v>159</v>
      </c>
      <c r="BZ20" s="26">
        <v>2.1426666666666665</v>
      </c>
      <c r="CA20" s="33" t="s">
        <v>159</v>
      </c>
      <c r="CB20" s="26">
        <v>22.443119647280472</v>
      </c>
      <c r="CC20" s="33" t="s">
        <v>159</v>
      </c>
      <c r="CD20" s="26">
        <v>80.7765470193862</v>
      </c>
      <c r="CE20" s="33" t="s">
        <v>159</v>
      </c>
      <c r="CF20" s="26">
        <v>0</v>
      </c>
      <c r="CG20" s="40" t="s">
        <v>160</v>
      </c>
    </row>
    <row r="21" spans="1:91" x14ac:dyDescent="0.4">
      <c r="AS21" s="33" t="s">
        <v>93</v>
      </c>
      <c r="AT21" s="33" t="s">
        <v>146</v>
      </c>
      <c r="AU21" s="33" t="s">
        <v>158</v>
      </c>
      <c r="AV21" s="23" t="s">
        <v>152</v>
      </c>
      <c r="AW21" s="33" t="s">
        <v>158</v>
      </c>
      <c r="AX21" s="23">
        <v>30</v>
      </c>
      <c r="AY21" s="33" t="s">
        <v>158</v>
      </c>
      <c r="AZ21" s="4">
        <v>0.10597541309157107</v>
      </c>
      <c r="BA21" s="33" t="s">
        <v>158</v>
      </c>
      <c r="BB21" s="22">
        <v>788.6</v>
      </c>
      <c r="BC21" s="33" t="s">
        <v>158</v>
      </c>
      <c r="BD21" s="41">
        <v>10911.1</v>
      </c>
      <c r="BE21" s="33" t="s">
        <v>158</v>
      </c>
      <c r="BF21" s="22">
        <v>23.8</v>
      </c>
      <c r="BG21" s="33" t="s">
        <v>158</v>
      </c>
      <c r="BH21" s="22">
        <v>18.230856570110561</v>
      </c>
      <c r="BI21" s="33" t="s">
        <v>158</v>
      </c>
      <c r="BJ21" s="22">
        <v>59.954810096556109</v>
      </c>
      <c r="BK21" s="33" t="s">
        <v>158</v>
      </c>
      <c r="BL21" s="22">
        <v>249.05333333333334</v>
      </c>
      <c r="BM21" s="33" t="s">
        <v>158</v>
      </c>
      <c r="BN21" s="22">
        <v>33.5</v>
      </c>
      <c r="BO21" s="33" t="s">
        <v>158</v>
      </c>
      <c r="BP21" s="22">
        <v>15.663819377350741</v>
      </c>
      <c r="BQ21" s="33" t="s">
        <v>158</v>
      </c>
      <c r="BR21" s="22">
        <v>53.479180622649253</v>
      </c>
      <c r="BS21" s="33" t="s">
        <v>158</v>
      </c>
      <c r="BT21" s="22">
        <v>120.926</v>
      </c>
      <c r="BU21" s="33" t="s">
        <v>158</v>
      </c>
      <c r="BV21" s="22">
        <v>16.166666666666668</v>
      </c>
      <c r="BW21" s="33" t="s">
        <v>158</v>
      </c>
      <c r="BX21">
        <v>30</v>
      </c>
      <c r="BY21" s="33" t="s">
        <v>158</v>
      </c>
      <c r="BZ21" s="26">
        <v>2.0989999999999998</v>
      </c>
      <c r="CA21" s="33" t="s">
        <v>158</v>
      </c>
      <c r="CB21" s="26">
        <v>19.756576243287718</v>
      </c>
      <c r="CC21" s="33" t="s">
        <v>158</v>
      </c>
      <c r="CD21" s="26">
        <v>47.846423756712277</v>
      </c>
      <c r="CE21" s="33" t="s">
        <v>158</v>
      </c>
      <c r="CF21" s="26">
        <v>0</v>
      </c>
      <c r="CG21" s="40" t="s">
        <v>160</v>
      </c>
    </row>
    <row r="22" spans="1:91" x14ac:dyDescent="0.4">
      <c r="AS22" s="27" t="s">
        <v>93</v>
      </c>
      <c r="AT22" s="33" t="s">
        <v>146</v>
      </c>
      <c r="AU22" s="33" t="s">
        <v>158</v>
      </c>
      <c r="AV22" s="23" t="s">
        <v>153</v>
      </c>
      <c r="AW22" s="33" t="s">
        <v>158</v>
      </c>
      <c r="AX22" s="23">
        <v>30</v>
      </c>
      <c r="AY22" s="33" t="s">
        <v>158</v>
      </c>
      <c r="AZ22" s="4">
        <v>5.0046549754121351E-2</v>
      </c>
      <c r="BA22" s="33" t="s">
        <v>158</v>
      </c>
      <c r="BB22" s="22">
        <v>309.93333333333334</v>
      </c>
      <c r="BC22" s="33" t="s">
        <v>158</v>
      </c>
      <c r="BD22" s="41">
        <v>6360.9</v>
      </c>
      <c r="BE22" s="33" t="s">
        <v>158</v>
      </c>
      <c r="BF22" s="22">
        <v>18.5</v>
      </c>
      <c r="BG22" s="33" t="s">
        <v>158</v>
      </c>
      <c r="BH22" s="22">
        <v>22.292094456621268</v>
      </c>
      <c r="BI22" s="33" t="s">
        <v>158</v>
      </c>
      <c r="BJ22" s="22">
        <v>114.2915722100454</v>
      </c>
      <c r="BK22" s="33" t="s">
        <v>158</v>
      </c>
      <c r="BL22" s="22">
        <v>263.63400000000007</v>
      </c>
      <c r="BM22" s="33" t="s">
        <v>158</v>
      </c>
      <c r="BN22" s="22">
        <v>25.166666666666668</v>
      </c>
      <c r="BO22" s="33" t="s">
        <v>158</v>
      </c>
      <c r="BP22" s="22">
        <v>20.45571347631202</v>
      </c>
      <c r="BQ22" s="33" t="s">
        <v>158</v>
      </c>
      <c r="BR22" s="22">
        <v>106.66295319035463</v>
      </c>
      <c r="BS22" s="33" t="s">
        <v>158</v>
      </c>
      <c r="BT22" s="22">
        <v>153.36766666666665</v>
      </c>
      <c r="BU22" s="33" t="s">
        <v>158</v>
      </c>
      <c r="BV22" s="22">
        <v>0</v>
      </c>
      <c r="BW22" s="33" t="s">
        <v>158</v>
      </c>
      <c r="BX22">
        <v>30</v>
      </c>
      <c r="BY22" s="33" t="s">
        <v>158</v>
      </c>
      <c r="BZ22" s="26">
        <v>2.1013333333333333</v>
      </c>
      <c r="CA22" s="33" t="s">
        <v>158</v>
      </c>
      <c r="CB22" s="26">
        <v>27.458110032964615</v>
      </c>
      <c r="CC22" s="33" t="s">
        <v>158</v>
      </c>
      <c r="CD22" s="26">
        <v>100.33955663370207</v>
      </c>
      <c r="CE22" s="33" t="s">
        <v>158</v>
      </c>
      <c r="CF22" s="26">
        <v>0</v>
      </c>
      <c r="CG22" s="40" t="s">
        <v>160</v>
      </c>
    </row>
    <row r="23" spans="1:91" x14ac:dyDescent="0.4">
      <c r="AS23" s="33" t="s">
        <v>95</v>
      </c>
      <c r="AT23" s="33" t="s">
        <v>147</v>
      </c>
      <c r="AU23" s="33" t="s">
        <v>158</v>
      </c>
      <c r="AV23" s="23" t="s">
        <v>152</v>
      </c>
      <c r="AW23" s="33" t="s">
        <v>158</v>
      </c>
      <c r="AX23" s="23">
        <v>30</v>
      </c>
      <c r="AY23" s="33" t="s">
        <v>158</v>
      </c>
      <c r="AZ23" s="4">
        <v>3.1234469989600274E-2</v>
      </c>
      <c r="BA23" s="33" t="s">
        <v>158</v>
      </c>
      <c r="BB23" s="22">
        <v>480</v>
      </c>
      <c r="BC23" s="33" t="s">
        <v>158</v>
      </c>
      <c r="BD23" s="41">
        <v>156.23333333333332</v>
      </c>
      <c r="BE23" s="33" t="s">
        <v>158</v>
      </c>
      <c r="BF23" s="22">
        <v>43.4</v>
      </c>
      <c r="BG23" s="33" t="s">
        <v>158</v>
      </c>
      <c r="BH23" s="22">
        <v>3.9988087045960801</v>
      </c>
      <c r="BI23" s="33" t="s">
        <v>158</v>
      </c>
      <c r="BJ23" s="22">
        <v>2.4215246287372532</v>
      </c>
      <c r="BK23" s="33" t="s">
        <v>158</v>
      </c>
      <c r="BL23" s="22">
        <v>18.504666666666665</v>
      </c>
      <c r="BM23" s="33" t="s">
        <v>158</v>
      </c>
      <c r="BN23" s="22">
        <v>45.233333333333334</v>
      </c>
      <c r="BO23" s="33" t="s">
        <v>158</v>
      </c>
      <c r="BP23" s="22">
        <v>3.7981653952332035</v>
      </c>
      <c r="BQ23" s="33" t="s">
        <v>158</v>
      </c>
      <c r="BR23" s="22">
        <v>2.5171679381001293</v>
      </c>
      <c r="BS23" s="33" t="s">
        <v>158</v>
      </c>
      <c r="BT23" s="22">
        <v>5.4556666666666676</v>
      </c>
      <c r="BU23" s="33" t="s">
        <v>158</v>
      </c>
      <c r="BV23" s="22">
        <v>15.333333333333334</v>
      </c>
      <c r="BW23" s="33" t="s">
        <v>158</v>
      </c>
      <c r="BX23">
        <v>30</v>
      </c>
      <c r="BY23" s="33" t="s">
        <v>158</v>
      </c>
      <c r="BZ23" s="26">
        <v>2.3010000000000002</v>
      </c>
      <c r="CA23" s="33" t="s">
        <v>158</v>
      </c>
      <c r="CB23" s="26">
        <v>6.3804241022531301</v>
      </c>
      <c r="CC23" s="33" t="s">
        <v>158</v>
      </c>
      <c r="CD23" s="26">
        <v>2.1529092310802027</v>
      </c>
      <c r="CE23" s="33" t="s">
        <v>158</v>
      </c>
      <c r="CF23" s="26">
        <v>0</v>
      </c>
      <c r="CG23" s="40" t="s">
        <v>160</v>
      </c>
    </row>
    <row r="24" spans="1:91" x14ac:dyDescent="0.4">
      <c r="AS24" s="27" t="s">
        <v>95</v>
      </c>
      <c r="AT24" s="33" t="s">
        <v>147</v>
      </c>
      <c r="AU24" s="33" t="s">
        <v>158</v>
      </c>
      <c r="AV24" s="23" t="s">
        <v>153</v>
      </c>
      <c r="AW24" s="33" t="s">
        <v>158</v>
      </c>
      <c r="AX24" s="23">
        <v>30</v>
      </c>
      <c r="AY24" s="33" t="s">
        <v>158</v>
      </c>
      <c r="AZ24" s="4">
        <v>4.8088520504173934E-2</v>
      </c>
      <c r="BA24" s="33" t="s">
        <v>158</v>
      </c>
      <c r="BB24" s="22">
        <v>755</v>
      </c>
      <c r="BC24" s="33" t="s">
        <v>158</v>
      </c>
      <c r="BD24" s="41">
        <v>5305.0666666666666</v>
      </c>
      <c r="BE24" s="33" t="s">
        <v>158</v>
      </c>
      <c r="BF24" s="22">
        <v>10.233333333333333</v>
      </c>
      <c r="BG24" s="33" t="s">
        <v>158</v>
      </c>
      <c r="BH24" s="22">
        <v>23.650626508273117</v>
      </c>
      <c r="BI24" s="33" t="s">
        <v>158</v>
      </c>
      <c r="BJ24" s="22">
        <v>225.02370682506023</v>
      </c>
      <c r="BK24" s="33" t="s">
        <v>158</v>
      </c>
      <c r="BL24" s="22">
        <v>157.71700000000001</v>
      </c>
      <c r="BM24" s="33" t="s">
        <v>158</v>
      </c>
      <c r="BN24" s="22">
        <v>12.466666666666667</v>
      </c>
      <c r="BO24" s="33" t="s">
        <v>158</v>
      </c>
      <c r="BP24" s="22">
        <v>22.678526811248464</v>
      </c>
      <c r="BQ24" s="33" t="s">
        <v>158</v>
      </c>
      <c r="BR24" s="22">
        <v>225.65380652208486</v>
      </c>
      <c r="BS24" s="33" t="s">
        <v>158</v>
      </c>
      <c r="BT24" s="22">
        <v>92.387666666666675</v>
      </c>
      <c r="BU24" s="33" t="s">
        <v>158</v>
      </c>
      <c r="BV24" s="22">
        <v>6.6666666666666666E-2</v>
      </c>
      <c r="BW24" s="33" t="s">
        <v>158</v>
      </c>
      <c r="BX24">
        <v>30</v>
      </c>
      <c r="BY24" s="33" t="s">
        <v>158</v>
      </c>
      <c r="BZ24" s="26">
        <v>2.0286666666666666</v>
      </c>
      <c r="CA24" s="33" t="s">
        <v>158</v>
      </c>
      <c r="CB24" s="26">
        <v>26.30607955221884</v>
      </c>
      <c r="CC24" s="33" t="s">
        <v>158</v>
      </c>
      <c r="CD24" s="26">
        <v>205.24858711444782</v>
      </c>
      <c r="CE24" s="33" t="s">
        <v>158</v>
      </c>
      <c r="CF24" s="26">
        <v>0</v>
      </c>
      <c r="CG24" s="40" t="s">
        <v>160</v>
      </c>
    </row>
    <row r="25" spans="1:91" x14ac:dyDescent="0.4">
      <c r="AS25" s="33" t="s">
        <v>73</v>
      </c>
      <c r="AT25" s="33" t="s">
        <v>148</v>
      </c>
      <c r="AU25" s="33" t="s">
        <v>158</v>
      </c>
      <c r="AV25" s="23" t="s">
        <v>152</v>
      </c>
      <c r="AW25" s="33" t="s">
        <v>158</v>
      </c>
      <c r="AX25" s="23">
        <v>30</v>
      </c>
      <c r="AY25" s="33" t="s">
        <v>158</v>
      </c>
      <c r="AZ25" s="4">
        <v>8.5474508826777137E-2</v>
      </c>
      <c r="BA25" s="33" t="s">
        <v>158</v>
      </c>
      <c r="BB25" s="22">
        <v>337.6</v>
      </c>
      <c r="BC25" s="33" t="s">
        <v>158</v>
      </c>
      <c r="BD25" s="41">
        <v>39148</v>
      </c>
      <c r="BE25" s="33" t="s">
        <v>158</v>
      </c>
      <c r="BF25" s="22">
        <v>19.066666666666666</v>
      </c>
      <c r="BG25" s="33" t="s">
        <v>158</v>
      </c>
      <c r="BH25" s="22">
        <v>29.003961017443835</v>
      </c>
      <c r="BI25" s="33" t="s">
        <v>158</v>
      </c>
      <c r="BJ25" s="22">
        <v>109.63737231588952</v>
      </c>
      <c r="BK25" s="33" t="s">
        <v>158</v>
      </c>
      <c r="BL25" s="22">
        <v>275.61633333333339</v>
      </c>
      <c r="BM25" s="33" t="s">
        <v>158</v>
      </c>
      <c r="BN25" s="22">
        <v>25.766666666666666</v>
      </c>
      <c r="BO25" s="33" t="s">
        <v>158</v>
      </c>
      <c r="BP25" s="22">
        <v>25.206563668359184</v>
      </c>
      <c r="BQ25" s="33" t="s">
        <v>158</v>
      </c>
      <c r="BR25" s="22">
        <v>101.78810299830749</v>
      </c>
      <c r="BS25" s="33" t="s">
        <v>158</v>
      </c>
      <c r="BT25" s="22">
        <v>149.19133333333332</v>
      </c>
      <c r="BU25" s="33" t="s">
        <v>158</v>
      </c>
      <c r="BV25" s="22">
        <v>1.0333333333333334</v>
      </c>
      <c r="BW25" s="33" t="s">
        <v>158</v>
      </c>
      <c r="BX25">
        <v>30</v>
      </c>
      <c r="BY25" s="33" t="s">
        <v>158</v>
      </c>
      <c r="BZ25" s="26">
        <v>2.8506666666666671</v>
      </c>
      <c r="CA25" s="33" t="s">
        <v>158</v>
      </c>
      <c r="CB25" s="26">
        <v>38.601299280543692</v>
      </c>
      <c r="CC25" s="33" t="s">
        <v>158</v>
      </c>
      <c r="CD25" s="26">
        <v>140.91870071945633</v>
      </c>
      <c r="CE25" s="33" t="s">
        <v>158</v>
      </c>
      <c r="CF25" s="26">
        <v>0</v>
      </c>
      <c r="CG25" s="40" t="s">
        <v>160</v>
      </c>
    </row>
    <row r="26" spans="1:91" x14ac:dyDescent="0.4">
      <c r="AS26" s="27" t="s">
        <v>73</v>
      </c>
      <c r="AT26" s="33" t="s">
        <v>148</v>
      </c>
      <c r="AU26" s="33" t="s">
        <v>158</v>
      </c>
      <c r="AV26" s="23" t="s">
        <v>153</v>
      </c>
      <c r="AW26" s="33" t="s">
        <v>158</v>
      </c>
      <c r="AX26" s="23">
        <v>30</v>
      </c>
      <c r="AY26" s="33" t="s">
        <v>158</v>
      </c>
      <c r="AZ26" s="4">
        <v>6.7624926479345676E-2</v>
      </c>
      <c r="BA26" s="33" t="s">
        <v>158</v>
      </c>
      <c r="BB26" s="22">
        <v>426.3</v>
      </c>
      <c r="BC26" s="33" t="s">
        <v>158</v>
      </c>
      <c r="BD26" s="41">
        <v>49904.6</v>
      </c>
      <c r="BE26" s="33" t="s">
        <v>158</v>
      </c>
      <c r="BF26" s="22">
        <v>24.233333333333334</v>
      </c>
      <c r="BG26" s="33" t="s">
        <v>158</v>
      </c>
      <c r="BH26" s="22">
        <v>7.5275657632831932</v>
      </c>
      <c r="BI26" s="33" t="s">
        <v>158</v>
      </c>
      <c r="BJ26" s="22">
        <v>51.259767570050137</v>
      </c>
      <c r="BK26" s="33" t="s">
        <v>158</v>
      </c>
      <c r="BL26" s="22">
        <v>210.51400000000001</v>
      </c>
      <c r="BM26" s="33" t="s">
        <v>158</v>
      </c>
      <c r="BN26" s="22">
        <v>31.566666666666666</v>
      </c>
      <c r="BO26" s="33" t="s">
        <v>158</v>
      </c>
      <c r="BP26" s="22">
        <v>6.7069534128404333</v>
      </c>
      <c r="BQ26" s="33" t="s">
        <v>158</v>
      </c>
      <c r="BR26" s="22">
        <v>44.046046587159566</v>
      </c>
      <c r="BS26" s="33" t="s">
        <v>158</v>
      </c>
      <c r="BT26" s="22">
        <v>89.168333333333322</v>
      </c>
      <c r="BU26" s="33" t="s">
        <v>158</v>
      </c>
      <c r="BV26" s="22">
        <v>3.0333333333333332</v>
      </c>
      <c r="BW26" s="33" t="s">
        <v>158</v>
      </c>
      <c r="BX26">
        <v>30</v>
      </c>
      <c r="BY26" s="33" t="s">
        <v>158</v>
      </c>
      <c r="BZ26" s="26">
        <v>1.5603333333333333</v>
      </c>
      <c r="CA26" s="33" t="s">
        <v>158</v>
      </c>
      <c r="CB26" s="26">
        <v>9.4684915079734324</v>
      </c>
      <c r="CC26" s="33" t="s">
        <v>158</v>
      </c>
      <c r="CD26" s="26">
        <v>45.420841825359894</v>
      </c>
      <c r="CE26" s="33" t="s">
        <v>158</v>
      </c>
      <c r="CF26" s="26">
        <v>0</v>
      </c>
      <c r="CG26" s="40" t="s">
        <v>160</v>
      </c>
    </row>
    <row r="27" spans="1:91" x14ac:dyDescent="0.4">
      <c r="AS27" s="33" t="s">
        <v>96</v>
      </c>
      <c r="AT27" s="33" t="s">
        <v>149</v>
      </c>
      <c r="AU27" s="33" t="s">
        <v>158</v>
      </c>
      <c r="AV27" s="23" t="s">
        <v>152</v>
      </c>
      <c r="AW27" s="33" t="s">
        <v>158</v>
      </c>
      <c r="AX27" s="23">
        <v>30</v>
      </c>
      <c r="AY27" s="33" t="s">
        <v>158</v>
      </c>
      <c r="AZ27" s="4">
        <v>5.2108225764689355E-2</v>
      </c>
      <c r="BA27" s="33" t="s">
        <v>158</v>
      </c>
      <c r="BB27" s="22">
        <v>866.06666666666672</v>
      </c>
      <c r="BC27" s="33" t="s">
        <v>158</v>
      </c>
      <c r="BD27" s="41">
        <v>9905.7333333333336</v>
      </c>
      <c r="BE27" s="33" t="s">
        <v>158</v>
      </c>
      <c r="BF27" s="22">
        <v>7</v>
      </c>
      <c r="BG27" s="33" t="s">
        <v>158</v>
      </c>
      <c r="BH27" s="22">
        <v>21.668494002137535</v>
      </c>
      <c r="BI27" s="33" t="s">
        <v>158</v>
      </c>
      <c r="BJ27" s="22">
        <v>318.57250599786244</v>
      </c>
      <c r="BK27" s="33" t="s">
        <v>158</v>
      </c>
      <c r="BL27" s="22">
        <v>160.40099999999998</v>
      </c>
      <c r="BM27" s="33" t="s">
        <v>158</v>
      </c>
      <c r="BN27" s="22">
        <v>7.833333333333333</v>
      </c>
      <c r="BO27" s="33" t="s">
        <v>158</v>
      </c>
      <c r="BP27" s="22">
        <v>21.942116168009328</v>
      </c>
      <c r="BQ27" s="33" t="s">
        <v>158</v>
      </c>
      <c r="BR27" s="22">
        <v>327.02921716532398</v>
      </c>
      <c r="BS27" s="33" t="s">
        <v>158</v>
      </c>
      <c r="BT27" s="22">
        <v>35.650999999999996</v>
      </c>
      <c r="BU27" s="33" t="s">
        <v>158</v>
      </c>
      <c r="BV27" s="22">
        <v>0</v>
      </c>
      <c r="BW27" s="33" t="s">
        <v>158</v>
      </c>
      <c r="BX27">
        <v>30</v>
      </c>
      <c r="BY27" s="33" t="s">
        <v>158</v>
      </c>
      <c r="BZ27" s="26">
        <v>2.0019999999999998</v>
      </c>
      <c r="CA27" s="33" t="s">
        <v>158</v>
      </c>
      <c r="CB27" s="26">
        <v>26.315306732771795</v>
      </c>
      <c r="CC27" s="33" t="s">
        <v>158</v>
      </c>
      <c r="CD27" s="26">
        <v>320.20135993389488</v>
      </c>
      <c r="CE27" s="33" t="s">
        <v>158</v>
      </c>
      <c r="CF27" s="26">
        <v>0</v>
      </c>
      <c r="CG27" s="40" t="s">
        <v>160</v>
      </c>
    </row>
    <row r="28" spans="1:91" x14ac:dyDescent="0.4">
      <c r="AS28" s="27" t="s">
        <v>96</v>
      </c>
      <c r="AT28" s="33" t="s">
        <v>149</v>
      </c>
      <c r="AU28" s="33" t="s">
        <v>158</v>
      </c>
      <c r="AV28" s="23" t="s">
        <v>153</v>
      </c>
      <c r="AW28" s="33" t="s">
        <v>158</v>
      </c>
      <c r="AX28" s="23">
        <v>30</v>
      </c>
      <c r="AY28" s="33" t="s">
        <v>158</v>
      </c>
      <c r="AZ28" s="4">
        <v>1.5329719879311032E-2</v>
      </c>
      <c r="BA28" s="33" t="s">
        <v>158</v>
      </c>
      <c r="BB28" s="22">
        <v>459.8</v>
      </c>
      <c r="BC28" s="33" t="s">
        <v>158</v>
      </c>
      <c r="BD28" s="41">
        <v>1500.5666666666666</v>
      </c>
      <c r="BE28" s="33" t="s">
        <v>158</v>
      </c>
      <c r="BF28" s="22">
        <v>47.133333333333333</v>
      </c>
      <c r="BG28" s="33" t="s">
        <v>158</v>
      </c>
      <c r="BH28" s="22">
        <v>3.455717189072991</v>
      </c>
      <c r="BI28" s="33" t="s">
        <v>158</v>
      </c>
      <c r="BJ28" s="22">
        <v>2.8616161442603425</v>
      </c>
      <c r="BK28" s="33" t="s">
        <v>158</v>
      </c>
      <c r="BL28" s="22">
        <v>11.912333333333331</v>
      </c>
      <c r="BM28" s="33" t="s">
        <v>158</v>
      </c>
      <c r="BN28" s="22">
        <v>47.6</v>
      </c>
      <c r="BO28" s="33" t="s">
        <v>158</v>
      </c>
      <c r="BP28" s="22">
        <v>3.4602602112259069</v>
      </c>
      <c r="BQ28" s="33" t="s">
        <v>158</v>
      </c>
      <c r="BR28" s="22">
        <v>2.9344064554407585</v>
      </c>
      <c r="BS28" s="33" t="s">
        <v>158</v>
      </c>
      <c r="BT28" s="22">
        <v>5.6786666666666674</v>
      </c>
      <c r="BU28" s="33" t="s">
        <v>158</v>
      </c>
      <c r="BV28" s="22">
        <v>44.366666666666667</v>
      </c>
      <c r="BW28" s="33" t="s">
        <v>158</v>
      </c>
      <c r="BX28">
        <v>30</v>
      </c>
      <c r="BY28" s="33" t="s">
        <v>158</v>
      </c>
      <c r="BZ28" s="26">
        <v>2.2116666666666664</v>
      </c>
      <c r="CA28" s="33" t="s">
        <v>158</v>
      </c>
      <c r="CB28" s="26">
        <v>2.9923055110186141</v>
      </c>
      <c r="CC28" s="33" t="s">
        <v>158</v>
      </c>
      <c r="CD28" s="26">
        <v>3.1700278223147205</v>
      </c>
      <c r="CE28" s="33" t="s">
        <v>158</v>
      </c>
      <c r="CF28" s="26">
        <v>0.65600000000000003</v>
      </c>
      <c r="CG28" s="40" t="s">
        <v>160</v>
      </c>
    </row>
    <row r="29" spans="1:91" x14ac:dyDescent="0.4">
      <c r="AS29" s="33" t="s">
        <v>97</v>
      </c>
      <c r="AT29" s="33" t="s">
        <v>150</v>
      </c>
      <c r="AU29" s="33" t="s">
        <v>158</v>
      </c>
      <c r="AV29" s="23" t="s">
        <v>152</v>
      </c>
      <c r="AW29" s="33" t="s">
        <v>158</v>
      </c>
      <c r="AX29" s="23">
        <v>30</v>
      </c>
      <c r="AY29" s="33" t="s">
        <v>158</v>
      </c>
      <c r="AZ29" s="4">
        <v>5.3622240239699887E-2</v>
      </c>
      <c r="BA29" s="33" t="s">
        <v>158</v>
      </c>
      <c r="BB29" s="22">
        <v>458.8</v>
      </c>
      <c r="BC29" s="33" t="s">
        <v>158</v>
      </c>
      <c r="BD29" s="41">
        <v>6408.1333333333332</v>
      </c>
      <c r="BE29" s="33" t="s">
        <v>158</v>
      </c>
      <c r="BF29" s="22">
        <v>29.766666666666666</v>
      </c>
      <c r="BG29" s="33" t="s">
        <v>158</v>
      </c>
      <c r="BH29" s="22">
        <v>12.186013078257847</v>
      </c>
      <c r="BI29" s="33" t="s">
        <v>158</v>
      </c>
      <c r="BJ29" s="22">
        <v>46.08765358840882</v>
      </c>
      <c r="BK29" s="33" t="s">
        <v>158</v>
      </c>
      <c r="BL29" s="22">
        <v>207.72966666666667</v>
      </c>
      <c r="BM29" s="33" t="s">
        <v>158</v>
      </c>
      <c r="BN29" s="22">
        <v>36.366666666666667</v>
      </c>
      <c r="BO29" s="33" t="s">
        <v>158</v>
      </c>
      <c r="BP29" s="22">
        <v>10.445387946025066</v>
      </c>
      <c r="BQ29" s="33" t="s">
        <v>158</v>
      </c>
      <c r="BR29" s="22">
        <v>38.642278720641599</v>
      </c>
      <c r="BS29" s="33" t="s">
        <v>158</v>
      </c>
      <c r="BT29" s="22">
        <v>70.46566666666665</v>
      </c>
      <c r="BU29" s="33" t="s">
        <v>158</v>
      </c>
      <c r="BV29" s="22">
        <v>2.3666666666666667</v>
      </c>
      <c r="BW29" s="33" t="s">
        <v>158</v>
      </c>
      <c r="BX29">
        <v>30</v>
      </c>
      <c r="BY29" s="33" t="s">
        <v>158</v>
      </c>
      <c r="BZ29" s="26">
        <v>1.6430000000000002</v>
      </c>
      <c r="CA29" s="33" t="s">
        <v>158</v>
      </c>
      <c r="CB29" s="26">
        <v>15.456035219606571</v>
      </c>
      <c r="CC29" s="33" t="s">
        <v>158</v>
      </c>
      <c r="CD29" s="26">
        <v>35.496964780393427</v>
      </c>
      <c r="CE29" s="33" t="s">
        <v>158</v>
      </c>
      <c r="CF29" s="26">
        <v>0</v>
      </c>
      <c r="CG29" s="40" t="s">
        <v>160</v>
      </c>
    </row>
    <row r="30" spans="1:91" x14ac:dyDescent="0.4">
      <c r="AS30" s="27" t="s">
        <v>97</v>
      </c>
      <c r="AT30" s="33" t="s">
        <v>150</v>
      </c>
      <c r="AU30" s="33" t="s">
        <v>158</v>
      </c>
      <c r="AV30" s="23" t="s">
        <v>153</v>
      </c>
      <c r="AW30" s="33" t="s">
        <v>158</v>
      </c>
      <c r="AX30" s="23">
        <v>30</v>
      </c>
      <c r="AY30" s="33" t="s">
        <v>158</v>
      </c>
      <c r="AZ30" s="4">
        <v>7.1160303582939372E-2</v>
      </c>
      <c r="BA30" s="33" t="s">
        <v>158</v>
      </c>
      <c r="BB30" s="22">
        <v>417.03333333333336</v>
      </c>
      <c r="BC30" s="33" t="s">
        <v>158</v>
      </c>
      <c r="BD30" s="41">
        <v>9295.6333333333332</v>
      </c>
      <c r="BE30" s="33" t="s">
        <v>158</v>
      </c>
      <c r="BF30" s="22">
        <v>12.366666666666667</v>
      </c>
      <c r="BG30" s="33" t="s">
        <v>158</v>
      </c>
      <c r="BH30" s="22">
        <v>35.385256762817932</v>
      </c>
      <c r="BI30" s="33" t="s">
        <v>158</v>
      </c>
      <c r="BJ30" s="22">
        <v>161.13640990384869</v>
      </c>
      <c r="BK30" s="33" t="s">
        <v>158</v>
      </c>
      <c r="BL30" s="22">
        <v>294.76566666666673</v>
      </c>
      <c r="BM30" s="33" t="s">
        <v>158</v>
      </c>
      <c r="BN30" s="22">
        <v>21.033333333333335</v>
      </c>
      <c r="BO30" s="33" t="s">
        <v>158</v>
      </c>
      <c r="BP30" s="22">
        <v>29.295773977517886</v>
      </c>
      <c r="BQ30" s="33" t="s">
        <v>158</v>
      </c>
      <c r="BR30" s="22">
        <v>153.51455935581544</v>
      </c>
      <c r="BS30" s="33" t="s">
        <v>158</v>
      </c>
      <c r="BT30" s="22">
        <v>205.11066666666665</v>
      </c>
      <c r="BU30" s="33" t="s">
        <v>158</v>
      </c>
      <c r="BV30" s="22">
        <v>2.5</v>
      </c>
      <c r="BW30" s="33" t="s">
        <v>158</v>
      </c>
      <c r="BX30">
        <v>30</v>
      </c>
      <c r="BY30" s="33" t="s">
        <v>158</v>
      </c>
      <c r="BZ30" s="26">
        <v>3.3783333333333343</v>
      </c>
      <c r="CA30" s="33" t="s">
        <v>158</v>
      </c>
      <c r="CB30" s="26">
        <v>40.00199966157458</v>
      </c>
      <c r="CC30" s="33" t="s">
        <v>158</v>
      </c>
      <c r="CD30" s="26">
        <v>202.57400033842541</v>
      </c>
      <c r="CE30" s="33" t="s">
        <v>158</v>
      </c>
      <c r="CF30" s="26">
        <v>0</v>
      </c>
      <c r="CG30" s="40" t="s">
        <v>160</v>
      </c>
    </row>
    <row r="31" spans="1:91" x14ac:dyDescent="0.4">
      <c r="AS31" s="33" t="s">
        <v>98</v>
      </c>
      <c r="AT31" s="33" t="s">
        <v>151</v>
      </c>
      <c r="AU31" s="33" t="s">
        <v>158</v>
      </c>
      <c r="AV31" s="23" t="s">
        <v>152</v>
      </c>
      <c r="AW31" s="33" t="s">
        <v>158</v>
      </c>
      <c r="AX31" s="23">
        <v>30</v>
      </c>
      <c r="AY31" s="33" t="s">
        <v>158</v>
      </c>
      <c r="AZ31" s="4">
        <v>3.2973682724339454E-2</v>
      </c>
      <c r="BA31" s="33" t="s">
        <v>158</v>
      </c>
      <c r="BB31" s="22">
        <v>451.1</v>
      </c>
      <c r="BC31" s="33" t="s">
        <v>158</v>
      </c>
      <c r="BD31" s="41">
        <v>179.33333333333334</v>
      </c>
      <c r="BE31" s="33" t="s">
        <v>158</v>
      </c>
      <c r="BF31" s="22">
        <v>42.266666666666666</v>
      </c>
      <c r="BG31" s="33" t="s">
        <v>158</v>
      </c>
      <c r="BH31" s="22">
        <v>4.068746754722838</v>
      </c>
      <c r="BI31" s="33" t="s">
        <v>158</v>
      </c>
      <c r="BJ31" s="22">
        <v>2.3532532452771608</v>
      </c>
      <c r="BK31" s="33" t="s">
        <v>158</v>
      </c>
      <c r="BL31" s="22">
        <v>22.456999999999997</v>
      </c>
      <c r="BM31" s="33" t="s">
        <v>158</v>
      </c>
      <c r="BN31" s="22">
        <v>44.8</v>
      </c>
      <c r="BO31" s="33" t="s">
        <v>158</v>
      </c>
      <c r="BP31" s="22">
        <v>3.8171836950967371</v>
      </c>
      <c r="BQ31" s="33" t="s">
        <v>158</v>
      </c>
      <c r="BR31" s="22">
        <v>2.4571496382365967</v>
      </c>
      <c r="BS31" s="33" t="s">
        <v>158</v>
      </c>
      <c r="BT31" s="22">
        <v>2.9106666666666667</v>
      </c>
      <c r="BU31" s="33" t="s">
        <v>158</v>
      </c>
      <c r="BV31" s="22">
        <v>15.333333333333334</v>
      </c>
      <c r="BW31" s="33" t="s">
        <v>158</v>
      </c>
      <c r="BX31">
        <v>30</v>
      </c>
      <c r="BY31" s="33" t="s">
        <v>158</v>
      </c>
      <c r="BZ31" s="26">
        <v>2.6733333333333333</v>
      </c>
      <c r="CA31" s="33" t="s">
        <v>158</v>
      </c>
      <c r="CB31" s="26">
        <v>6.3632321346131384</v>
      </c>
      <c r="CC31" s="33" t="s">
        <v>158</v>
      </c>
      <c r="CD31" s="26">
        <v>2.2261011987201949</v>
      </c>
      <c r="CE31" s="33" t="s">
        <v>158</v>
      </c>
      <c r="CF31" s="26">
        <v>0</v>
      </c>
      <c r="CG31" s="40" t="s">
        <v>160</v>
      </c>
    </row>
    <row r="32" spans="1:91" x14ac:dyDescent="0.4">
      <c r="AS32" s="27" t="s">
        <v>98</v>
      </c>
      <c r="AT32" s="33" t="s">
        <v>151</v>
      </c>
      <c r="AU32" s="33" t="s">
        <v>158</v>
      </c>
      <c r="AV32" s="23" t="s">
        <v>153</v>
      </c>
      <c r="AW32" s="33" t="s">
        <v>158</v>
      </c>
      <c r="AX32" s="23">
        <v>30</v>
      </c>
      <c r="AY32" s="33" t="s">
        <v>158</v>
      </c>
      <c r="AZ32" s="4">
        <v>4.6218796119550723E-2</v>
      </c>
      <c r="BA32" s="33" t="s">
        <v>158</v>
      </c>
      <c r="BB32" s="22">
        <v>827.06666666666672</v>
      </c>
      <c r="BC32" s="33" t="s">
        <v>158</v>
      </c>
      <c r="BD32" s="41">
        <v>5704.0333333333338</v>
      </c>
      <c r="BE32" s="33" t="s">
        <v>158</v>
      </c>
      <c r="BF32" s="22">
        <v>10.866666666666667</v>
      </c>
      <c r="BG32" s="33" t="s">
        <v>158</v>
      </c>
      <c r="BH32" s="22">
        <v>22.711997975112425</v>
      </c>
      <c r="BI32" s="33" t="s">
        <v>158</v>
      </c>
      <c r="BJ32" s="22">
        <v>226.78033535822092</v>
      </c>
      <c r="BK32" s="33" t="s">
        <v>158</v>
      </c>
      <c r="BL32" s="22">
        <v>148.79366666666664</v>
      </c>
      <c r="BM32" s="33" t="s">
        <v>158</v>
      </c>
      <c r="BN32" s="22">
        <v>12.3</v>
      </c>
      <c r="BO32" s="33" t="s">
        <v>158</v>
      </c>
      <c r="BP32" s="22">
        <v>22.837167275806891</v>
      </c>
      <c r="BQ32" s="33" t="s">
        <v>158</v>
      </c>
      <c r="BR32" s="22">
        <v>231.79949939085975</v>
      </c>
      <c r="BS32" s="33" t="s">
        <v>158</v>
      </c>
      <c r="BT32" s="22">
        <v>86.058333333333337</v>
      </c>
      <c r="BU32" s="33" t="s">
        <v>158</v>
      </c>
      <c r="BV32" s="22">
        <v>6.6666666666666666E-2</v>
      </c>
      <c r="BW32" s="33" t="s">
        <v>158</v>
      </c>
      <c r="BX32">
        <v>30</v>
      </c>
      <c r="BY32" s="33" t="s">
        <v>158</v>
      </c>
      <c r="BZ32" s="26">
        <v>2.1873333333333331</v>
      </c>
      <c r="CA32" s="33" t="s">
        <v>158</v>
      </c>
      <c r="CB32" s="26">
        <v>27.062202044302317</v>
      </c>
      <c r="CC32" s="33" t="s">
        <v>158</v>
      </c>
      <c r="CD32" s="26">
        <v>196.99146462236433</v>
      </c>
      <c r="CE32" s="33" t="s">
        <v>158</v>
      </c>
      <c r="CF32" s="26">
        <v>0</v>
      </c>
      <c r="CG32" s="40" t="s">
        <v>160</v>
      </c>
    </row>
    <row r="33" spans="46:85" x14ac:dyDescent="0.4">
      <c r="AT33" s="34" t="s">
        <v>142</v>
      </c>
      <c r="AU33" s="33" t="s">
        <v>158</v>
      </c>
      <c r="AV33" s="34" t="s">
        <v>155</v>
      </c>
      <c r="AW33" s="33" t="s">
        <v>158</v>
      </c>
      <c r="AX33" s="34">
        <v>390</v>
      </c>
      <c r="AY33" s="33" t="s">
        <v>158</v>
      </c>
      <c r="AZ33" s="37">
        <v>5.7488787156144527E-2</v>
      </c>
      <c r="BA33" s="33" t="s">
        <v>158</v>
      </c>
      <c r="BB33" s="38">
        <v>534.15641025641025</v>
      </c>
      <c r="BC33" s="33" t="s">
        <v>158</v>
      </c>
      <c r="BD33" s="42">
        <v>13295.051282051281</v>
      </c>
      <c r="BE33" s="33" t="s">
        <v>158</v>
      </c>
      <c r="BF33" s="38">
        <v>23.78974358974359</v>
      </c>
      <c r="BG33" s="33" t="s">
        <v>158</v>
      </c>
      <c r="BH33" s="38">
        <v>17.09918900758095</v>
      </c>
      <c r="BI33" s="33" t="s">
        <v>158</v>
      </c>
      <c r="BJ33" s="38">
        <v>108.98345201806012</v>
      </c>
      <c r="BK33" s="33" t="s">
        <v>158</v>
      </c>
      <c r="BL33" s="38">
        <v>174.97097435897419</v>
      </c>
      <c r="BM33" s="33" t="s">
        <v>158</v>
      </c>
      <c r="BN33" s="38">
        <v>28.771794871794871</v>
      </c>
      <c r="BO33" s="33" t="s">
        <v>158</v>
      </c>
      <c r="BP33" s="38">
        <v>15.577580462853085</v>
      </c>
      <c r="BQ33" s="33" t="s">
        <v>158</v>
      </c>
      <c r="BR33" s="38">
        <v>106.1072400499674</v>
      </c>
      <c r="BS33" s="33" t="s">
        <v>158</v>
      </c>
      <c r="BT33" s="38">
        <v>90.057307692307745</v>
      </c>
      <c r="BU33" s="33" t="s">
        <v>158</v>
      </c>
      <c r="BV33" s="38">
        <v>7.8410256410256407</v>
      </c>
      <c r="BW33" s="33" t="s">
        <v>158</v>
      </c>
      <c r="BX33" s="20">
        <v>30</v>
      </c>
      <c r="BY33" s="33" t="s">
        <v>158</v>
      </c>
      <c r="BZ33" s="39">
        <v>2.2445641025641039</v>
      </c>
      <c r="CA33" s="33" t="s">
        <v>158</v>
      </c>
      <c r="CB33" s="39">
        <v>20.661937051569907</v>
      </c>
      <c r="CC33" s="33" t="s">
        <v>158</v>
      </c>
      <c r="CD33" s="39">
        <v>106.41257576894286</v>
      </c>
      <c r="CE33" s="33" t="s">
        <v>158</v>
      </c>
      <c r="CF33" s="39">
        <v>5.046153846153846E-2</v>
      </c>
      <c r="CG33" s="40" t="s">
        <v>160</v>
      </c>
    </row>
  </sheetData>
  <phoneticPr fontId="1" type="noConversion"/>
  <hyperlinks>
    <hyperlink ref="CM3" r:id="rId2" xr:uid="{38611002-A3A0-4B83-9AEE-F31CEFC04520}"/>
    <hyperlink ref="CM4:CM17" r:id="rId3" display="\\" xr:uid="{6CD35DC0-C848-44CD-A8D9-ED9A8B8EE9A5}"/>
    <hyperlink ref="CG19" r:id="rId4" xr:uid="{5DF18538-063D-4EFF-A926-E5EF1E0C7578}"/>
    <hyperlink ref="CG20:CG33" r:id="rId5" display="\\" xr:uid="{17ABC65D-7C03-4AAB-8C00-5E808439D6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400B-1AAE-4FD9-AF4D-39EAD71AACC7}">
  <dimension ref="A3:BJ19"/>
  <sheetViews>
    <sheetView topLeftCell="Y1" workbookViewId="0">
      <selection activeCell="Z27" sqref="Z27"/>
    </sheetView>
  </sheetViews>
  <sheetFormatPr defaultRowHeight="13.9" x14ac:dyDescent="0.4"/>
  <cols>
    <col min="1" max="1" width="14.3984375" bestFit="1" customWidth="1"/>
    <col min="2" max="2" width="8.46484375" bestFit="1" customWidth="1"/>
    <col min="3" max="17" width="27.796875" bestFit="1" customWidth="1"/>
    <col min="18" max="18" width="21.53125" hidden="1" customWidth="1"/>
    <col min="19" max="19" width="23.73046875" hidden="1" customWidth="1"/>
    <col min="20" max="20" width="23.46484375" hidden="1" customWidth="1"/>
    <col min="21" max="21" width="31.86328125" hidden="1" customWidth="1"/>
    <col min="22" max="22" width="28.46484375" hidden="1" customWidth="1"/>
    <col min="28" max="28" width="10.06640625" bestFit="1" customWidth="1"/>
    <col min="29" max="29" width="6.06640625" bestFit="1" customWidth="1"/>
    <col min="30" max="30" width="4.19921875" customWidth="1"/>
    <col min="31" max="31" width="8.73046875" bestFit="1" customWidth="1"/>
    <col min="32" max="32" width="4.19921875" customWidth="1"/>
    <col min="33" max="33" width="4.73046875" bestFit="1" customWidth="1"/>
    <col min="34" max="34" width="4.19921875" customWidth="1"/>
    <col min="35" max="35" width="6.33203125" style="4" bestFit="1" customWidth="1"/>
    <col min="36" max="36" width="4.19921875" customWidth="1"/>
    <col min="37" max="37" width="3.6640625" bestFit="1" customWidth="1"/>
    <col min="38" max="38" width="4.19921875" customWidth="1"/>
    <col min="39" max="39" width="5.796875" style="22" bestFit="1" customWidth="1"/>
    <col min="40" max="40" width="4.19921875" customWidth="1"/>
    <col min="41" max="41" width="6.86328125" style="22" bestFit="1" customWidth="1"/>
    <col min="42" max="42" width="4.19921875" customWidth="1"/>
    <col min="43" max="43" width="4.73046875" bestFit="1" customWidth="1"/>
    <col min="44" max="44" width="4.19921875" customWidth="1"/>
    <col min="45" max="45" width="6.33203125" style="4" bestFit="1" customWidth="1"/>
    <col min="46" max="46" width="4.19921875" customWidth="1"/>
    <col min="47" max="47" width="2.59765625" bestFit="1" customWidth="1"/>
    <col min="48" max="48" width="4.19921875" customWidth="1"/>
    <col min="49" max="49" width="5.796875" style="22" bestFit="1" customWidth="1"/>
    <col min="50" max="50" width="4.19921875" customWidth="1"/>
    <col min="51" max="51" width="5.796875" style="22" bestFit="1" customWidth="1"/>
    <col min="52" max="52" width="4.19921875" customWidth="1"/>
    <col min="53" max="53" width="4.73046875" bestFit="1" customWidth="1"/>
    <col min="54" max="54" width="4.19921875" customWidth="1"/>
    <col min="55" max="55" width="6.33203125" style="4" bestFit="1" customWidth="1"/>
    <col min="56" max="56" width="4.19921875" customWidth="1"/>
    <col min="57" max="57" width="2.59765625" bestFit="1" customWidth="1"/>
    <col min="58" max="58" width="4.19921875" customWidth="1"/>
    <col min="59" max="59" width="5.796875" style="22" bestFit="1" customWidth="1"/>
    <col min="60" max="60" width="4.19921875" customWidth="1"/>
    <col min="61" max="61" width="5.796875" style="22" bestFit="1" customWidth="1"/>
    <col min="62" max="62" width="2.53125" bestFit="1" customWidth="1"/>
  </cols>
  <sheetData>
    <row r="3" spans="1:62" x14ac:dyDescent="0.4">
      <c r="C3" s="17" t="s">
        <v>141</v>
      </c>
      <c r="D3" s="17" t="s">
        <v>162</v>
      </c>
    </row>
    <row r="4" spans="1:62" x14ac:dyDescent="0.4">
      <c r="C4">
        <v>0.7</v>
      </c>
      <c r="D4">
        <v>0.7</v>
      </c>
      <c r="E4">
        <v>0.7</v>
      </c>
      <c r="F4">
        <v>0.7</v>
      </c>
      <c r="G4">
        <v>0.7</v>
      </c>
      <c r="H4">
        <v>1</v>
      </c>
      <c r="I4">
        <v>1</v>
      </c>
      <c r="J4">
        <v>1</v>
      </c>
      <c r="K4">
        <v>1</v>
      </c>
      <c r="L4">
        <v>1</v>
      </c>
      <c r="M4">
        <v>1.1000000000000001</v>
      </c>
      <c r="N4">
        <v>1.1000000000000001</v>
      </c>
      <c r="O4">
        <v>1.1000000000000001</v>
      </c>
      <c r="P4">
        <v>1.1000000000000001</v>
      </c>
      <c r="Q4">
        <v>1.1000000000000001</v>
      </c>
      <c r="R4" t="s">
        <v>214</v>
      </c>
      <c r="S4" t="s">
        <v>216</v>
      </c>
      <c r="T4" t="s">
        <v>218</v>
      </c>
      <c r="U4" t="s">
        <v>220</v>
      </c>
      <c r="V4" t="s">
        <v>222</v>
      </c>
    </row>
    <row r="5" spans="1:62" x14ac:dyDescent="0.4">
      <c r="A5" s="17" t="s">
        <v>92</v>
      </c>
      <c r="B5" s="17" t="s">
        <v>100</v>
      </c>
      <c r="C5" t="s">
        <v>215</v>
      </c>
      <c r="D5" t="s">
        <v>217</v>
      </c>
      <c r="E5" t="s">
        <v>219</v>
      </c>
      <c r="F5" t="s">
        <v>221</v>
      </c>
      <c r="G5" t="s">
        <v>223</v>
      </c>
      <c r="H5" t="s">
        <v>215</v>
      </c>
      <c r="I5" t="s">
        <v>217</v>
      </c>
      <c r="J5" t="s">
        <v>219</v>
      </c>
      <c r="K5" t="s">
        <v>221</v>
      </c>
      <c r="L5" t="s">
        <v>223</v>
      </c>
      <c r="M5" t="s">
        <v>215</v>
      </c>
      <c r="N5" t="s">
        <v>217</v>
      </c>
      <c r="O5" t="s">
        <v>219</v>
      </c>
      <c r="P5" t="s">
        <v>221</v>
      </c>
      <c r="Q5" t="s">
        <v>223</v>
      </c>
      <c r="AB5" s="19" t="s">
        <v>94</v>
      </c>
      <c r="AC5" s="18" t="s">
        <v>145</v>
      </c>
      <c r="AD5" s="18" t="s">
        <v>178</v>
      </c>
      <c r="AE5" s="23" t="s">
        <v>154</v>
      </c>
      <c r="AF5" s="18" t="s">
        <v>178</v>
      </c>
      <c r="AG5">
        <v>10</v>
      </c>
      <c r="AH5" s="18" t="s">
        <v>178</v>
      </c>
      <c r="AI5" s="4">
        <v>0</v>
      </c>
      <c r="AJ5" s="18" t="s">
        <v>178</v>
      </c>
      <c r="AK5">
        <v>0</v>
      </c>
      <c r="AL5" s="18" t="s">
        <v>178</v>
      </c>
      <c r="AM5" s="22">
        <v>35.1</v>
      </c>
      <c r="AN5" s="18" t="s">
        <v>178</v>
      </c>
      <c r="AO5" s="22">
        <v>272.36900000000003</v>
      </c>
      <c r="AP5" s="18" t="s">
        <v>178</v>
      </c>
      <c r="AQ5">
        <v>10</v>
      </c>
      <c r="AR5" s="18" t="s">
        <v>178</v>
      </c>
      <c r="AS5" s="4">
        <v>0</v>
      </c>
      <c r="AT5" s="18" t="s">
        <v>178</v>
      </c>
      <c r="AU5">
        <v>0</v>
      </c>
      <c r="AV5" s="18" t="s">
        <v>178</v>
      </c>
      <c r="AW5" s="22">
        <v>12.2</v>
      </c>
      <c r="AX5" s="18" t="s">
        <v>178</v>
      </c>
      <c r="AY5" s="22">
        <v>20.846</v>
      </c>
      <c r="AZ5" s="18" t="s">
        <v>178</v>
      </c>
      <c r="BA5">
        <v>10</v>
      </c>
      <c r="BB5" s="18" t="s">
        <v>178</v>
      </c>
      <c r="BC5" s="4">
        <v>0</v>
      </c>
      <c r="BD5" s="18" t="s">
        <v>178</v>
      </c>
      <c r="BE5">
        <v>0</v>
      </c>
      <c r="BF5" s="18" t="s">
        <v>178</v>
      </c>
      <c r="BG5" s="22">
        <v>11.9</v>
      </c>
      <c r="BH5" s="18" t="s">
        <v>178</v>
      </c>
      <c r="BI5" s="22">
        <v>22.872</v>
      </c>
      <c r="BJ5" s="44" t="s">
        <v>160</v>
      </c>
    </row>
    <row r="6" spans="1:62" x14ac:dyDescent="0.4">
      <c r="A6" t="s">
        <v>93</v>
      </c>
      <c r="B6">
        <v>0.1</v>
      </c>
      <c r="C6">
        <v>10</v>
      </c>
      <c r="D6">
        <v>0</v>
      </c>
      <c r="E6">
        <v>0</v>
      </c>
      <c r="F6">
        <v>32</v>
      </c>
      <c r="G6">
        <v>170.42399999999998</v>
      </c>
      <c r="H6">
        <v>10</v>
      </c>
      <c r="I6">
        <v>0</v>
      </c>
      <c r="J6">
        <v>0</v>
      </c>
      <c r="K6">
        <v>14.4</v>
      </c>
      <c r="L6">
        <v>19.420999999999999</v>
      </c>
      <c r="M6">
        <v>10</v>
      </c>
      <c r="N6">
        <v>0</v>
      </c>
      <c r="O6">
        <v>0</v>
      </c>
      <c r="P6">
        <v>12.3</v>
      </c>
      <c r="Q6">
        <v>19.261000000000003</v>
      </c>
      <c r="R6">
        <v>30</v>
      </c>
      <c r="S6">
        <v>0</v>
      </c>
      <c r="T6">
        <v>0</v>
      </c>
      <c r="U6">
        <v>19.566666666666666</v>
      </c>
      <c r="V6">
        <v>69.701999999999998</v>
      </c>
      <c r="AB6" s="18" t="s">
        <v>93</v>
      </c>
      <c r="AC6" s="18" t="s">
        <v>146</v>
      </c>
      <c r="AD6" s="18" t="s">
        <v>178</v>
      </c>
      <c r="AE6" s="23" t="s">
        <v>152</v>
      </c>
      <c r="AF6" s="18" t="s">
        <v>178</v>
      </c>
      <c r="AG6">
        <v>10</v>
      </c>
      <c r="AH6" s="18" t="s">
        <v>178</v>
      </c>
      <c r="AI6" s="4">
        <v>0</v>
      </c>
      <c r="AJ6" s="18" t="s">
        <v>178</v>
      </c>
      <c r="AK6">
        <v>0</v>
      </c>
      <c r="AL6" s="18" t="s">
        <v>178</v>
      </c>
      <c r="AM6" s="22">
        <v>32</v>
      </c>
      <c r="AN6" s="18" t="s">
        <v>178</v>
      </c>
      <c r="AO6" s="22">
        <v>170.42399999999998</v>
      </c>
      <c r="AP6" s="18" t="s">
        <v>178</v>
      </c>
      <c r="AQ6">
        <v>10</v>
      </c>
      <c r="AR6" s="18" t="s">
        <v>178</v>
      </c>
      <c r="AS6" s="4">
        <v>0</v>
      </c>
      <c r="AT6" s="18" t="s">
        <v>178</v>
      </c>
      <c r="AU6">
        <v>0</v>
      </c>
      <c r="AV6" s="18" t="s">
        <v>178</v>
      </c>
      <c r="AW6" s="22">
        <v>14.4</v>
      </c>
      <c r="AX6" s="18" t="s">
        <v>178</v>
      </c>
      <c r="AY6" s="22">
        <v>19.420999999999999</v>
      </c>
      <c r="AZ6" s="18" t="s">
        <v>178</v>
      </c>
      <c r="BA6">
        <v>10</v>
      </c>
      <c r="BB6" s="18" t="s">
        <v>178</v>
      </c>
      <c r="BC6" s="4">
        <v>0</v>
      </c>
      <c r="BD6" s="18" t="s">
        <v>178</v>
      </c>
      <c r="BE6">
        <v>0</v>
      </c>
      <c r="BF6" s="18" t="s">
        <v>178</v>
      </c>
      <c r="BG6" s="22">
        <v>12.3</v>
      </c>
      <c r="BH6" s="18" t="s">
        <v>178</v>
      </c>
      <c r="BI6" s="22">
        <v>19.261000000000003</v>
      </c>
      <c r="BJ6" s="44" t="s">
        <v>160</v>
      </c>
    </row>
    <row r="7" spans="1:62" x14ac:dyDescent="0.4">
      <c r="A7" t="s">
        <v>93</v>
      </c>
      <c r="B7">
        <v>10</v>
      </c>
      <c r="C7">
        <v>10</v>
      </c>
      <c r="D7">
        <v>0</v>
      </c>
      <c r="E7">
        <v>0</v>
      </c>
      <c r="F7">
        <v>40.4</v>
      </c>
      <c r="G7">
        <v>327.94600000000003</v>
      </c>
      <c r="H7">
        <v>10</v>
      </c>
      <c r="I7">
        <v>0</v>
      </c>
      <c r="J7">
        <v>0</v>
      </c>
      <c r="K7">
        <v>15.2</v>
      </c>
      <c r="L7">
        <v>27.524999999999999</v>
      </c>
      <c r="M7">
        <v>10</v>
      </c>
      <c r="N7">
        <v>0</v>
      </c>
      <c r="O7">
        <v>0</v>
      </c>
      <c r="P7">
        <v>15.2</v>
      </c>
      <c r="Q7">
        <v>34.225999999999999</v>
      </c>
      <c r="R7">
        <v>30</v>
      </c>
      <c r="S7">
        <v>0</v>
      </c>
      <c r="T7">
        <v>0</v>
      </c>
      <c r="U7">
        <v>23.6</v>
      </c>
      <c r="V7">
        <v>129.89900000000003</v>
      </c>
      <c r="AB7" s="19" t="s">
        <v>93</v>
      </c>
      <c r="AC7" s="18" t="s">
        <v>146</v>
      </c>
      <c r="AD7" s="18" t="s">
        <v>177</v>
      </c>
      <c r="AE7" s="23" t="s">
        <v>153</v>
      </c>
      <c r="AF7" s="18" t="s">
        <v>177</v>
      </c>
      <c r="AG7">
        <v>10</v>
      </c>
      <c r="AH7" s="18" t="s">
        <v>177</v>
      </c>
      <c r="AI7" s="4">
        <v>0</v>
      </c>
      <c r="AJ7" s="18" t="s">
        <v>177</v>
      </c>
      <c r="AK7">
        <v>0</v>
      </c>
      <c r="AL7" s="18" t="s">
        <v>177</v>
      </c>
      <c r="AM7" s="22">
        <v>40.4</v>
      </c>
      <c r="AN7" s="18" t="s">
        <v>177</v>
      </c>
      <c r="AO7" s="22">
        <v>327.94600000000003</v>
      </c>
      <c r="AP7" s="18" t="s">
        <v>177</v>
      </c>
      <c r="AQ7">
        <v>10</v>
      </c>
      <c r="AR7" s="18" t="s">
        <v>177</v>
      </c>
      <c r="AS7" s="4">
        <v>0</v>
      </c>
      <c r="AT7" s="18" t="s">
        <v>177</v>
      </c>
      <c r="AU7">
        <v>0</v>
      </c>
      <c r="AV7" s="18" t="s">
        <v>177</v>
      </c>
      <c r="AW7" s="22">
        <v>15.2</v>
      </c>
      <c r="AX7" s="18" t="s">
        <v>177</v>
      </c>
      <c r="AY7" s="22">
        <v>27.524999999999999</v>
      </c>
      <c r="AZ7" s="18" t="s">
        <v>177</v>
      </c>
      <c r="BA7">
        <v>10</v>
      </c>
      <c r="BB7" s="18" t="s">
        <v>177</v>
      </c>
      <c r="BC7" s="4">
        <v>0</v>
      </c>
      <c r="BD7" s="18" t="s">
        <v>177</v>
      </c>
      <c r="BE7">
        <v>0</v>
      </c>
      <c r="BF7" s="18" t="s">
        <v>177</v>
      </c>
      <c r="BG7" s="22">
        <v>15.2</v>
      </c>
      <c r="BH7" s="18" t="s">
        <v>177</v>
      </c>
      <c r="BI7" s="22">
        <v>34.225999999999999</v>
      </c>
      <c r="BJ7" s="44" t="s">
        <v>160</v>
      </c>
    </row>
    <row r="8" spans="1:62" x14ac:dyDescent="0.4">
      <c r="A8" t="s">
        <v>94</v>
      </c>
      <c r="B8">
        <v>1</v>
      </c>
      <c r="C8">
        <v>10</v>
      </c>
      <c r="D8">
        <v>0</v>
      </c>
      <c r="E8">
        <v>0</v>
      </c>
      <c r="F8">
        <v>35.1</v>
      </c>
      <c r="G8">
        <v>272.36900000000003</v>
      </c>
      <c r="H8">
        <v>10</v>
      </c>
      <c r="I8">
        <v>0</v>
      </c>
      <c r="J8">
        <v>0</v>
      </c>
      <c r="K8">
        <v>12.2</v>
      </c>
      <c r="L8">
        <v>20.846</v>
      </c>
      <c r="M8">
        <v>10</v>
      </c>
      <c r="N8">
        <v>0</v>
      </c>
      <c r="O8">
        <v>0</v>
      </c>
      <c r="P8">
        <v>11.9</v>
      </c>
      <c r="Q8">
        <v>22.872</v>
      </c>
      <c r="R8">
        <v>30</v>
      </c>
      <c r="S8">
        <v>0</v>
      </c>
      <c r="T8">
        <v>0</v>
      </c>
      <c r="U8">
        <v>19.733333333333334</v>
      </c>
      <c r="V8">
        <v>105.36233333333334</v>
      </c>
      <c r="AB8" s="18" t="s">
        <v>95</v>
      </c>
      <c r="AC8" s="18" t="s">
        <v>147</v>
      </c>
      <c r="AD8" s="18" t="s">
        <v>177</v>
      </c>
      <c r="AE8" s="23" t="s">
        <v>152</v>
      </c>
      <c r="AF8" s="18" t="s">
        <v>177</v>
      </c>
      <c r="AG8">
        <v>10</v>
      </c>
      <c r="AH8" s="18" t="s">
        <v>177</v>
      </c>
      <c r="AI8" s="4">
        <v>0</v>
      </c>
      <c r="AJ8" s="18" t="s">
        <v>177</v>
      </c>
      <c r="AK8">
        <v>0</v>
      </c>
      <c r="AL8" s="18" t="s">
        <v>177</v>
      </c>
      <c r="AM8" s="22">
        <v>10.7</v>
      </c>
      <c r="AN8" s="18" t="s">
        <v>177</v>
      </c>
      <c r="AO8" s="22">
        <v>16.901000000000003</v>
      </c>
      <c r="AP8" s="18" t="s">
        <v>177</v>
      </c>
      <c r="AQ8">
        <v>10</v>
      </c>
      <c r="AR8" s="18" t="s">
        <v>177</v>
      </c>
      <c r="AS8" s="4">
        <v>0</v>
      </c>
      <c r="AT8" s="18" t="s">
        <v>177</v>
      </c>
      <c r="AU8">
        <v>0</v>
      </c>
      <c r="AV8" s="18" t="s">
        <v>177</v>
      </c>
      <c r="AW8" s="22">
        <v>7.2</v>
      </c>
      <c r="AX8" s="18" t="s">
        <v>177</v>
      </c>
      <c r="AY8" s="22">
        <v>6.9219999999999997</v>
      </c>
      <c r="AZ8" s="18" t="s">
        <v>177</v>
      </c>
      <c r="BA8">
        <v>10</v>
      </c>
      <c r="BB8" s="18" t="s">
        <v>177</v>
      </c>
      <c r="BC8" s="4">
        <v>0</v>
      </c>
      <c r="BD8" s="18" t="s">
        <v>177</v>
      </c>
      <c r="BE8">
        <v>0</v>
      </c>
      <c r="BF8" s="18" t="s">
        <v>177</v>
      </c>
      <c r="BG8" s="22">
        <v>7.4</v>
      </c>
      <c r="BH8" s="18" t="s">
        <v>177</v>
      </c>
      <c r="BI8" s="22">
        <v>8.68</v>
      </c>
      <c r="BJ8" s="44" t="s">
        <v>160</v>
      </c>
    </row>
    <row r="9" spans="1:62" x14ac:dyDescent="0.4">
      <c r="A9" t="s">
        <v>95</v>
      </c>
      <c r="B9">
        <v>0.1</v>
      </c>
      <c r="C9">
        <v>10</v>
      </c>
      <c r="D9">
        <v>0</v>
      </c>
      <c r="E9">
        <v>0</v>
      </c>
      <c r="F9">
        <v>10.7</v>
      </c>
      <c r="G9">
        <v>16.901000000000003</v>
      </c>
      <c r="H9">
        <v>10</v>
      </c>
      <c r="I9">
        <v>0</v>
      </c>
      <c r="J9">
        <v>0</v>
      </c>
      <c r="K9">
        <v>7.2</v>
      </c>
      <c r="L9">
        <v>6.9219999999999997</v>
      </c>
      <c r="M9">
        <v>10</v>
      </c>
      <c r="N9">
        <v>0</v>
      </c>
      <c r="O9">
        <v>0</v>
      </c>
      <c r="P9">
        <v>7.4</v>
      </c>
      <c r="Q9">
        <v>8.68</v>
      </c>
      <c r="R9">
        <v>30</v>
      </c>
      <c r="S9">
        <v>0</v>
      </c>
      <c r="T9">
        <v>0</v>
      </c>
      <c r="U9">
        <v>8.4333333333333336</v>
      </c>
      <c r="V9">
        <v>10.83433333333333</v>
      </c>
      <c r="AB9" s="19" t="s">
        <v>95</v>
      </c>
      <c r="AC9" s="18" t="s">
        <v>147</v>
      </c>
      <c r="AD9" s="18" t="s">
        <v>177</v>
      </c>
      <c r="AE9" s="23" t="s">
        <v>153</v>
      </c>
      <c r="AF9" s="18" t="s">
        <v>177</v>
      </c>
      <c r="AG9">
        <v>10</v>
      </c>
      <c r="AH9" s="18" t="s">
        <v>177</v>
      </c>
      <c r="AI9" s="4">
        <v>3.6640101830929687E-4</v>
      </c>
      <c r="AJ9" s="18" t="s">
        <v>177</v>
      </c>
      <c r="AK9">
        <v>2</v>
      </c>
      <c r="AL9" s="18" t="s">
        <v>177</v>
      </c>
      <c r="AM9" s="22">
        <v>35.5</v>
      </c>
      <c r="AN9" s="18" t="s">
        <v>177</v>
      </c>
      <c r="AO9" s="22">
        <v>651.13900000000001</v>
      </c>
      <c r="AP9" s="18" t="s">
        <v>177</v>
      </c>
      <c r="AQ9">
        <v>10</v>
      </c>
      <c r="AR9" s="18" t="s">
        <v>177</v>
      </c>
      <c r="AS9" s="4">
        <v>0</v>
      </c>
      <c r="AT9" s="18" t="s">
        <v>177</v>
      </c>
      <c r="AU9">
        <v>0</v>
      </c>
      <c r="AV9" s="18" t="s">
        <v>177</v>
      </c>
      <c r="AW9" s="22">
        <v>16.100000000000001</v>
      </c>
      <c r="AX9" s="18" t="s">
        <v>177</v>
      </c>
      <c r="AY9" s="22">
        <v>30.086000000000002</v>
      </c>
      <c r="AZ9" s="18" t="s">
        <v>177</v>
      </c>
      <c r="BA9">
        <v>10</v>
      </c>
      <c r="BB9" s="18" t="s">
        <v>177</v>
      </c>
      <c r="BC9" s="4">
        <v>0</v>
      </c>
      <c r="BD9" s="18" t="s">
        <v>177</v>
      </c>
      <c r="BE9">
        <v>0</v>
      </c>
      <c r="BF9" s="18" t="s">
        <v>177</v>
      </c>
      <c r="BG9" s="22">
        <v>12.6</v>
      </c>
      <c r="BH9" s="18" t="s">
        <v>177</v>
      </c>
      <c r="BI9" s="22">
        <v>19.524999999999999</v>
      </c>
      <c r="BJ9" s="44" t="s">
        <v>160</v>
      </c>
    </row>
    <row r="10" spans="1:62" x14ac:dyDescent="0.4">
      <c r="A10" t="s">
        <v>95</v>
      </c>
      <c r="B10">
        <v>10</v>
      </c>
      <c r="C10">
        <v>10</v>
      </c>
      <c r="D10">
        <v>3.6640101830929687E-4</v>
      </c>
      <c r="E10">
        <v>2</v>
      </c>
      <c r="F10">
        <v>35.5</v>
      </c>
      <c r="G10">
        <v>651.13900000000001</v>
      </c>
      <c r="H10">
        <v>10</v>
      </c>
      <c r="I10">
        <v>0</v>
      </c>
      <c r="J10">
        <v>0</v>
      </c>
      <c r="K10">
        <v>16.100000000000001</v>
      </c>
      <c r="L10">
        <v>30.086000000000002</v>
      </c>
      <c r="M10">
        <v>10</v>
      </c>
      <c r="N10">
        <v>0</v>
      </c>
      <c r="O10">
        <v>0</v>
      </c>
      <c r="P10">
        <v>12.6</v>
      </c>
      <c r="Q10">
        <v>19.524999999999999</v>
      </c>
      <c r="R10">
        <v>30</v>
      </c>
      <c r="S10">
        <v>1.2213367276976562E-4</v>
      </c>
      <c r="T10">
        <v>2</v>
      </c>
      <c r="U10">
        <v>21.4</v>
      </c>
      <c r="V10">
        <v>233.5833333333334</v>
      </c>
      <c r="AB10" s="18" t="s">
        <v>73</v>
      </c>
      <c r="AC10" s="18" t="s">
        <v>148</v>
      </c>
      <c r="AD10" s="18" t="s">
        <v>177</v>
      </c>
      <c r="AE10" s="23" t="s">
        <v>152</v>
      </c>
      <c r="AF10" s="18" t="s">
        <v>177</v>
      </c>
      <c r="AG10">
        <v>10</v>
      </c>
      <c r="AH10" s="18" t="s">
        <v>177</v>
      </c>
      <c r="AI10" s="4">
        <v>1.1134058681681229E-4</v>
      </c>
      <c r="AJ10" s="18" t="s">
        <v>177</v>
      </c>
      <c r="AK10">
        <v>1</v>
      </c>
      <c r="AL10" s="18" t="s">
        <v>177</v>
      </c>
      <c r="AM10" s="22">
        <v>37.5</v>
      </c>
      <c r="AN10" s="18" t="s">
        <v>177</v>
      </c>
      <c r="AO10" s="22">
        <v>474.08900000000006</v>
      </c>
      <c r="AP10" s="18" t="s">
        <v>177</v>
      </c>
      <c r="AQ10">
        <v>10</v>
      </c>
      <c r="AR10" s="18" t="s">
        <v>177</v>
      </c>
      <c r="AS10" s="4">
        <v>0</v>
      </c>
      <c r="AT10" s="18" t="s">
        <v>177</v>
      </c>
      <c r="AU10">
        <v>0</v>
      </c>
      <c r="AV10" s="18" t="s">
        <v>177</v>
      </c>
      <c r="AW10" s="22">
        <v>13.8</v>
      </c>
      <c r="AX10" s="18" t="s">
        <v>177</v>
      </c>
      <c r="AY10" s="22">
        <v>36.966999999999999</v>
      </c>
      <c r="AZ10" s="18" t="s">
        <v>177</v>
      </c>
      <c r="BA10">
        <v>10</v>
      </c>
      <c r="BB10" s="18" t="s">
        <v>177</v>
      </c>
      <c r="BC10" s="4">
        <v>0</v>
      </c>
      <c r="BD10" s="18" t="s">
        <v>177</v>
      </c>
      <c r="BE10">
        <v>0</v>
      </c>
      <c r="BF10" s="18" t="s">
        <v>177</v>
      </c>
      <c r="BG10" s="22">
        <v>12.9</v>
      </c>
      <c r="BH10" s="18" t="s">
        <v>177</v>
      </c>
      <c r="BI10" s="22">
        <v>36.056000000000004</v>
      </c>
      <c r="BJ10" s="44" t="s">
        <v>160</v>
      </c>
    </row>
    <row r="11" spans="1:62" x14ac:dyDescent="0.4">
      <c r="A11" t="s">
        <v>73</v>
      </c>
      <c r="B11">
        <v>1.0000000000000001E-5</v>
      </c>
      <c r="C11">
        <v>10</v>
      </c>
      <c r="D11">
        <v>1.1134058681681229E-4</v>
      </c>
      <c r="E11">
        <v>1</v>
      </c>
      <c r="F11">
        <v>37.5</v>
      </c>
      <c r="G11">
        <v>474.08900000000006</v>
      </c>
      <c r="H11">
        <v>10</v>
      </c>
      <c r="I11">
        <v>0</v>
      </c>
      <c r="J11">
        <v>0</v>
      </c>
      <c r="K11">
        <v>13.8</v>
      </c>
      <c r="L11">
        <v>36.966999999999999</v>
      </c>
      <c r="M11">
        <v>10</v>
      </c>
      <c r="N11">
        <v>0</v>
      </c>
      <c r="O11">
        <v>0</v>
      </c>
      <c r="P11">
        <v>12.9</v>
      </c>
      <c r="Q11">
        <v>36.056000000000004</v>
      </c>
      <c r="R11">
        <v>30</v>
      </c>
      <c r="S11">
        <v>3.7113528938937431E-5</v>
      </c>
      <c r="T11">
        <v>1</v>
      </c>
      <c r="U11">
        <v>21.4</v>
      </c>
      <c r="V11">
        <v>182.37066666666669</v>
      </c>
      <c r="AB11" s="19" t="s">
        <v>73</v>
      </c>
      <c r="AC11" s="18" t="s">
        <v>148</v>
      </c>
      <c r="AD11" s="18" t="s">
        <v>177</v>
      </c>
      <c r="AE11" s="23" t="s">
        <v>153</v>
      </c>
      <c r="AF11" s="18" t="s">
        <v>177</v>
      </c>
      <c r="AG11">
        <v>10</v>
      </c>
      <c r="AH11" s="18" t="s">
        <v>177</v>
      </c>
      <c r="AI11" s="4">
        <v>0</v>
      </c>
      <c r="AJ11" s="18" t="s">
        <v>177</v>
      </c>
      <c r="AK11">
        <v>0</v>
      </c>
      <c r="AL11" s="18" t="s">
        <v>177</v>
      </c>
      <c r="AM11" s="22">
        <v>28.4</v>
      </c>
      <c r="AN11" s="18" t="s">
        <v>177</v>
      </c>
      <c r="AO11" s="22">
        <v>146.15700000000001</v>
      </c>
      <c r="AP11" s="18" t="s">
        <v>177</v>
      </c>
      <c r="AQ11">
        <v>10</v>
      </c>
      <c r="AR11" s="18" t="s">
        <v>177</v>
      </c>
      <c r="AS11" s="4">
        <v>0</v>
      </c>
      <c r="AT11" s="18" t="s">
        <v>177</v>
      </c>
      <c r="AU11">
        <v>0</v>
      </c>
      <c r="AV11" s="18" t="s">
        <v>177</v>
      </c>
      <c r="AW11" s="22">
        <v>11.4</v>
      </c>
      <c r="AX11" s="18" t="s">
        <v>177</v>
      </c>
      <c r="AY11" s="22">
        <v>11.123999999999999</v>
      </c>
      <c r="AZ11" s="18" t="s">
        <v>177</v>
      </c>
      <c r="BA11">
        <v>10</v>
      </c>
      <c r="BB11" s="18" t="s">
        <v>177</v>
      </c>
      <c r="BC11" s="4">
        <v>0</v>
      </c>
      <c r="BD11" s="18" t="s">
        <v>177</v>
      </c>
      <c r="BE11">
        <v>0</v>
      </c>
      <c r="BF11" s="18" t="s">
        <v>177</v>
      </c>
      <c r="BG11" s="22">
        <v>11.3</v>
      </c>
      <c r="BH11" s="18" t="s">
        <v>177</v>
      </c>
      <c r="BI11" s="22">
        <v>12.068000000000001</v>
      </c>
      <c r="BJ11" s="44" t="s">
        <v>160</v>
      </c>
    </row>
    <row r="12" spans="1:62" x14ac:dyDescent="0.4">
      <c r="A12" t="s">
        <v>73</v>
      </c>
      <c r="B12">
        <v>6.0000000000000002E-5</v>
      </c>
      <c r="C12">
        <v>10</v>
      </c>
      <c r="D12">
        <v>0</v>
      </c>
      <c r="E12">
        <v>0</v>
      </c>
      <c r="F12">
        <v>28.4</v>
      </c>
      <c r="G12">
        <v>146.15700000000001</v>
      </c>
      <c r="H12">
        <v>10</v>
      </c>
      <c r="I12">
        <v>0</v>
      </c>
      <c r="J12">
        <v>0</v>
      </c>
      <c r="K12">
        <v>11.4</v>
      </c>
      <c r="L12">
        <v>11.123999999999999</v>
      </c>
      <c r="M12">
        <v>10</v>
      </c>
      <c r="N12">
        <v>0</v>
      </c>
      <c r="O12">
        <v>0</v>
      </c>
      <c r="P12">
        <v>11.3</v>
      </c>
      <c r="Q12">
        <v>12.068000000000001</v>
      </c>
      <c r="R12">
        <v>30</v>
      </c>
      <c r="S12">
        <v>0</v>
      </c>
      <c r="T12">
        <v>0</v>
      </c>
      <c r="U12">
        <v>17.033333333333335</v>
      </c>
      <c r="V12">
        <v>56.449666666666666</v>
      </c>
      <c r="AB12" s="18" t="s">
        <v>96</v>
      </c>
      <c r="AC12" s="18" t="s">
        <v>149</v>
      </c>
      <c r="AD12" s="18" t="s">
        <v>177</v>
      </c>
      <c r="AE12" s="23" t="s">
        <v>152</v>
      </c>
      <c r="AF12" s="18" t="s">
        <v>177</v>
      </c>
      <c r="AG12">
        <v>10</v>
      </c>
      <c r="AH12" s="18" t="s">
        <v>177</v>
      </c>
      <c r="AI12" s="4">
        <v>4.550739407444067E-3</v>
      </c>
      <c r="AJ12" s="18" t="s">
        <v>177</v>
      </c>
      <c r="AK12">
        <v>7</v>
      </c>
      <c r="AL12" s="18" t="s">
        <v>177</v>
      </c>
      <c r="AM12" s="22">
        <v>33.700000000000003</v>
      </c>
      <c r="AN12" s="18" t="s">
        <v>177</v>
      </c>
      <c r="AO12" s="22">
        <v>983.76499999999999</v>
      </c>
      <c r="AP12" s="18" t="s">
        <v>177</v>
      </c>
      <c r="AQ12">
        <v>10</v>
      </c>
      <c r="AR12" s="18" t="s">
        <v>177</v>
      </c>
      <c r="AS12" s="4">
        <v>0</v>
      </c>
      <c r="AT12" s="18" t="s">
        <v>177</v>
      </c>
      <c r="AU12">
        <v>0</v>
      </c>
      <c r="AV12" s="18" t="s">
        <v>177</v>
      </c>
      <c r="AW12" s="22">
        <v>13.6</v>
      </c>
      <c r="AX12" s="18" t="s">
        <v>177</v>
      </c>
      <c r="AY12" s="22">
        <v>28.78</v>
      </c>
      <c r="AZ12" s="18" t="s">
        <v>177</v>
      </c>
      <c r="BA12">
        <v>10</v>
      </c>
      <c r="BB12" s="18" t="s">
        <v>177</v>
      </c>
      <c r="BC12" s="4">
        <v>0</v>
      </c>
      <c r="BD12" s="18" t="s">
        <v>177</v>
      </c>
      <c r="BE12">
        <v>0</v>
      </c>
      <c r="BF12" s="18" t="s">
        <v>177</v>
      </c>
      <c r="BG12" s="22">
        <v>13.1</v>
      </c>
      <c r="BH12" s="18" t="s">
        <v>177</v>
      </c>
      <c r="BI12" s="22">
        <v>33.010999999999996</v>
      </c>
      <c r="BJ12" s="44" t="s">
        <v>160</v>
      </c>
    </row>
    <row r="13" spans="1:62" x14ac:dyDescent="0.4">
      <c r="A13" t="s">
        <v>96</v>
      </c>
      <c r="B13">
        <v>0.1</v>
      </c>
      <c r="C13">
        <v>10</v>
      </c>
      <c r="D13">
        <v>4.550739407444067E-3</v>
      </c>
      <c r="E13">
        <v>7</v>
      </c>
      <c r="F13">
        <v>33.700000000000003</v>
      </c>
      <c r="G13">
        <v>983.76499999999999</v>
      </c>
      <c r="H13">
        <v>10</v>
      </c>
      <c r="I13">
        <v>0</v>
      </c>
      <c r="J13">
        <v>0</v>
      </c>
      <c r="K13">
        <v>13.6</v>
      </c>
      <c r="L13">
        <v>28.78</v>
      </c>
      <c r="M13">
        <v>10</v>
      </c>
      <c r="N13">
        <v>0</v>
      </c>
      <c r="O13">
        <v>0</v>
      </c>
      <c r="P13">
        <v>13.1</v>
      </c>
      <c r="Q13">
        <v>33.010999999999996</v>
      </c>
      <c r="R13">
        <v>30</v>
      </c>
      <c r="S13">
        <v>1.5169131358146889E-3</v>
      </c>
      <c r="T13">
        <v>7</v>
      </c>
      <c r="U13">
        <v>20.133333333333333</v>
      </c>
      <c r="V13">
        <v>348.51866666666666</v>
      </c>
      <c r="AB13" s="19" t="s">
        <v>96</v>
      </c>
      <c r="AC13" s="18" t="s">
        <v>149</v>
      </c>
      <c r="AD13" s="18" t="s">
        <v>177</v>
      </c>
      <c r="AE13" s="23" t="s">
        <v>153</v>
      </c>
      <c r="AF13" s="18" t="s">
        <v>177</v>
      </c>
      <c r="AG13">
        <v>10</v>
      </c>
      <c r="AH13" s="18" t="s">
        <v>177</v>
      </c>
      <c r="AI13" s="4">
        <v>0</v>
      </c>
      <c r="AJ13" s="18" t="s">
        <v>177</v>
      </c>
      <c r="AK13">
        <v>0</v>
      </c>
      <c r="AL13" s="18" t="s">
        <v>177</v>
      </c>
      <c r="AM13" s="22">
        <v>12</v>
      </c>
      <c r="AN13" s="18" t="s">
        <v>177</v>
      </c>
      <c r="AO13" s="22">
        <v>13.337999999999999</v>
      </c>
      <c r="AP13" s="18" t="s">
        <v>177</v>
      </c>
      <c r="AQ13">
        <v>10</v>
      </c>
      <c r="AR13" s="18" t="s">
        <v>177</v>
      </c>
      <c r="AS13" s="4">
        <v>0</v>
      </c>
      <c r="AT13" s="18" t="s">
        <v>177</v>
      </c>
      <c r="AU13">
        <v>0</v>
      </c>
      <c r="AV13" s="18" t="s">
        <v>177</v>
      </c>
      <c r="AW13" s="22">
        <v>7.7</v>
      </c>
      <c r="AX13" s="18" t="s">
        <v>177</v>
      </c>
      <c r="AY13" s="22">
        <v>5.3019999999999996</v>
      </c>
      <c r="AZ13" s="18" t="s">
        <v>177</v>
      </c>
      <c r="BA13">
        <v>10</v>
      </c>
      <c r="BB13" s="18" t="s">
        <v>177</v>
      </c>
      <c r="BC13" s="4">
        <v>0</v>
      </c>
      <c r="BD13" s="18" t="s">
        <v>177</v>
      </c>
      <c r="BE13">
        <v>0</v>
      </c>
      <c r="BF13" s="18" t="s">
        <v>177</v>
      </c>
      <c r="BG13" s="22">
        <v>7.4</v>
      </c>
      <c r="BH13" s="18" t="s">
        <v>177</v>
      </c>
      <c r="BI13" s="22">
        <v>8.4499999999999993</v>
      </c>
      <c r="BJ13" s="44" t="s">
        <v>160</v>
      </c>
    </row>
    <row r="14" spans="1:62" x14ac:dyDescent="0.4">
      <c r="A14" t="s">
        <v>96</v>
      </c>
      <c r="B14">
        <v>10</v>
      </c>
      <c r="C14">
        <v>10</v>
      </c>
      <c r="D14">
        <v>0</v>
      </c>
      <c r="E14">
        <v>0</v>
      </c>
      <c r="F14">
        <v>12</v>
      </c>
      <c r="G14">
        <v>13.337999999999999</v>
      </c>
      <c r="H14">
        <v>10</v>
      </c>
      <c r="I14">
        <v>0</v>
      </c>
      <c r="J14">
        <v>0</v>
      </c>
      <c r="K14">
        <v>7.7</v>
      </c>
      <c r="L14">
        <v>5.3019999999999996</v>
      </c>
      <c r="M14">
        <v>10</v>
      </c>
      <c r="N14">
        <v>0</v>
      </c>
      <c r="O14">
        <v>0</v>
      </c>
      <c r="P14">
        <v>7.4</v>
      </c>
      <c r="Q14">
        <v>8.4499999999999993</v>
      </c>
      <c r="R14">
        <v>30</v>
      </c>
      <c r="S14">
        <v>0</v>
      </c>
      <c r="T14">
        <v>0</v>
      </c>
      <c r="U14">
        <v>9.0333333333333332</v>
      </c>
      <c r="V14">
        <v>9.0300000000000011</v>
      </c>
      <c r="AB14" s="18" t="s">
        <v>97</v>
      </c>
      <c r="AC14" s="18" t="s">
        <v>150</v>
      </c>
      <c r="AD14" s="18" t="s">
        <v>177</v>
      </c>
      <c r="AE14" s="23" t="s">
        <v>152</v>
      </c>
      <c r="AF14" s="18" t="s">
        <v>177</v>
      </c>
      <c r="AG14">
        <v>10</v>
      </c>
      <c r="AH14" s="18" t="s">
        <v>177</v>
      </c>
      <c r="AI14" s="4">
        <v>0</v>
      </c>
      <c r="AJ14" s="18" t="s">
        <v>177</v>
      </c>
      <c r="AK14">
        <v>0</v>
      </c>
      <c r="AL14" s="18" t="s">
        <v>177</v>
      </c>
      <c r="AM14" s="22">
        <v>31.6</v>
      </c>
      <c r="AN14" s="18" t="s">
        <v>177</v>
      </c>
      <c r="AO14" s="22">
        <v>124.36999999999998</v>
      </c>
      <c r="AP14" s="18" t="s">
        <v>177</v>
      </c>
      <c r="AQ14">
        <v>10</v>
      </c>
      <c r="AR14" s="18" t="s">
        <v>177</v>
      </c>
      <c r="AS14" s="4">
        <v>0</v>
      </c>
      <c r="AT14" s="18" t="s">
        <v>177</v>
      </c>
      <c r="AU14">
        <v>0</v>
      </c>
      <c r="AV14" s="18" t="s">
        <v>177</v>
      </c>
      <c r="AW14" s="22">
        <v>14.3</v>
      </c>
      <c r="AX14" s="18" t="s">
        <v>177</v>
      </c>
      <c r="AY14" s="22">
        <v>19.177</v>
      </c>
      <c r="AZ14" s="18" t="s">
        <v>177</v>
      </c>
      <c r="BA14">
        <v>10</v>
      </c>
      <c r="BB14" s="18" t="s">
        <v>177</v>
      </c>
      <c r="BC14" s="4">
        <v>0</v>
      </c>
      <c r="BD14" s="18" t="s">
        <v>177</v>
      </c>
      <c r="BE14">
        <v>0</v>
      </c>
      <c r="BF14" s="18" t="s">
        <v>177</v>
      </c>
      <c r="BG14" s="22">
        <v>12.2</v>
      </c>
      <c r="BH14" s="18" t="s">
        <v>177</v>
      </c>
      <c r="BI14" s="22">
        <v>14.241000000000003</v>
      </c>
      <c r="BJ14" s="44" t="s">
        <v>160</v>
      </c>
    </row>
    <row r="15" spans="1:62" x14ac:dyDescent="0.4">
      <c r="A15" t="s">
        <v>97</v>
      </c>
      <c r="B15">
        <v>3</v>
      </c>
      <c r="C15">
        <v>10</v>
      </c>
      <c r="D15">
        <v>0</v>
      </c>
      <c r="E15">
        <v>0</v>
      </c>
      <c r="F15">
        <v>31.6</v>
      </c>
      <c r="G15">
        <v>124.36999999999998</v>
      </c>
      <c r="H15">
        <v>10</v>
      </c>
      <c r="I15">
        <v>0</v>
      </c>
      <c r="J15">
        <v>0</v>
      </c>
      <c r="K15">
        <v>14.3</v>
      </c>
      <c r="L15">
        <v>19.177</v>
      </c>
      <c r="M15">
        <v>10</v>
      </c>
      <c r="N15">
        <v>0</v>
      </c>
      <c r="O15">
        <v>0</v>
      </c>
      <c r="P15">
        <v>12.2</v>
      </c>
      <c r="Q15">
        <v>14.241000000000003</v>
      </c>
      <c r="R15">
        <v>30</v>
      </c>
      <c r="S15">
        <v>0</v>
      </c>
      <c r="T15">
        <v>0</v>
      </c>
      <c r="U15">
        <v>19.366666666666667</v>
      </c>
      <c r="V15">
        <v>52.595999999999997</v>
      </c>
      <c r="AB15" s="19" t="s">
        <v>97</v>
      </c>
      <c r="AC15" s="18" t="s">
        <v>150</v>
      </c>
      <c r="AD15" s="18" t="s">
        <v>177</v>
      </c>
      <c r="AE15" s="23" t="s">
        <v>153</v>
      </c>
      <c r="AF15" s="18" t="s">
        <v>177</v>
      </c>
      <c r="AG15">
        <v>10</v>
      </c>
      <c r="AH15" s="18" t="s">
        <v>177</v>
      </c>
      <c r="AI15" s="4">
        <v>9.2827063454205131E-4</v>
      </c>
      <c r="AJ15" s="18" t="s">
        <v>177</v>
      </c>
      <c r="AK15">
        <v>2</v>
      </c>
      <c r="AL15" s="18" t="s">
        <v>177</v>
      </c>
      <c r="AM15" s="22">
        <v>35.200000000000003</v>
      </c>
      <c r="AN15" s="18" t="s">
        <v>177</v>
      </c>
      <c r="AO15" s="22">
        <v>654.50100000000009</v>
      </c>
      <c r="AP15" s="18" t="s">
        <v>177</v>
      </c>
      <c r="AQ15">
        <v>10</v>
      </c>
      <c r="AR15" s="18" t="s">
        <v>177</v>
      </c>
      <c r="AS15" s="4">
        <v>0</v>
      </c>
      <c r="AT15" s="18" t="s">
        <v>177</v>
      </c>
      <c r="AU15">
        <v>0</v>
      </c>
      <c r="AV15" s="18" t="s">
        <v>177</v>
      </c>
      <c r="AW15" s="22">
        <v>14.6</v>
      </c>
      <c r="AX15" s="18" t="s">
        <v>177</v>
      </c>
      <c r="AY15" s="22">
        <v>48.268000000000008</v>
      </c>
      <c r="AZ15" s="18" t="s">
        <v>177</v>
      </c>
      <c r="BA15">
        <v>10</v>
      </c>
      <c r="BB15" s="18" t="s">
        <v>177</v>
      </c>
      <c r="BC15" s="4">
        <v>0</v>
      </c>
      <c r="BD15" s="18" t="s">
        <v>177</v>
      </c>
      <c r="BE15">
        <v>0</v>
      </c>
      <c r="BF15" s="18" t="s">
        <v>177</v>
      </c>
      <c r="BG15" s="22">
        <v>11.8</v>
      </c>
      <c r="BH15" s="18" t="s">
        <v>177</v>
      </c>
      <c r="BI15" s="22">
        <v>35.094000000000001</v>
      </c>
      <c r="BJ15" s="44" t="s">
        <v>160</v>
      </c>
    </row>
    <row r="16" spans="1:62" x14ac:dyDescent="0.4">
      <c r="A16" t="s">
        <v>97</v>
      </c>
      <c r="B16">
        <v>6</v>
      </c>
      <c r="C16">
        <v>10</v>
      </c>
      <c r="D16">
        <v>9.2827063454205131E-4</v>
      </c>
      <c r="E16">
        <v>2</v>
      </c>
      <c r="F16">
        <v>35.200000000000003</v>
      </c>
      <c r="G16">
        <v>654.50100000000009</v>
      </c>
      <c r="H16">
        <v>10</v>
      </c>
      <c r="I16">
        <v>0</v>
      </c>
      <c r="J16">
        <v>0</v>
      </c>
      <c r="K16">
        <v>14.6</v>
      </c>
      <c r="L16">
        <v>48.268000000000008</v>
      </c>
      <c r="M16">
        <v>10</v>
      </c>
      <c r="N16">
        <v>0</v>
      </c>
      <c r="O16">
        <v>0</v>
      </c>
      <c r="P16">
        <v>11.8</v>
      </c>
      <c r="Q16">
        <v>35.094000000000001</v>
      </c>
      <c r="R16">
        <v>30</v>
      </c>
      <c r="S16">
        <v>3.0942354484735042E-4</v>
      </c>
      <c r="T16">
        <v>2</v>
      </c>
      <c r="U16">
        <v>20.533333333333335</v>
      </c>
      <c r="V16">
        <v>245.95433333333338</v>
      </c>
      <c r="AB16" s="18" t="s">
        <v>98</v>
      </c>
      <c r="AC16" s="18" t="s">
        <v>151</v>
      </c>
      <c r="AD16" s="18" t="s">
        <v>177</v>
      </c>
      <c r="AE16" s="23" t="s">
        <v>152</v>
      </c>
      <c r="AF16" s="18" t="s">
        <v>177</v>
      </c>
      <c r="AG16">
        <v>10</v>
      </c>
      <c r="AH16" s="18" t="s">
        <v>177</v>
      </c>
      <c r="AI16" s="4">
        <v>0</v>
      </c>
      <c r="AJ16" s="18" t="s">
        <v>177</v>
      </c>
      <c r="AK16">
        <v>0</v>
      </c>
      <c r="AL16" s="18" t="s">
        <v>177</v>
      </c>
      <c r="AM16" s="22">
        <v>10.7</v>
      </c>
      <c r="AN16" s="18" t="s">
        <v>177</v>
      </c>
      <c r="AO16" s="22">
        <v>17.119</v>
      </c>
      <c r="AP16" s="18" t="s">
        <v>177</v>
      </c>
      <c r="AQ16">
        <v>10</v>
      </c>
      <c r="AR16" s="18" t="s">
        <v>177</v>
      </c>
      <c r="AS16" s="4">
        <v>0</v>
      </c>
      <c r="AT16" s="18" t="s">
        <v>177</v>
      </c>
      <c r="AU16">
        <v>0</v>
      </c>
      <c r="AV16" s="18" t="s">
        <v>177</v>
      </c>
      <c r="AW16" s="22">
        <v>7.2</v>
      </c>
      <c r="AX16" s="18" t="s">
        <v>177</v>
      </c>
      <c r="AY16" s="22">
        <v>7.18</v>
      </c>
      <c r="AZ16" s="18" t="s">
        <v>177</v>
      </c>
      <c r="BA16">
        <v>10</v>
      </c>
      <c r="BB16" s="18" t="s">
        <v>177</v>
      </c>
      <c r="BC16" s="4">
        <v>0</v>
      </c>
      <c r="BD16" s="18" t="s">
        <v>177</v>
      </c>
      <c r="BE16">
        <v>0</v>
      </c>
      <c r="BF16" s="18" t="s">
        <v>177</v>
      </c>
      <c r="BG16" s="22">
        <v>7.5</v>
      </c>
      <c r="BH16" s="18" t="s">
        <v>177</v>
      </c>
      <c r="BI16" s="22">
        <v>9.4890000000000008</v>
      </c>
      <c r="BJ16" s="44" t="s">
        <v>160</v>
      </c>
    </row>
    <row r="17" spans="1:62" x14ac:dyDescent="0.4">
      <c r="A17" t="s">
        <v>98</v>
      </c>
      <c r="B17">
        <v>0.1</v>
      </c>
      <c r="C17">
        <v>10</v>
      </c>
      <c r="D17">
        <v>0</v>
      </c>
      <c r="E17">
        <v>0</v>
      </c>
      <c r="F17">
        <v>10.7</v>
      </c>
      <c r="G17">
        <v>17.119</v>
      </c>
      <c r="H17">
        <v>10</v>
      </c>
      <c r="I17">
        <v>0</v>
      </c>
      <c r="J17">
        <v>0</v>
      </c>
      <c r="K17">
        <v>7.2</v>
      </c>
      <c r="L17">
        <v>7.18</v>
      </c>
      <c r="M17">
        <v>10</v>
      </c>
      <c r="N17">
        <v>0</v>
      </c>
      <c r="O17">
        <v>0</v>
      </c>
      <c r="P17">
        <v>7.5</v>
      </c>
      <c r="Q17">
        <v>9.4890000000000008</v>
      </c>
      <c r="R17">
        <v>30</v>
      </c>
      <c r="S17">
        <v>0</v>
      </c>
      <c r="T17">
        <v>0</v>
      </c>
      <c r="U17">
        <v>8.4666666666666668</v>
      </c>
      <c r="V17">
        <v>11.262666666666663</v>
      </c>
      <c r="AB17" s="19" t="s">
        <v>98</v>
      </c>
      <c r="AC17" s="18" t="s">
        <v>151</v>
      </c>
      <c r="AD17" s="18" t="s">
        <v>177</v>
      </c>
      <c r="AE17" s="23" t="s">
        <v>153</v>
      </c>
      <c r="AF17" s="18" t="s">
        <v>177</v>
      </c>
      <c r="AG17">
        <v>10</v>
      </c>
      <c r="AH17" s="18" t="s">
        <v>177</v>
      </c>
      <c r="AI17" s="4">
        <v>0</v>
      </c>
      <c r="AJ17" s="18" t="s">
        <v>177</v>
      </c>
      <c r="AK17">
        <v>0</v>
      </c>
      <c r="AL17" s="18" t="s">
        <v>177</v>
      </c>
      <c r="AM17" s="22">
        <v>35.799999999999997</v>
      </c>
      <c r="AN17" s="18" t="s">
        <v>177</v>
      </c>
      <c r="AO17" s="22">
        <v>625.36599999999999</v>
      </c>
      <c r="AP17" s="18" t="s">
        <v>177</v>
      </c>
      <c r="AQ17">
        <v>10</v>
      </c>
      <c r="AR17" s="18" t="s">
        <v>177</v>
      </c>
      <c r="AS17" s="4">
        <v>0</v>
      </c>
      <c r="AT17" s="18" t="s">
        <v>177</v>
      </c>
      <c r="AU17">
        <v>0</v>
      </c>
      <c r="AV17" s="18" t="s">
        <v>177</v>
      </c>
      <c r="AW17" s="22">
        <v>16.8</v>
      </c>
      <c r="AX17" s="18" t="s">
        <v>177</v>
      </c>
      <c r="AY17" s="22">
        <v>33.035000000000004</v>
      </c>
      <c r="AZ17" s="18" t="s">
        <v>177</v>
      </c>
      <c r="BA17">
        <v>10</v>
      </c>
      <c r="BB17" s="18" t="s">
        <v>177</v>
      </c>
      <c r="BC17" s="4">
        <v>0</v>
      </c>
      <c r="BD17" s="18" t="s">
        <v>177</v>
      </c>
      <c r="BE17">
        <v>0</v>
      </c>
      <c r="BF17" s="18" t="s">
        <v>177</v>
      </c>
      <c r="BG17" s="22">
        <v>12.8</v>
      </c>
      <c r="BH17" s="18" t="s">
        <v>177</v>
      </c>
      <c r="BI17" s="22">
        <v>20.321999999999996</v>
      </c>
      <c r="BJ17" s="44" t="s">
        <v>160</v>
      </c>
    </row>
    <row r="18" spans="1:62" x14ac:dyDescent="0.4">
      <c r="A18" t="s">
        <v>98</v>
      </c>
      <c r="B18">
        <v>10</v>
      </c>
      <c r="C18">
        <v>10</v>
      </c>
      <c r="D18">
        <v>0</v>
      </c>
      <c r="E18">
        <v>0</v>
      </c>
      <c r="F18">
        <v>35.799999999999997</v>
      </c>
      <c r="G18">
        <v>625.36599999999999</v>
      </c>
      <c r="H18">
        <v>10</v>
      </c>
      <c r="I18">
        <v>0</v>
      </c>
      <c r="J18">
        <v>0</v>
      </c>
      <c r="K18">
        <v>16.8</v>
      </c>
      <c r="L18">
        <v>33.035000000000004</v>
      </c>
      <c r="M18">
        <v>10</v>
      </c>
      <c r="N18">
        <v>0</v>
      </c>
      <c r="O18">
        <v>0</v>
      </c>
      <c r="P18">
        <v>12.8</v>
      </c>
      <c r="Q18">
        <v>20.321999999999996</v>
      </c>
      <c r="R18">
        <v>30</v>
      </c>
      <c r="S18">
        <v>0</v>
      </c>
      <c r="T18">
        <v>0</v>
      </c>
      <c r="U18">
        <v>21.8</v>
      </c>
      <c r="V18">
        <v>226.24100000000007</v>
      </c>
      <c r="AC18" s="20" t="s">
        <v>142</v>
      </c>
      <c r="AD18" s="18" t="s">
        <v>177</v>
      </c>
      <c r="AE18" s="20" t="s">
        <v>155</v>
      </c>
      <c r="AF18" s="18" t="s">
        <v>177</v>
      </c>
      <c r="AG18" s="20">
        <v>130</v>
      </c>
      <c r="AH18" s="18" t="s">
        <v>177</v>
      </c>
      <c r="AI18" s="37">
        <v>4.5821166516247901E-4</v>
      </c>
      <c r="AJ18" s="18" t="s">
        <v>177</v>
      </c>
      <c r="AK18" s="20">
        <v>12</v>
      </c>
      <c r="AL18" s="18" t="s">
        <v>177</v>
      </c>
      <c r="AM18" s="38">
        <v>29.123076923076923</v>
      </c>
      <c r="AN18" s="18" t="s">
        <v>177</v>
      </c>
      <c r="AO18" s="38">
        <v>344.4218461538461</v>
      </c>
      <c r="AP18" s="18" t="s">
        <v>177</v>
      </c>
      <c r="AQ18" s="20">
        <v>130</v>
      </c>
      <c r="AR18" s="18" t="s">
        <v>177</v>
      </c>
      <c r="AS18" s="37">
        <v>0</v>
      </c>
      <c r="AT18" s="18" t="s">
        <v>177</v>
      </c>
      <c r="AU18" s="20">
        <v>0</v>
      </c>
      <c r="AV18" s="18" t="s">
        <v>177</v>
      </c>
      <c r="AW18" s="38">
        <v>12.653846153846153</v>
      </c>
      <c r="AX18" s="18" t="s">
        <v>177</v>
      </c>
      <c r="AY18" s="38">
        <v>22.664076923076919</v>
      </c>
      <c r="AZ18" s="18" t="s">
        <v>177</v>
      </c>
      <c r="BA18" s="20">
        <v>130</v>
      </c>
      <c r="BB18" s="18" t="s">
        <v>177</v>
      </c>
      <c r="BC18" s="37">
        <v>0</v>
      </c>
      <c r="BD18" s="18" t="s">
        <v>177</v>
      </c>
      <c r="BE18" s="20">
        <v>0</v>
      </c>
      <c r="BF18" s="18" t="s">
        <v>177</v>
      </c>
      <c r="BG18" s="38">
        <v>11.415384615384616</v>
      </c>
      <c r="BH18" s="18" t="s">
        <v>177</v>
      </c>
      <c r="BI18" s="38">
        <v>21.022692307692306</v>
      </c>
      <c r="BJ18" s="44" t="s">
        <v>160</v>
      </c>
    </row>
    <row r="19" spans="1:62" x14ac:dyDescent="0.4">
      <c r="A19" t="s">
        <v>99</v>
      </c>
      <c r="C19">
        <v>130</v>
      </c>
      <c r="D19">
        <v>4.5821166516247901E-4</v>
      </c>
      <c r="E19">
        <v>12</v>
      </c>
      <c r="F19">
        <v>29.123076923076923</v>
      </c>
      <c r="G19">
        <v>344.4218461538461</v>
      </c>
      <c r="H19">
        <v>130</v>
      </c>
      <c r="I19">
        <v>0</v>
      </c>
      <c r="J19">
        <v>0</v>
      </c>
      <c r="K19">
        <v>12.653846153846153</v>
      </c>
      <c r="L19">
        <v>22.664076923076919</v>
      </c>
      <c r="M19">
        <v>130</v>
      </c>
      <c r="N19">
        <v>0</v>
      </c>
      <c r="O19">
        <v>0</v>
      </c>
      <c r="P19">
        <v>11.415384615384616</v>
      </c>
      <c r="Q19">
        <v>21.022692307692306</v>
      </c>
      <c r="R19">
        <v>390</v>
      </c>
      <c r="S19">
        <v>1.5273722172082634E-4</v>
      </c>
      <c r="T19">
        <v>12</v>
      </c>
      <c r="U19">
        <v>17.73076923076923</v>
      </c>
      <c r="V19">
        <v>129.3695384615385</v>
      </c>
    </row>
  </sheetData>
  <phoneticPr fontId="1" type="noConversion"/>
  <hyperlinks>
    <hyperlink ref="BJ5" r:id="rId2" xr:uid="{1B01FED6-5A72-489A-9858-2A110029CF86}"/>
    <hyperlink ref="BJ6:BJ18" r:id="rId3" display="\\" xr:uid="{4AA525F7-765A-4E21-B80A-9199B1093D0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F864-D368-49D8-96C2-10259135CAB7}">
  <dimension ref="A2:AV17"/>
  <sheetViews>
    <sheetView workbookViewId="0">
      <selection activeCell="Q23" sqref="Q23"/>
    </sheetView>
  </sheetViews>
  <sheetFormatPr defaultRowHeight="13.9" x14ac:dyDescent="0.4"/>
  <cols>
    <col min="1" max="1" width="9.06640625" bestFit="1" customWidth="1"/>
    <col min="2" max="2" width="8.46484375" bestFit="1" customWidth="1"/>
    <col min="3" max="3" width="28.19921875" bestFit="1" customWidth="1"/>
    <col min="4" max="4" width="26.46484375" bestFit="1" customWidth="1"/>
    <col min="5" max="5" width="29.86328125" bestFit="1" customWidth="1"/>
    <col min="6" max="6" width="31.3984375" bestFit="1" customWidth="1"/>
    <col min="7" max="7" width="17.53125" bestFit="1" customWidth="1"/>
    <col min="8" max="8" width="29.33203125" bestFit="1" customWidth="1"/>
    <col min="9" max="9" width="27.59765625" bestFit="1" customWidth="1"/>
    <col min="10" max="10" width="26.19921875" bestFit="1" customWidth="1"/>
    <col min="11" max="11" width="32.53125" bestFit="1" customWidth="1"/>
    <col min="12" max="12" width="18.59765625" bestFit="1" customWidth="1"/>
    <col min="13" max="13" width="17.53125" bestFit="1" customWidth="1"/>
    <col min="14" max="14" width="21.19921875" bestFit="1" customWidth="1"/>
    <col min="18" max="18" width="9" bestFit="1" customWidth="1"/>
    <col min="19" max="19" width="5.46484375" bestFit="1" customWidth="1"/>
    <col min="20" max="20" width="5.46484375" customWidth="1"/>
    <col min="21" max="21" width="7.9296875" bestFit="1" customWidth="1"/>
    <col min="22" max="22" width="5.46484375" customWidth="1"/>
    <col min="23" max="23" width="7.9296875" customWidth="1"/>
    <col min="24" max="24" width="5.46484375" customWidth="1"/>
    <col min="25" max="25" width="13.3984375" style="12" bestFit="1" customWidth="1"/>
    <col min="26" max="26" width="5.46484375" customWidth="1"/>
    <col min="27" max="27" width="11.59765625" style="43" bestFit="1" customWidth="1"/>
    <col min="28" max="28" width="5.46484375" customWidth="1"/>
    <col min="29" max="29" width="14.73046875" style="43" bestFit="1" customWidth="1"/>
    <col min="30" max="30" width="5.46484375" customWidth="1"/>
    <col min="31" max="31" width="16.19921875" style="43" bestFit="1" customWidth="1"/>
    <col min="32" max="32" width="16.19921875" style="43" customWidth="1"/>
    <col min="33" max="33" width="7" style="43" bestFit="1" customWidth="1"/>
    <col min="34" max="34" width="5.46484375" customWidth="1"/>
    <col min="35" max="35" width="13.3984375" style="12" bestFit="1" customWidth="1"/>
    <col min="36" max="36" width="5.46484375" customWidth="1"/>
    <col min="37" max="37" width="11.59765625" style="43" bestFit="1" customWidth="1"/>
    <col min="38" max="38" width="5.46484375" customWidth="1"/>
    <col min="39" max="39" width="10.19921875" style="43" bestFit="1" customWidth="1"/>
    <col min="40" max="40" width="5.46484375" customWidth="1"/>
    <col min="41" max="41" width="16.19921875" style="43" bestFit="1" customWidth="1"/>
    <col min="42" max="42" width="5.46484375" customWidth="1"/>
    <col min="43" max="43" width="7" style="43" bestFit="1" customWidth="1"/>
    <col min="44" max="44" width="5.46484375" customWidth="1"/>
    <col min="45" max="45" width="8.46484375" style="43" bestFit="1" customWidth="1"/>
    <col min="46" max="46" width="5.46484375" customWidth="1"/>
    <col min="47" max="47" width="11.796875" style="4" bestFit="1" customWidth="1"/>
    <col min="48" max="48" width="2.53125" bestFit="1" customWidth="1"/>
  </cols>
  <sheetData>
    <row r="2" spans="1:48" x14ac:dyDescent="0.4">
      <c r="AA2" s="43" t="s">
        <v>168</v>
      </c>
      <c r="AM2" s="43" t="s">
        <v>169</v>
      </c>
    </row>
    <row r="3" spans="1:48" x14ac:dyDescent="0.4">
      <c r="A3" s="17" t="s">
        <v>92</v>
      </c>
      <c r="B3" s="17" t="s">
        <v>100</v>
      </c>
      <c r="C3" t="s">
        <v>202</v>
      </c>
      <c r="D3" t="s">
        <v>203</v>
      </c>
      <c r="E3" t="s">
        <v>204</v>
      </c>
      <c r="F3" t="s">
        <v>205</v>
      </c>
      <c r="G3" t="s">
        <v>206</v>
      </c>
      <c r="H3" t="s">
        <v>207</v>
      </c>
      <c r="I3" t="s">
        <v>208</v>
      </c>
      <c r="J3" t="s">
        <v>209</v>
      </c>
      <c r="K3" t="s">
        <v>210</v>
      </c>
      <c r="L3" t="s">
        <v>211</v>
      </c>
      <c r="M3" t="s">
        <v>212</v>
      </c>
      <c r="N3" t="s">
        <v>213</v>
      </c>
      <c r="R3" t="s">
        <v>92</v>
      </c>
      <c r="U3" t="s">
        <v>100</v>
      </c>
      <c r="W3" s="27" t="s">
        <v>144</v>
      </c>
      <c r="Y3" s="12" t="s">
        <v>170</v>
      </c>
      <c r="AA3" s="43" t="s">
        <v>171</v>
      </c>
      <c r="AC3" s="43" t="s">
        <v>163</v>
      </c>
      <c r="AE3" s="43" t="s">
        <v>172</v>
      </c>
      <c r="AF3"/>
      <c r="AG3" s="43" t="s">
        <v>176</v>
      </c>
      <c r="AI3" s="12" t="s">
        <v>170</v>
      </c>
      <c r="AK3" s="43" t="s">
        <v>171</v>
      </c>
      <c r="AM3" s="43" t="s">
        <v>173</v>
      </c>
      <c r="AO3" s="43" t="s">
        <v>172</v>
      </c>
      <c r="AQ3" s="43" t="s">
        <v>176</v>
      </c>
      <c r="AS3" s="43" t="s">
        <v>164</v>
      </c>
      <c r="AU3" s="4" t="s">
        <v>166</v>
      </c>
      <c r="AV3" s="44" t="s">
        <v>160</v>
      </c>
    </row>
    <row r="4" spans="1:48" x14ac:dyDescent="0.4">
      <c r="A4" t="s">
        <v>93</v>
      </c>
      <c r="B4">
        <v>0.1</v>
      </c>
      <c r="C4">
        <v>2.8666666666666667</v>
      </c>
      <c r="D4">
        <v>966.83333333333337</v>
      </c>
      <c r="E4">
        <v>422.92333333333329</v>
      </c>
      <c r="F4">
        <v>4000.7383333333341</v>
      </c>
      <c r="G4">
        <v>5390.4949999999981</v>
      </c>
      <c r="H4">
        <v>3.2666666666666666</v>
      </c>
      <c r="I4">
        <v>1035.4333333333334</v>
      </c>
      <c r="J4">
        <v>422.02666666666664</v>
      </c>
      <c r="K4">
        <v>3580.134333333333</v>
      </c>
      <c r="L4">
        <v>5037.5943333333325</v>
      </c>
      <c r="M4">
        <v>352.90066666666655</v>
      </c>
      <c r="N4">
        <v>6.4795403953832542E-2</v>
      </c>
      <c r="R4" t="s">
        <v>94</v>
      </c>
      <c r="S4" s="33" t="s">
        <v>145</v>
      </c>
      <c r="T4" s="33" t="s">
        <v>175</v>
      </c>
      <c r="U4" s="23" t="s">
        <v>154</v>
      </c>
      <c r="V4" s="33" t="s">
        <v>175</v>
      </c>
      <c r="W4" s="23">
        <v>30</v>
      </c>
      <c r="X4" s="33" t="s">
        <v>175</v>
      </c>
      <c r="Y4" s="12">
        <v>2.8666666666666667</v>
      </c>
      <c r="Z4" s="33" t="s">
        <v>175</v>
      </c>
      <c r="AA4" s="43">
        <v>966.83333333333337</v>
      </c>
      <c r="AB4" s="33" t="s">
        <v>175</v>
      </c>
      <c r="AC4" s="43">
        <v>4017.2333333333331</v>
      </c>
      <c r="AD4" s="33" t="s">
        <v>175</v>
      </c>
      <c r="AE4" s="43">
        <v>4094.0056666666665</v>
      </c>
      <c r="AF4" s="33" t="s">
        <v>175</v>
      </c>
      <c r="AG4" s="43">
        <v>9078.0723333333335</v>
      </c>
      <c r="AH4" s="33" t="s">
        <v>175</v>
      </c>
      <c r="AI4" s="12">
        <v>3.3666666666666667</v>
      </c>
      <c r="AJ4" s="33" t="s">
        <v>175</v>
      </c>
      <c r="AK4" s="43">
        <v>1060.6333333333334</v>
      </c>
      <c r="AL4" s="33" t="s">
        <v>175</v>
      </c>
      <c r="AM4" s="43">
        <v>4010.7333333333331</v>
      </c>
      <c r="AN4" s="33" t="s">
        <v>175</v>
      </c>
      <c r="AO4" s="43">
        <v>3647.886</v>
      </c>
      <c r="AP4" s="33" t="s">
        <v>175</v>
      </c>
      <c r="AQ4" s="43">
        <v>8719.2526666666672</v>
      </c>
      <c r="AR4" s="33" t="s">
        <v>175</v>
      </c>
      <c r="AS4" s="43">
        <v>358.81966666666642</v>
      </c>
      <c r="AT4" s="33" t="s">
        <v>175</v>
      </c>
      <c r="AU4" s="4">
        <v>4.0515449043977934E-2</v>
      </c>
      <c r="AV4" s="44" t="s">
        <v>160</v>
      </c>
    </row>
    <row r="5" spans="1:48" x14ac:dyDescent="0.4">
      <c r="A5" t="s">
        <v>93</v>
      </c>
      <c r="B5">
        <v>10</v>
      </c>
      <c r="C5">
        <v>2.8666666666666667</v>
      </c>
      <c r="D5">
        <v>966.83333333333337</v>
      </c>
      <c r="E5">
        <v>37418.666666666664</v>
      </c>
      <c r="F5">
        <v>5016.6656666666668</v>
      </c>
      <c r="G5">
        <v>43402.165666666675</v>
      </c>
      <c r="H5">
        <v>3.9666666666666668</v>
      </c>
      <c r="I5">
        <v>1181.3333333333333</v>
      </c>
      <c r="J5">
        <v>37382</v>
      </c>
      <c r="K5">
        <v>4460.7403333333332</v>
      </c>
      <c r="L5">
        <v>43024.073666666678</v>
      </c>
      <c r="M5">
        <v>378.0919999999997</v>
      </c>
      <c r="N5">
        <v>9.6779757915935842E-3</v>
      </c>
      <c r="R5" t="s">
        <v>93</v>
      </c>
      <c r="S5" s="33" t="s">
        <v>146</v>
      </c>
      <c r="T5" s="33" t="s">
        <v>175</v>
      </c>
      <c r="U5" s="23" t="s">
        <v>152</v>
      </c>
      <c r="V5" s="33" t="s">
        <v>175</v>
      </c>
      <c r="W5" s="23">
        <v>30</v>
      </c>
      <c r="X5" s="33" t="s">
        <v>175</v>
      </c>
      <c r="Y5" s="12">
        <v>2.8666666666666667</v>
      </c>
      <c r="Z5" s="33" t="s">
        <v>175</v>
      </c>
      <c r="AA5" s="43">
        <v>966.83333333333337</v>
      </c>
      <c r="AB5" s="33" t="s">
        <v>175</v>
      </c>
      <c r="AC5" s="43">
        <v>422.92333333333329</v>
      </c>
      <c r="AD5" s="33" t="s">
        <v>175</v>
      </c>
      <c r="AE5" s="43">
        <v>4000.7383333333341</v>
      </c>
      <c r="AF5" s="33" t="s">
        <v>175</v>
      </c>
      <c r="AG5" s="43">
        <v>5390.4949999999981</v>
      </c>
      <c r="AH5" s="33" t="s">
        <v>175</v>
      </c>
      <c r="AI5" s="12">
        <v>3.2666666666666666</v>
      </c>
      <c r="AJ5" s="33" t="s">
        <v>175</v>
      </c>
      <c r="AK5" s="43">
        <v>1035.4333333333334</v>
      </c>
      <c r="AL5" s="33" t="s">
        <v>175</v>
      </c>
      <c r="AM5" s="43">
        <v>422.02666666666664</v>
      </c>
      <c r="AN5" s="33" t="s">
        <v>175</v>
      </c>
      <c r="AO5" s="43">
        <v>3580.134333333333</v>
      </c>
      <c r="AP5" s="33" t="s">
        <v>175</v>
      </c>
      <c r="AQ5" s="43">
        <v>5037.5943333333325</v>
      </c>
      <c r="AR5" s="33" t="s">
        <v>175</v>
      </c>
      <c r="AS5" s="43">
        <v>352.90066666666655</v>
      </c>
      <c r="AT5" s="33" t="s">
        <v>175</v>
      </c>
      <c r="AU5" s="4">
        <v>6.4795403953832542E-2</v>
      </c>
      <c r="AV5" s="44" t="s">
        <v>160</v>
      </c>
    </row>
    <row r="6" spans="1:48" x14ac:dyDescent="0.4">
      <c r="A6" t="s">
        <v>94</v>
      </c>
      <c r="B6">
        <v>1</v>
      </c>
      <c r="C6">
        <v>2.8666666666666667</v>
      </c>
      <c r="D6">
        <v>966.83333333333337</v>
      </c>
      <c r="E6">
        <v>4017.2333333333331</v>
      </c>
      <c r="F6">
        <v>4094.0056666666665</v>
      </c>
      <c r="G6">
        <v>9078.0723333333335</v>
      </c>
      <c r="H6">
        <v>3.3666666666666667</v>
      </c>
      <c r="I6">
        <v>1060.6333333333334</v>
      </c>
      <c r="J6">
        <v>4010.7333333333331</v>
      </c>
      <c r="K6">
        <v>3647.886</v>
      </c>
      <c r="L6">
        <v>8719.2526666666672</v>
      </c>
      <c r="M6">
        <v>358.81966666666642</v>
      </c>
      <c r="N6">
        <v>4.0515449043977934E-2</v>
      </c>
      <c r="R6" t="s">
        <v>93</v>
      </c>
      <c r="S6" s="18" t="s">
        <v>146</v>
      </c>
      <c r="T6" s="18" t="s">
        <v>174</v>
      </c>
      <c r="U6" t="s">
        <v>153</v>
      </c>
      <c r="V6" s="18" t="s">
        <v>174</v>
      </c>
      <c r="W6">
        <v>30</v>
      </c>
      <c r="X6" s="18" t="s">
        <v>174</v>
      </c>
      <c r="Y6" s="12">
        <v>2.8666666666666667</v>
      </c>
      <c r="Z6" s="18" t="s">
        <v>174</v>
      </c>
      <c r="AA6" s="43">
        <v>966.83333333333337</v>
      </c>
      <c r="AB6" s="18" t="s">
        <v>174</v>
      </c>
      <c r="AC6" s="43">
        <v>37418.666666666664</v>
      </c>
      <c r="AD6" s="18" t="s">
        <v>174</v>
      </c>
      <c r="AE6" s="43">
        <v>5016.6656666666668</v>
      </c>
      <c r="AF6" s="18" t="s">
        <v>174</v>
      </c>
      <c r="AG6" s="43">
        <v>43402.165666666675</v>
      </c>
      <c r="AH6" s="18" t="s">
        <v>174</v>
      </c>
      <c r="AI6" s="12">
        <v>3.9666666666666668</v>
      </c>
      <c r="AJ6" s="18" t="s">
        <v>174</v>
      </c>
      <c r="AK6" s="43">
        <v>1181.3333333333333</v>
      </c>
      <c r="AL6" s="18" t="s">
        <v>174</v>
      </c>
      <c r="AM6" s="43">
        <v>37382</v>
      </c>
      <c r="AN6" s="18" t="s">
        <v>174</v>
      </c>
      <c r="AO6" s="43">
        <v>4460.7403333333332</v>
      </c>
      <c r="AP6" s="18" t="s">
        <v>174</v>
      </c>
      <c r="AQ6" s="43">
        <v>43024.073666666678</v>
      </c>
      <c r="AR6" s="18" t="s">
        <v>174</v>
      </c>
      <c r="AS6" s="43">
        <v>378.0919999999997</v>
      </c>
      <c r="AT6" s="18" t="s">
        <v>174</v>
      </c>
      <c r="AU6" s="4">
        <v>9.6779757915935842E-3</v>
      </c>
      <c r="AV6" s="45" t="s">
        <v>160</v>
      </c>
    </row>
    <row r="7" spans="1:48" x14ac:dyDescent="0.4">
      <c r="A7" t="s">
        <v>95</v>
      </c>
      <c r="B7">
        <v>0.1</v>
      </c>
      <c r="C7">
        <v>1</v>
      </c>
      <c r="D7">
        <v>260.8</v>
      </c>
      <c r="E7">
        <v>3761.4666666666667</v>
      </c>
      <c r="F7">
        <v>619.34866666666676</v>
      </c>
      <c r="G7">
        <v>4641.6153333333332</v>
      </c>
      <c r="H7">
        <v>1</v>
      </c>
      <c r="I7">
        <v>258.03333333333336</v>
      </c>
      <c r="J7">
        <v>3764.5333333333333</v>
      </c>
      <c r="K7">
        <v>614.90033333333326</v>
      </c>
      <c r="L7">
        <v>4637.4669999999996</v>
      </c>
      <c r="M7">
        <v>4.1483333333333423</v>
      </c>
      <c r="N7">
        <v>1.1086359483821878E-3</v>
      </c>
      <c r="R7" t="s">
        <v>95</v>
      </c>
      <c r="S7" s="18" t="s">
        <v>147</v>
      </c>
      <c r="T7" s="18" t="s">
        <v>174</v>
      </c>
      <c r="U7" t="s">
        <v>152</v>
      </c>
      <c r="V7" s="18" t="s">
        <v>174</v>
      </c>
      <c r="W7">
        <v>30</v>
      </c>
      <c r="X7" s="18" t="s">
        <v>174</v>
      </c>
      <c r="Y7" s="12">
        <v>1</v>
      </c>
      <c r="Z7" s="18" t="s">
        <v>174</v>
      </c>
      <c r="AA7" s="43">
        <v>260.8</v>
      </c>
      <c r="AB7" s="18" t="s">
        <v>174</v>
      </c>
      <c r="AC7" s="43">
        <v>3761.4666666666667</v>
      </c>
      <c r="AD7" s="18" t="s">
        <v>174</v>
      </c>
      <c r="AE7" s="43">
        <v>619.34866666666676</v>
      </c>
      <c r="AF7" s="18" t="s">
        <v>174</v>
      </c>
      <c r="AG7" s="43">
        <v>4641.6153333333332</v>
      </c>
      <c r="AH7" s="18" t="s">
        <v>174</v>
      </c>
      <c r="AI7" s="12">
        <v>1</v>
      </c>
      <c r="AJ7" s="18" t="s">
        <v>174</v>
      </c>
      <c r="AK7" s="43">
        <v>258.03333333333336</v>
      </c>
      <c r="AL7" s="18" t="s">
        <v>174</v>
      </c>
      <c r="AM7" s="43">
        <v>3764.5333333333333</v>
      </c>
      <c r="AN7" s="18" t="s">
        <v>174</v>
      </c>
      <c r="AO7" s="43">
        <v>614.90033333333326</v>
      </c>
      <c r="AP7" s="18" t="s">
        <v>174</v>
      </c>
      <c r="AQ7" s="43">
        <v>4637.4669999999996</v>
      </c>
      <c r="AR7" s="18" t="s">
        <v>174</v>
      </c>
      <c r="AS7" s="43">
        <v>4.1483333333333423</v>
      </c>
      <c r="AT7" s="18" t="s">
        <v>174</v>
      </c>
      <c r="AU7" s="4">
        <v>1.1086359483821878E-3</v>
      </c>
      <c r="AV7" s="45" t="s">
        <v>160</v>
      </c>
    </row>
    <row r="8" spans="1:48" x14ac:dyDescent="0.4">
      <c r="A8" t="s">
        <v>95</v>
      </c>
      <c r="B8">
        <v>10</v>
      </c>
      <c r="C8">
        <v>10.7</v>
      </c>
      <c r="D8">
        <v>4925.6000000000004</v>
      </c>
      <c r="E8">
        <v>4199.7333333333336</v>
      </c>
      <c r="F8">
        <v>27956.564999999999</v>
      </c>
      <c r="G8">
        <v>37081.898333333331</v>
      </c>
      <c r="H8">
        <v>11.3</v>
      </c>
      <c r="I8">
        <v>5105.7</v>
      </c>
      <c r="J8">
        <v>4203.6333333333332</v>
      </c>
      <c r="K8">
        <v>23622.966333333337</v>
      </c>
      <c r="L8">
        <v>32932.299666666673</v>
      </c>
      <c r="M8">
        <v>4149.5986666666658</v>
      </c>
      <c r="N8">
        <v>0.11143828760985866</v>
      </c>
      <c r="R8" t="s">
        <v>95</v>
      </c>
      <c r="S8" s="18" t="s">
        <v>147</v>
      </c>
      <c r="T8" s="18" t="s">
        <v>174</v>
      </c>
      <c r="U8" t="s">
        <v>153</v>
      </c>
      <c r="V8" s="18" t="s">
        <v>174</v>
      </c>
      <c r="W8">
        <v>30</v>
      </c>
      <c r="X8" s="18" t="s">
        <v>174</v>
      </c>
      <c r="Y8" s="12">
        <v>10.7</v>
      </c>
      <c r="Z8" s="18" t="s">
        <v>174</v>
      </c>
      <c r="AA8" s="43">
        <v>4925.6000000000004</v>
      </c>
      <c r="AB8" s="18" t="s">
        <v>174</v>
      </c>
      <c r="AC8" s="43">
        <v>4199.7333333333336</v>
      </c>
      <c r="AD8" s="18" t="s">
        <v>174</v>
      </c>
      <c r="AE8" s="43">
        <v>27956.564999999999</v>
      </c>
      <c r="AF8" s="18" t="s">
        <v>174</v>
      </c>
      <c r="AG8" s="43">
        <v>37081.898333333331</v>
      </c>
      <c r="AH8" s="18" t="s">
        <v>174</v>
      </c>
      <c r="AI8" s="12">
        <v>11.3</v>
      </c>
      <c r="AJ8" s="18" t="s">
        <v>174</v>
      </c>
      <c r="AK8" s="43">
        <v>5105.7</v>
      </c>
      <c r="AL8" s="18" t="s">
        <v>174</v>
      </c>
      <c r="AM8" s="43">
        <v>4203.6333333333332</v>
      </c>
      <c r="AN8" s="18" t="s">
        <v>174</v>
      </c>
      <c r="AO8" s="43">
        <v>23622.966333333337</v>
      </c>
      <c r="AP8" s="18" t="s">
        <v>174</v>
      </c>
      <c r="AQ8" s="43">
        <v>32932.299666666673</v>
      </c>
      <c r="AR8" s="18" t="s">
        <v>174</v>
      </c>
      <c r="AS8" s="43">
        <v>4149.5986666666658</v>
      </c>
      <c r="AT8" s="18" t="s">
        <v>174</v>
      </c>
      <c r="AU8" s="4">
        <v>0.11143828760985866</v>
      </c>
      <c r="AV8" s="45" t="s">
        <v>160</v>
      </c>
    </row>
    <row r="9" spans="1:48" x14ac:dyDescent="0.4">
      <c r="A9" t="s">
        <v>73</v>
      </c>
      <c r="B9">
        <v>1.0000000000000001E-5</v>
      </c>
      <c r="C9">
        <v>3.8333333333333335</v>
      </c>
      <c r="D9">
        <v>1244.6666666666667</v>
      </c>
      <c r="E9">
        <v>3989.2333333333331</v>
      </c>
      <c r="F9">
        <v>3505.8196666666668</v>
      </c>
      <c r="G9">
        <v>8739.7196666666659</v>
      </c>
      <c r="H9">
        <v>3.8666666666666667</v>
      </c>
      <c r="I9">
        <v>1197.9000000000001</v>
      </c>
      <c r="J9">
        <v>3988.8333333333335</v>
      </c>
      <c r="K9">
        <v>3198.5769999999998</v>
      </c>
      <c r="L9">
        <v>8385.3103333333347</v>
      </c>
      <c r="M9">
        <v>354.40933333333328</v>
      </c>
      <c r="N9">
        <v>4.1518248656582157E-2</v>
      </c>
      <c r="R9" t="s">
        <v>73</v>
      </c>
      <c r="S9" s="18" t="s">
        <v>148</v>
      </c>
      <c r="T9" s="18" t="s">
        <v>174</v>
      </c>
      <c r="U9" t="s">
        <v>152</v>
      </c>
      <c r="V9" s="18" t="s">
        <v>174</v>
      </c>
      <c r="W9">
        <v>30</v>
      </c>
      <c r="X9" s="18" t="s">
        <v>174</v>
      </c>
      <c r="Y9" s="12">
        <v>3.8333333333333335</v>
      </c>
      <c r="Z9" s="18" t="s">
        <v>174</v>
      </c>
      <c r="AA9" s="43">
        <v>1244.6666666666667</v>
      </c>
      <c r="AB9" s="18" t="s">
        <v>174</v>
      </c>
      <c r="AC9" s="43">
        <v>3989.2333333333331</v>
      </c>
      <c r="AD9" s="18" t="s">
        <v>174</v>
      </c>
      <c r="AE9" s="43">
        <v>3505.8196666666668</v>
      </c>
      <c r="AF9" s="18" t="s">
        <v>174</v>
      </c>
      <c r="AG9" s="43">
        <v>8739.7196666666659</v>
      </c>
      <c r="AH9" s="18" t="s">
        <v>174</v>
      </c>
      <c r="AI9" s="12">
        <v>3.8666666666666667</v>
      </c>
      <c r="AJ9" s="18" t="s">
        <v>174</v>
      </c>
      <c r="AK9" s="43">
        <v>1197.9000000000001</v>
      </c>
      <c r="AL9" s="18" t="s">
        <v>174</v>
      </c>
      <c r="AM9" s="43">
        <v>3988.8333333333335</v>
      </c>
      <c r="AN9" s="18" t="s">
        <v>174</v>
      </c>
      <c r="AO9" s="43">
        <v>3198.5769999999998</v>
      </c>
      <c r="AP9" s="18" t="s">
        <v>174</v>
      </c>
      <c r="AQ9" s="43">
        <v>8385.3103333333347</v>
      </c>
      <c r="AR9" s="18" t="s">
        <v>174</v>
      </c>
      <c r="AS9" s="43">
        <v>354.40933333333328</v>
      </c>
      <c r="AT9" s="18" t="s">
        <v>174</v>
      </c>
      <c r="AU9" s="4">
        <v>4.1518248656582157E-2</v>
      </c>
      <c r="AV9" s="45" t="s">
        <v>160</v>
      </c>
    </row>
    <row r="10" spans="1:48" x14ac:dyDescent="0.4">
      <c r="A10" t="s">
        <v>73</v>
      </c>
      <c r="B10">
        <v>6.0000000000000002E-5</v>
      </c>
      <c r="C10">
        <v>2.3333333333333335</v>
      </c>
      <c r="D10">
        <v>758.6</v>
      </c>
      <c r="E10">
        <v>4021.4333333333334</v>
      </c>
      <c r="F10">
        <v>4424.9353333333329</v>
      </c>
      <c r="G10">
        <v>9204.9686666666694</v>
      </c>
      <c r="H10">
        <v>2.8666666666666667</v>
      </c>
      <c r="I10">
        <v>923.6</v>
      </c>
      <c r="J10">
        <v>4016.8</v>
      </c>
      <c r="K10">
        <v>3980.2836666666667</v>
      </c>
      <c r="L10">
        <v>8920.6836666666695</v>
      </c>
      <c r="M10">
        <v>284.28500000000003</v>
      </c>
      <c r="N10">
        <v>3.1964145204694511E-2</v>
      </c>
      <c r="R10" t="s">
        <v>73</v>
      </c>
      <c r="S10" s="33" t="s">
        <v>148</v>
      </c>
      <c r="T10" s="33" t="s">
        <v>174</v>
      </c>
      <c r="U10" s="23" t="s">
        <v>153</v>
      </c>
      <c r="V10" s="33" t="s">
        <v>174</v>
      </c>
      <c r="W10" s="23">
        <v>30</v>
      </c>
      <c r="X10" s="33" t="s">
        <v>174</v>
      </c>
      <c r="Y10" s="12">
        <v>2.3333333333333335</v>
      </c>
      <c r="Z10" s="33" t="s">
        <v>174</v>
      </c>
      <c r="AA10" s="43">
        <v>758.6</v>
      </c>
      <c r="AB10" s="33" t="s">
        <v>174</v>
      </c>
      <c r="AC10" s="43">
        <v>4021.4333333333334</v>
      </c>
      <c r="AD10" s="33" t="s">
        <v>174</v>
      </c>
      <c r="AE10" s="43">
        <v>4424.9353333333329</v>
      </c>
      <c r="AF10" s="33" t="s">
        <v>174</v>
      </c>
      <c r="AG10" s="43">
        <v>9204.9686666666694</v>
      </c>
      <c r="AH10" s="33" t="s">
        <v>174</v>
      </c>
      <c r="AI10" s="12">
        <v>2.8666666666666667</v>
      </c>
      <c r="AJ10" s="33" t="s">
        <v>174</v>
      </c>
      <c r="AK10" s="43">
        <v>923.6</v>
      </c>
      <c r="AL10" s="33" t="s">
        <v>174</v>
      </c>
      <c r="AM10" s="43">
        <v>4016.8</v>
      </c>
      <c r="AN10" s="33" t="s">
        <v>174</v>
      </c>
      <c r="AO10" s="43">
        <v>3980.2836666666667</v>
      </c>
      <c r="AP10" s="33" t="s">
        <v>174</v>
      </c>
      <c r="AQ10" s="43">
        <v>8920.6836666666695</v>
      </c>
      <c r="AR10" s="33" t="s">
        <v>174</v>
      </c>
      <c r="AS10" s="43">
        <v>284.28500000000003</v>
      </c>
      <c r="AT10" s="33" t="s">
        <v>174</v>
      </c>
      <c r="AU10" s="4">
        <v>3.1964145204694511E-2</v>
      </c>
      <c r="AV10" s="44" t="s">
        <v>160</v>
      </c>
    </row>
    <row r="11" spans="1:48" x14ac:dyDescent="0.4">
      <c r="A11" t="s">
        <v>96</v>
      </c>
      <c r="B11">
        <v>0.1</v>
      </c>
      <c r="C11">
        <v>10.7</v>
      </c>
      <c r="D11">
        <v>492.56000000000012</v>
      </c>
      <c r="E11">
        <v>3977.1</v>
      </c>
      <c r="F11">
        <v>2898.3290000000002</v>
      </c>
      <c r="G11">
        <v>7367.9889999999996</v>
      </c>
      <c r="H11">
        <v>12.166666666666666</v>
      </c>
      <c r="I11">
        <v>546.1966666666666</v>
      </c>
      <c r="J11">
        <v>3963.3666666666668</v>
      </c>
      <c r="K11">
        <v>2437.6943333333334</v>
      </c>
      <c r="L11">
        <v>6947.2576666666673</v>
      </c>
      <c r="M11">
        <v>420.73133333333323</v>
      </c>
      <c r="N11">
        <v>5.8856399601789428E-2</v>
      </c>
      <c r="R11" t="s">
        <v>96</v>
      </c>
      <c r="S11" s="33" t="s">
        <v>149</v>
      </c>
      <c r="T11" s="33" t="s">
        <v>174</v>
      </c>
      <c r="U11" s="23" t="s">
        <v>152</v>
      </c>
      <c r="V11" s="33" t="s">
        <v>174</v>
      </c>
      <c r="W11" s="23">
        <v>30</v>
      </c>
      <c r="X11" s="33" t="s">
        <v>174</v>
      </c>
      <c r="Y11" s="12">
        <v>10.7</v>
      </c>
      <c r="Z11" s="33" t="s">
        <v>174</v>
      </c>
      <c r="AA11" s="43">
        <v>492.56000000000012</v>
      </c>
      <c r="AB11" s="33" t="s">
        <v>174</v>
      </c>
      <c r="AC11" s="43">
        <v>3977.1</v>
      </c>
      <c r="AD11" s="33" t="s">
        <v>174</v>
      </c>
      <c r="AE11" s="43">
        <v>2898.3290000000002</v>
      </c>
      <c r="AF11" s="33" t="s">
        <v>174</v>
      </c>
      <c r="AG11" s="43">
        <v>7367.9889999999996</v>
      </c>
      <c r="AH11" s="33" t="s">
        <v>174</v>
      </c>
      <c r="AI11" s="12">
        <v>12.166666666666666</v>
      </c>
      <c r="AJ11" s="33" t="s">
        <v>174</v>
      </c>
      <c r="AK11" s="43">
        <v>546.1966666666666</v>
      </c>
      <c r="AL11" s="33" t="s">
        <v>174</v>
      </c>
      <c r="AM11" s="43">
        <v>3963.3666666666668</v>
      </c>
      <c r="AN11" s="33" t="s">
        <v>174</v>
      </c>
      <c r="AO11" s="43">
        <v>2437.6943333333334</v>
      </c>
      <c r="AP11" s="33" t="s">
        <v>174</v>
      </c>
      <c r="AQ11" s="43">
        <v>6947.2576666666673</v>
      </c>
      <c r="AR11" s="33" t="s">
        <v>174</v>
      </c>
      <c r="AS11" s="43">
        <v>420.73133333333323</v>
      </c>
      <c r="AT11" s="33" t="s">
        <v>174</v>
      </c>
      <c r="AU11" s="4">
        <v>5.8856399601789428E-2</v>
      </c>
      <c r="AV11" s="44" t="s">
        <v>160</v>
      </c>
    </row>
    <row r="12" spans="1:48" x14ac:dyDescent="0.4">
      <c r="A12" t="s">
        <v>96</v>
      </c>
      <c r="B12">
        <v>10</v>
      </c>
      <c r="C12">
        <v>1</v>
      </c>
      <c r="D12">
        <v>2608</v>
      </c>
      <c r="E12">
        <v>4049.4666666666667</v>
      </c>
      <c r="F12">
        <v>5200.5470000000014</v>
      </c>
      <c r="G12">
        <v>11858.013666666666</v>
      </c>
      <c r="H12">
        <v>1</v>
      </c>
      <c r="I12">
        <v>2561.3333333333335</v>
      </c>
      <c r="J12">
        <v>4040.7</v>
      </c>
      <c r="K12">
        <v>5206.7293333333337</v>
      </c>
      <c r="L12">
        <v>11808.762666666666</v>
      </c>
      <c r="M12">
        <v>49.251000000000083</v>
      </c>
      <c r="N12">
        <v>4.6000991872352471E-3</v>
      </c>
      <c r="R12" t="s">
        <v>96</v>
      </c>
      <c r="S12" s="33" t="s">
        <v>149</v>
      </c>
      <c r="T12" s="33" t="s">
        <v>174</v>
      </c>
      <c r="U12" s="23" t="s">
        <v>153</v>
      </c>
      <c r="V12" s="33" t="s">
        <v>174</v>
      </c>
      <c r="W12" s="23">
        <v>30</v>
      </c>
      <c r="X12" s="33" t="s">
        <v>174</v>
      </c>
      <c r="Y12" s="12">
        <v>1</v>
      </c>
      <c r="Z12" s="33" t="s">
        <v>174</v>
      </c>
      <c r="AA12" s="43">
        <v>2608</v>
      </c>
      <c r="AB12" s="33" t="s">
        <v>174</v>
      </c>
      <c r="AC12" s="43">
        <v>4049.4666666666667</v>
      </c>
      <c r="AD12" s="33" t="s">
        <v>174</v>
      </c>
      <c r="AE12" s="43">
        <v>5200.5470000000014</v>
      </c>
      <c r="AF12" s="33" t="s">
        <v>174</v>
      </c>
      <c r="AG12" s="43">
        <v>11858.013666666666</v>
      </c>
      <c r="AH12" s="33" t="s">
        <v>174</v>
      </c>
      <c r="AI12" s="12">
        <v>1</v>
      </c>
      <c r="AJ12" s="33" t="s">
        <v>174</v>
      </c>
      <c r="AK12" s="43">
        <v>2561.3333333333335</v>
      </c>
      <c r="AL12" s="33" t="s">
        <v>174</v>
      </c>
      <c r="AM12" s="43">
        <v>4040.7</v>
      </c>
      <c r="AN12" s="33" t="s">
        <v>174</v>
      </c>
      <c r="AO12" s="43">
        <v>5206.7293333333337</v>
      </c>
      <c r="AP12" s="33" t="s">
        <v>174</v>
      </c>
      <c r="AQ12" s="43">
        <v>11808.762666666666</v>
      </c>
      <c r="AR12" s="33" t="s">
        <v>174</v>
      </c>
      <c r="AS12" s="43">
        <v>49.251000000000083</v>
      </c>
      <c r="AT12" s="33" t="s">
        <v>174</v>
      </c>
      <c r="AU12" s="4">
        <v>4.6000991872352471E-3</v>
      </c>
      <c r="AV12" s="44" t="s">
        <v>160</v>
      </c>
    </row>
    <row r="13" spans="1:48" x14ac:dyDescent="0.4">
      <c r="A13" t="s">
        <v>97</v>
      </c>
      <c r="B13">
        <v>3</v>
      </c>
      <c r="C13">
        <v>3.4</v>
      </c>
      <c r="D13">
        <v>1113.7666666666667</v>
      </c>
      <c r="E13">
        <v>4029</v>
      </c>
      <c r="F13">
        <v>4118.3090000000002</v>
      </c>
      <c r="G13">
        <v>9261.0756666666693</v>
      </c>
      <c r="H13">
        <v>3.6</v>
      </c>
      <c r="I13">
        <v>1028</v>
      </c>
      <c r="J13">
        <v>4029.8333333333335</v>
      </c>
      <c r="K13">
        <v>3926.3970000000013</v>
      </c>
      <c r="L13">
        <v>8984.230333333333</v>
      </c>
      <c r="M13">
        <v>276.84533333333326</v>
      </c>
      <c r="N13">
        <v>3.0407322739913294E-2</v>
      </c>
      <c r="R13" t="s">
        <v>97</v>
      </c>
      <c r="S13" s="33" t="s">
        <v>150</v>
      </c>
      <c r="T13" s="33" t="s">
        <v>174</v>
      </c>
      <c r="U13" s="23" t="s">
        <v>152</v>
      </c>
      <c r="V13" s="33" t="s">
        <v>174</v>
      </c>
      <c r="W13" s="23">
        <v>30</v>
      </c>
      <c r="X13" s="33" t="s">
        <v>174</v>
      </c>
      <c r="Y13" s="12">
        <v>3.4</v>
      </c>
      <c r="Z13" s="33" t="s">
        <v>174</v>
      </c>
      <c r="AA13" s="43">
        <v>1113.7666666666667</v>
      </c>
      <c r="AB13" s="33" t="s">
        <v>174</v>
      </c>
      <c r="AC13" s="43">
        <v>4029</v>
      </c>
      <c r="AD13" s="33" t="s">
        <v>174</v>
      </c>
      <c r="AE13" s="43">
        <v>4118.3090000000002</v>
      </c>
      <c r="AF13" s="33" t="s">
        <v>174</v>
      </c>
      <c r="AG13" s="43">
        <v>9261.0756666666693</v>
      </c>
      <c r="AH13" s="33" t="s">
        <v>174</v>
      </c>
      <c r="AI13" s="12">
        <v>3.6</v>
      </c>
      <c r="AJ13" s="33" t="s">
        <v>174</v>
      </c>
      <c r="AK13" s="43">
        <v>1028</v>
      </c>
      <c r="AL13" s="33" t="s">
        <v>174</v>
      </c>
      <c r="AM13" s="43">
        <v>4029.8333333333335</v>
      </c>
      <c r="AN13" s="33" t="s">
        <v>174</v>
      </c>
      <c r="AO13" s="43">
        <v>3926.3970000000013</v>
      </c>
      <c r="AP13" s="33" t="s">
        <v>174</v>
      </c>
      <c r="AQ13" s="43">
        <v>8984.230333333333</v>
      </c>
      <c r="AR13" s="33" t="s">
        <v>174</v>
      </c>
      <c r="AS13" s="43">
        <v>276.84533333333326</v>
      </c>
      <c r="AT13" s="33" t="s">
        <v>174</v>
      </c>
      <c r="AU13" s="4">
        <v>3.0407322739913294E-2</v>
      </c>
      <c r="AV13" s="44" t="s">
        <v>160</v>
      </c>
    </row>
    <row r="14" spans="1:48" x14ac:dyDescent="0.4">
      <c r="A14" t="s">
        <v>97</v>
      </c>
      <c r="B14">
        <v>6</v>
      </c>
      <c r="C14">
        <v>2.6666666666666665</v>
      </c>
      <c r="D14">
        <v>829.06666666666672</v>
      </c>
      <c r="E14">
        <v>3901.5666666666666</v>
      </c>
      <c r="F14">
        <v>3587.6136666666671</v>
      </c>
      <c r="G14">
        <v>8318.2469999999994</v>
      </c>
      <c r="H14">
        <v>3.1333333333333333</v>
      </c>
      <c r="I14">
        <v>878.26666666666665</v>
      </c>
      <c r="J14">
        <v>3893.3666666666668</v>
      </c>
      <c r="K14">
        <v>3077.6673333333329</v>
      </c>
      <c r="L14">
        <v>7849.300666666667</v>
      </c>
      <c r="M14">
        <v>468.94633333333337</v>
      </c>
      <c r="N14">
        <v>5.7987291463660093E-2</v>
      </c>
      <c r="R14" t="s">
        <v>97</v>
      </c>
      <c r="S14" s="33" t="s">
        <v>150</v>
      </c>
      <c r="T14" s="33" t="s">
        <v>174</v>
      </c>
      <c r="U14" s="23" t="s">
        <v>153</v>
      </c>
      <c r="V14" s="33" t="s">
        <v>174</v>
      </c>
      <c r="W14" s="23">
        <v>30</v>
      </c>
      <c r="X14" s="33" t="s">
        <v>174</v>
      </c>
      <c r="Y14" s="12">
        <v>2.6666666666666665</v>
      </c>
      <c r="Z14" s="33" t="s">
        <v>174</v>
      </c>
      <c r="AA14" s="43">
        <v>829.06666666666672</v>
      </c>
      <c r="AB14" s="33" t="s">
        <v>174</v>
      </c>
      <c r="AC14" s="43">
        <v>3901.5666666666666</v>
      </c>
      <c r="AD14" s="33" t="s">
        <v>174</v>
      </c>
      <c r="AE14" s="43">
        <v>3587.6136666666671</v>
      </c>
      <c r="AF14" s="33" t="s">
        <v>174</v>
      </c>
      <c r="AG14" s="43">
        <v>8318.2469999999994</v>
      </c>
      <c r="AH14" s="33" t="s">
        <v>174</v>
      </c>
      <c r="AI14" s="12">
        <v>3.1333333333333333</v>
      </c>
      <c r="AJ14" s="33" t="s">
        <v>174</v>
      </c>
      <c r="AK14" s="43">
        <v>878.26666666666665</v>
      </c>
      <c r="AL14" s="33" t="s">
        <v>174</v>
      </c>
      <c r="AM14" s="43">
        <v>3893.3666666666668</v>
      </c>
      <c r="AN14" s="33" t="s">
        <v>174</v>
      </c>
      <c r="AO14" s="43">
        <v>3077.6673333333329</v>
      </c>
      <c r="AP14" s="33" t="s">
        <v>174</v>
      </c>
      <c r="AQ14" s="43">
        <v>7849.300666666667</v>
      </c>
      <c r="AR14" s="33" t="s">
        <v>174</v>
      </c>
      <c r="AS14" s="43">
        <v>468.94633333333337</v>
      </c>
      <c r="AT14" s="33" t="s">
        <v>174</v>
      </c>
      <c r="AU14" s="4">
        <v>5.7987291463660093E-2</v>
      </c>
      <c r="AV14" s="44" t="s">
        <v>160</v>
      </c>
    </row>
    <row r="15" spans="1:48" x14ac:dyDescent="0.4">
      <c r="A15" t="s">
        <v>98</v>
      </c>
      <c r="B15">
        <v>0.1</v>
      </c>
      <c r="C15">
        <v>1</v>
      </c>
      <c r="D15">
        <v>260.8</v>
      </c>
      <c r="E15">
        <v>3761.4666666666667</v>
      </c>
      <c r="F15">
        <v>619.34866666666676</v>
      </c>
      <c r="G15">
        <v>4641.6153333333332</v>
      </c>
      <c r="H15">
        <v>1</v>
      </c>
      <c r="I15">
        <v>258.03333333333336</v>
      </c>
      <c r="J15">
        <v>3764.5333333333333</v>
      </c>
      <c r="K15">
        <v>614.90033333333326</v>
      </c>
      <c r="L15">
        <v>4637.4669999999996</v>
      </c>
      <c r="M15">
        <v>4.1483333333333423</v>
      </c>
      <c r="N15">
        <v>1.1086359483821878E-3</v>
      </c>
      <c r="R15" t="s">
        <v>98</v>
      </c>
      <c r="S15" s="33" t="s">
        <v>151</v>
      </c>
      <c r="T15" s="33" t="s">
        <v>174</v>
      </c>
      <c r="U15" s="23" t="s">
        <v>152</v>
      </c>
      <c r="V15" s="33" t="s">
        <v>174</v>
      </c>
      <c r="W15" s="23">
        <v>30</v>
      </c>
      <c r="X15" s="33" t="s">
        <v>174</v>
      </c>
      <c r="Y15" s="12">
        <v>1</v>
      </c>
      <c r="Z15" s="33" t="s">
        <v>174</v>
      </c>
      <c r="AA15" s="43">
        <v>260.8</v>
      </c>
      <c r="AB15" s="33" t="s">
        <v>174</v>
      </c>
      <c r="AC15" s="43">
        <v>3761.4666666666667</v>
      </c>
      <c r="AD15" s="33" t="s">
        <v>174</v>
      </c>
      <c r="AE15" s="43">
        <v>619.34866666666676</v>
      </c>
      <c r="AF15" s="33" t="s">
        <v>174</v>
      </c>
      <c r="AG15" s="43">
        <v>4641.6153333333332</v>
      </c>
      <c r="AH15" s="33" t="s">
        <v>174</v>
      </c>
      <c r="AI15" s="12">
        <v>1</v>
      </c>
      <c r="AJ15" s="33" t="s">
        <v>174</v>
      </c>
      <c r="AK15" s="43">
        <v>258.03333333333336</v>
      </c>
      <c r="AL15" s="33" t="s">
        <v>174</v>
      </c>
      <c r="AM15" s="43">
        <v>3764.5333333333333</v>
      </c>
      <c r="AN15" s="33" t="s">
        <v>174</v>
      </c>
      <c r="AO15" s="43">
        <v>614.90033333333326</v>
      </c>
      <c r="AP15" s="33" t="s">
        <v>174</v>
      </c>
      <c r="AQ15" s="43">
        <v>4637.4669999999996</v>
      </c>
      <c r="AR15" s="33" t="s">
        <v>174</v>
      </c>
      <c r="AS15" s="43">
        <v>4.1483333333333423</v>
      </c>
      <c r="AT15" s="33" t="s">
        <v>174</v>
      </c>
      <c r="AU15" s="4">
        <v>1.1086359483821878E-3</v>
      </c>
      <c r="AV15" s="44" t="s">
        <v>160</v>
      </c>
    </row>
    <row r="16" spans="1:48" x14ac:dyDescent="0.4">
      <c r="A16" t="s">
        <v>98</v>
      </c>
      <c r="B16">
        <v>10</v>
      </c>
      <c r="C16">
        <v>10.7</v>
      </c>
      <c r="D16">
        <v>4925.6000000000004</v>
      </c>
      <c r="E16">
        <v>4199.7333333333336</v>
      </c>
      <c r="F16">
        <v>27956.564999999999</v>
      </c>
      <c r="G16">
        <v>37081.898333333331</v>
      </c>
      <c r="H16">
        <v>11.3</v>
      </c>
      <c r="I16">
        <v>5105.7</v>
      </c>
      <c r="J16">
        <v>4203.6333333333332</v>
      </c>
      <c r="K16">
        <v>23622.966333333337</v>
      </c>
      <c r="L16">
        <v>32932.299666666673</v>
      </c>
      <c r="M16">
        <v>4149.5986666666658</v>
      </c>
      <c r="N16">
        <v>0.11143828760985866</v>
      </c>
      <c r="R16" t="s">
        <v>98</v>
      </c>
      <c r="S16" s="33" t="s">
        <v>151</v>
      </c>
      <c r="T16" s="33" t="s">
        <v>174</v>
      </c>
      <c r="U16" s="23" t="s">
        <v>153</v>
      </c>
      <c r="V16" s="33" t="s">
        <v>174</v>
      </c>
      <c r="W16" s="23">
        <v>30</v>
      </c>
      <c r="X16" s="33" t="s">
        <v>174</v>
      </c>
      <c r="Y16" s="12">
        <v>10.7</v>
      </c>
      <c r="Z16" s="33" t="s">
        <v>174</v>
      </c>
      <c r="AA16" s="43">
        <v>4925.6000000000004</v>
      </c>
      <c r="AB16" s="33" t="s">
        <v>174</v>
      </c>
      <c r="AC16" s="43">
        <v>4199.7333333333336</v>
      </c>
      <c r="AD16" s="33" t="s">
        <v>174</v>
      </c>
      <c r="AE16" s="43">
        <v>27956.564999999999</v>
      </c>
      <c r="AF16" s="33" t="s">
        <v>174</v>
      </c>
      <c r="AG16" s="43">
        <v>37081.898333333331</v>
      </c>
      <c r="AH16" s="33" t="s">
        <v>174</v>
      </c>
      <c r="AI16" s="12">
        <v>11.3</v>
      </c>
      <c r="AJ16" s="33" t="s">
        <v>174</v>
      </c>
      <c r="AK16" s="43">
        <v>5105.7</v>
      </c>
      <c r="AL16" s="33" t="s">
        <v>174</v>
      </c>
      <c r="AM16" s="43">
        <v>4203.6333333333332</v>
      </c>
      <c r="AN16" s="33" t="s">
        <v>174</v>
      </c>
      <c r="AO16" s="43">
        <v>23622.966333333337</v>
      </c>
      <c r="AP16" s="33" t="s">
        <v>174</v>
      </c>
      <c r="AQ16" s="43">
        <v>32932.299666666673</v>
      </c>
      <c r="AR16" s="33" t="s">
        <v>174</v>
      </c>
      <c r="AS16" s="43">
        <v>4149.5986666666658</v>
      </c>
      <c r="AT16" s="33" t="s">
        <v>174</v>
      </c>
      <c r="AU16" s="4">
        <v>0.11143828760985866</v>
      </c>
      <c r="AV16" s="44" t="s">
        <v>160</v>
      </c>
    </row>
    <row r="17" spans="1:48" x14ac:dyDescent="0.4">
      <c r="A17" t="s">
        <v>99</v>
      </c>
      <c r="C17">
        <v>4.3025641025641024</v>
      </c>
      <c r="D17">
        <v>1563.0738461538465</v>
      </c>
      <c r="E17">
        <v>6288.3864102564112</v>
      </c>
      <c r="F17">
        <v>7230.6762051282012</v>
      </c>
      <c r="G17">
        <v>15082.136461538435</v>
      </c>
      <c r="H17">
        <v>4.7564102564102564</v>
      </c>
      <c r="I17">
        <v>1626.16641025641</v>
      </c>
      <c r="J17">
        <v>6283.3841025641022</v>
      </c>
      <c r="K17">
        <v>6307.0648205128136</v>
      </c>
      <c r="L17">
        <v>14216.615333333328</v>
      </c>
      <c r="M17">
        <v>865.52112820512764</v>
      </c>
      <c r="N17">
        <v>4.3493552519981514E-2</v>
      </c>
      <c r="R17" t="s">
        <v>99</v>
      </c>
      <c r="S17" s="34" t="s">
        <v>142</v>
      </c>
      <c r="T17" s="33" t="s">
        <v>174</v>
      </c>
      <c r="U17" s="34" t="s">
        <v>155</v>
      </c>
      <c r="V17" s="33" t="s">
        <v>174</v>
      </c>
      <c r="W17" s="34">
        <v>390</v>
      </c>
      <c r="X17" s="33" t="s">
        <v>174</v>
      </c>
      <c r="Y17" s="12">
        <v>4.3025641025641024</v>
      </c>
      <c r="Z17" s="33" t="s">
        <v>174</v>
      </c>
      <c r="AA17" s="43">
        <v>1563.0738461538465</v>
      </c>
      <c r="AB17" s="33" t="s">
        <v>174</v>
      </c>
      <c r="AC17" s="43">
        <v>6288.3864102564112</v>
      </c>
      <c r="AD17" s="33" t="s">
        <v>174</v>
      </c>
      <c r="AE17" s="43">
        <v>7230.6762051282012</v>
      </c>
      <c r="AF17" s="33" t="s">
        <v>174</v>
      </c>
      <c r="AG17" s="43">
        <v>15082.136461538435</v>
      </c>
      <c r="AH17" s="33" t="s">
        <v>174</v>
      </c>
      <c r="AI17" s="12">
        <v>4.7564102564102564</v>
      </c>
      <c r="AJ17" s="33" t="s">
        <v>174</v>
      </c>
      <c r="AK17" s="43">
        <v>1626.16641025641</v>
      </c>
      <c r="AL17" s="33" t="s">
        <v>174</v>
      </c>
      <c r="AM17" s="43">
        <v>6283.3841025641022</v>
      </c>
      <c r="AN17" s="33" t="s">
        <v>174</v>
      </c>
      <c r="AO17" s="43">
        <v>6307.0648205128136</v>
      </c>
      <c r="AP17" s="33" t="s">
        <v>174</v>
      </c>
      <c r="AQ17" s="43">
        <v>14216.615333333328</v>
      </c>
      <c r="AR17" s="33" t="s">
        <v>174</v>
      </c>
      <c r="AS17" s="43">
        <v>865.52112820512764</v>
      </c>
      <c r="AT17" s="33" t="s">
        <v>174</v>
      </c>
      <c r="AU17" s="4">
        <v>4.3493552519981514E-2</v>
      </c>
      <c r="AV17" s="44" t="s">
        <v>160</v>
      </c>
    </row>
  </sheetData>
  <phoneticPr fontId="1" type="noConversion"/>
  <hyperlinks>
    <hyperlink ref="AV3" r:id="rId2" xr:uid="{BAB891F1-90F9-44B7-B7E8-79321609309B}"/>
    <hyperlink ref="AV4:AV17" r:id="rId3" display="\\" xr:uid="{5457E611-B874-4C8D-B11C-3071637547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AllMethodResults</vt:lpstr>
      <vt:lpstr>Table 5 and 6</vt:lpstr>
      <vt:lpstr>LEBD Sensitivity (Table S.2)</vt:lpstr>
      <vt:lpstr>GRD VS LEBD (Table 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Wu</dc:creator>
  <cp:lastModifiedBy>Tao Wu</cp:lastModifiedBy>
  <dcterms:created xsi:type="dcterms:W3CDTF">2015-06-05T18:19:34Z</dcterms:created>
  <dcterms:modified xsi:type="dcterms:W3CDTF">2025-02-17T02:05:30Z</dcterms:modified>
</cp:coreProperties>
</file>