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2dcd9f81c3b1523/Desktop/IJOC Code Sub/Results/OptionComp/"/>
    </mc:Choice>
  </mc:AlternateContent>
  <xr:revisionPtr revIDLastSave="914" documentId="13_ncr:1_{587238A1-EF22-4893-9BC3-9AE213CAA2FB}" xr6:coauthVersionLast="47" xr6:coauthVersionMax="47" xr10:uidLastSave="{65FC7EDE-6579-4096-8551-54D5C4FDCE09}"/>
  <bookViews>
    <workbookView xWindow="-98" yWindow="-98" windowWidth="24196" windowHeight="14476" tabRatio="723" xr2:uid="{00000000-000D-0000-FFFF-FFFF00000000}"/>
  </bookViews>
  <sheets>
    <sheet name="BSC" sheetId="32" r:id="rId1"/>
    <sheet name="ENH 1" sheetId="33" r:id="rId2"/>
    <sheet name="ENH 2" sheetId="38" r:id="rId3"/>
    <sheet name="ENH 3" sheetId="37" r:id="rId4"/>
    <sheet name="ENH 4" sheetId="36" r:id="rId5"/>
    <sheet name="ENH 5" sheetId="35" r:id="rId6"/>
    <sheet name="ENH 6" sheetId="34" r:id="rId7"/>
    <sheet name="AllData" sheetId="39" r:id="rId8"/>
    <sheet name="PivotResults" sheetId="40" r:id="rId9"/>
  </sheets>
  <definedNames>
    <definedName name="_xlnm._FilterDatabase" localSheetId="0" hidden="1">BSC!$A$1:$I$121</definedName>
    <definedName name="_xlnm._FilterDatabase" localSheetId="6" hidden="1">'ENH 6'!$A$1:$I$121</definedName>
  </definedNames>
  <calcPr calcId="191029"/>
  <pivotCaches>
    <pivotCache cacheId="7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4" l="1"/>
  <c r="I3" i="34"/>
  <c r="H4" i="34"/>
  <c r="I4" i="34"/>
  <c r="H5" i="34"/>
  <c r="I5" i="34"/>
  <c r="H6" i="34"/>
  <c r="I6" i="34" s="1"/>
  <c r="H7" i="34"/>
  <c r="I7" i="34"/>
  <c r="H8" i="34"/>
  <c r="I8" i="34"/>
  <c r="H9" i="34"/>
  <c r="I9" i="34"/>
  <c r="H10" i="34"/>
  <c r="I10" i="34"/>
  <c r="H11" i="34"/>
  <c r="I11" i="34"/>
  <c r="H12" i="34"/>
  <c r="I12" i="34"/>
  <c r="H13" i="34"/>
  <c r="I13" i="34"/>
  <c r="H14" i="34"/>
  <c r="I14" i="34"/>
  <c r="H15" i="34"/>
  <c r="I15" i="34"/>
  <c r="H16" i="34"/>
  <c r="I16" i="34" s="1"/>
  <c r="H17" i="34"/>
  <c r="I17" i="34"/>
  <c r="H18" i="34"/>
  <c r="I18" i="34"/>
  <c r="H19" i="34"/>
  <c r="I19" i="34"/>
  <c r="H20" i="34"/>
  <c r="I20" i="34"/>
  <c r="H21" i="34"/>
  <c r="I21" i="34"/>
  <c r="H22" i="34"/>
  <c r="I22" i="34"/>
  <c r="H23" i="34"/>
  <c r="I23" i="34"/>
  <c r="H24" i="34"/>
  <c r="I24" i="34"/>
  <c r="H25" i="34"/>
  <c r="I25" i="34"/>
  <c r="H26" i="34"/>
  <c r="I26" i="34" s="1"/>
  <c r="H27" i="34"/>
  <c r="I27" i="34"/>
  <c r="H28" i="34"/>
  <c r="I28" i="34"/>
  <c r="H29" i="34"/>
  <c r="I29" i="34"/>
  <c r="H30" i="34"/>
  <c r="I30" i="34"/>
  <c r="H31" i="34"/>
  <c r="I31" i="34"/>
  <c r="H32" i="34"/>
  <c r="I32" i="34"/>
  <c r="H33" i="34"/>
  <c r="I33" i="34"/>
  <c r="H34" i="34"/>
  <c r="I34" i="34"/>
  <c r="H35" i="34"/>
  <c r="I35" i="34"/>
  <c r="H36" i="34"/>
  <c r="I36" i="34" s="1"/>
  <c r="H37" i="34"/>
  <c r="I37" i="34"/>
  <c r="H38" i="34"/>
  <c r="I38" i="34"/>
  <c r="H39" i="34"/>
  <c r="I39" i="34"/>
  <c r="H40" i="34"/>
  <c r="I40" i="34"/>
  <c r="H41" i="34"/>
  <c r="I41" i="34"/>
  <c r="H42" i="34"/>
  <c r="I42" i="34"/>
  <c r="H43" i="34"/>
  <c r="I43" i="34"/>
  <c r="H44" i="34"/>
  <c r="I44" i="34"/>
  <c r="H45" i="34"/>
  <c r="I45" i="34"/>
  <c r="H46" i="34"/>
  <c r="I46" i="34" s="1"/>
  <c r="H47" i="34"/>
  <c r="I47" i="34"/>
  <c r="H48" i="34"/>
  <c r="I48" i="34"/>
  <c r="H49" i="34"/>
  <c r="I49" i="34"/>
  <c r="H50" i="34"/>
  <c r="I50" i="34"/>
  <c r="H51" i="34"/>
  <c r="I51" i="34"/>
  <c r="H52" i="34"/>
  <c r="I52" i="34"/>
  <c r="H53" i="34"/>
  <c r="I53" i="34"/>
  <c r="H54" i="34"/>
  <c r="I54" i="34"/>
  <c r="H55" i="34"/>
  <c r="I55" i="34"/>
  <c r="H56" i="34"/>
  <c r="I56" i="34" s="1"/>
  <c r="H57" i="34"/>
  <c r="I57" i="34"/>
  <c r="H58" i="34"/>
  <c r="I58" i="34"/>
  <c r="H59" i="34"/>
  <c r="I59" i="34"/>
  <c r="H60" i="34"/>
  <c r="I60" i="34"/>
  <c r="H61" i="34"/>
  <c r="I61" i="34"/>
  <c r="H62" i="34"/>
  <c r="I62" i="34"/>
  <c r="H63" i="34"/>
  <c r="I63" i="34"/>
  <c r="H64" i="34"/>
  <c r="I64" i="34"/>
  <c r="H65" i="34"/>
  <c r="I65" i="34"/>
  <c r="H66" i="34"/>
  <c r="I66" i="34" s="1"/>
  <c r="H67" i="34"/>
  <c r="I67" i="34"/>
  <c r="H68" i="34"/>
  <c r="I68" i="34"/>
  <c r="H69" i="34"/>
  <c r="I69" i="34"/>
  <c r="H70" i="34"/>
  <c r="I70" i="34"/>
  <c r="H71" i="34"/>
  <c r="I71" i="34"/>
  <c r="H72" i="34"/>
  <c r="I72" i="34"/>
  <c r="H73" i="34"/>
  <c r="I73" i="34"/>
  <c r="H74" i="34"/>
  <c r="I74" i="34"/>
  <c r="H75" i="34"/>
  <c r="I75" i="34"/>
  <c r="H76" i="34"/>
  <c r="I76" i="34" s="1"/>
  <c r="H77" i="34"/>
  <c r="I77" i="34"/>
  <c r="H78" i="34"/>
  <c r="I78" i="34"/>
  <c r="H79" i="34"/>
  <c r="I79" i="34"/>
  <c r="H80" i="34"/>
  <c r="I80" i="34"/>
  <c r="H81" i="34"/>
  <c r="I81" i="34"/>
  <c r="H82" i="34"/>
  <c r="I82" i="34"/>
  <c r="H83" i="34"/>
  <c r="I83" i="34"/>
  <c r="H84" i="34"/>
  <c r="I84" i="34"/>
  <c r="H85" i="34"/>
  <c r="I85" i="34"/>
  <c r="H86" i="34"/>
  <c r="I86" i="34" s="1"/>
  <c r="H87" i="34"/>
  <c r="I87" i="34"/>
  <c r="H88" i="34"/>
  <c r="I88" i="34"/>
  <c r="H89" i="34"/>
  <c r="I89" i="34"/>
  <c r="H90" i="34"/>
  <c r="I90" i="34"/>
  <c r="H91" i="34"/>
  <c r="I91" i="34"/>
  <c r="H92" i="34"/>
  <c r="I92" i="34"/>
  <c r="H93" i="34"/>
  <c r="I93" i="34"/>
  <c r="H94" i="34"/>
  <c r="I94" i="34"/>
  <c r="H95" i="34"/>
  <c r="I95" i="34"/>
  <c r="H96" i="34"/>
  <c r="I96" i="34" s="1"/>
  <c r="H97" i="34"/>
  <c r="I97" i="34"/>
  <c r="H98" i="34"/>
  <c r="I98" i="34"/>
  <c r="H99" i="34"/>
  <c r="I99" i="34"/>
  <c r="H100" i="34"/>
  <c r="I100" i="34"/>
  <c r="H101" i="34"/>
  <c r="I101" i="34"/>
  <c r="H102" i="34"/>
  <c r="I102" i="34"/>
  <c r="H103" i="34"/>
  <c r="I103" i="34"/>
  <c r="H104" i="34"/>
  <c r="I104" i="34"/>
  <c r="H105" i="34"/>
  <c r="I105" i="34"/>
  <c r="H106" i="34"/>
  <c r="I106" i="34" s="1"/>
  <c r="H107" i="34"/>
  <c r="I107" i="34"/>
  <c r="H108" i="34"/>
  <c r="I108" i="34"/>
  <c r="H109" i="34"/>
  <c r="I109" i="34"/>
  <c r="H110" i="34"/>
  <c r="I110" i="34"/>
  <c r="H111" i="34"/>
  <c r="I111" i="34"/>
  <c r="H112" i="34"/>
  <c r="I112" i="34"/>
  <c r="H113" i="34"/>
  <c r="I113" i="34"/>
  <c r="H114" i="34"/>
  <c r="I114" i="34"/>
  <c r="H115" i="34"/>
  <c r="I115" i="34"/>
  <c r="H116" i="34"/>
  <c r="I116" i="34" s="1"/>
  <c r="H117" i="34"/>
  <c r="I117" i="34"/>
  <c r="H118" i="34"/>
  <c r="I118" i="34"/>
  <c r="H119" i="34"/>
  <c r="I119" i="34"/>
  <c r="H120" i="34"/>
  <c r="I120" i="34"/>
  <c r="H121" i="34"/>
  <c r="I121" i="34"/>
  <c r="I2" i="34"/>
  <c r="H2" i="34"/>
  <c r="H3" i="35"/>
  <c r="I3" i="35"/>
  <c r="H4" i="35"/>
  <c r="I4" i="35"/>
  <c r="H5" i="35"/>
  <c r="I5" i="35"/>
  <c r="H6" i="35"/>
  <c r="I6" i="35" s="1"/>
  <c r="H7" i="35"/>
  <c r="I7" i="35"/>
  <c r="H8" i="35"/>
  <c r="I8" i="35"/>
  <c r="H9" i="35"/>
  <c r="I9" i="35"/>
  <c r="H10" i="35"/>
  <c r="I10" i="35"/>
  <c r="H11" i="35"/>
  <c r="I11" i="35"/>
  <c r="H12" i="35"/>
  <c r="I12" i="35"/>
  <c r="H13" i="35"/>
  <c r="I13" i="35"/>
  <c r="H14" i="35"/>
  <c r="I14" i="35"/>
  <c r="H15" i="35"/>
  <c r="I15" i="35"/>
  <c r="H16" i="35"/>
  <c r="I16" i="35" s="1"/>
  <c r="H17" i="35"/>
  <c r="I17" i="35"/>
  <c r="H18" i="35"/>
  <c r="I18" i="35"/>
  <c r="H19" i="35"/>
  <c r="I19" i="35"/>
  <c r="H20" i="35"/>
  <c r="I20" i="35"/>
  <c r="H21" i="35"/>
  <c r="I21" i="35"/>
  <c r="H22" i="35"/>
  <c r="I22" i="35"/>
  <c r="H23" i="35"/>
  <c r="I23" i="35"/>
  <c r="H24" i="35"/>
  <c r="I24" i="35"/>
  <c r="H25" i="35"/>
  <c r="I25" i="35"/>
  <c r="H26" i="35"/>
  <c r="I26" i="35" s="1"/>
  <c r="H27" i="35"/>
  <c r="I27" i="35"/>
  <c r="H28" i="35"/>
  <c r="I28" i="35"/>
  <c r="H29" i="35"/>
  <c r="I29" i="35"/>
  <c r="H30" i="35"/>
  <c r="I30" i="35"/>
  <c r="H31" i="35"/>
  <c r="I31" i="35"/>
  <c r="H32" i="35"/>
  <c r="I32" i="35"/>
  <c r="H33" i="35"/>
  <c r="I33" i="35"/>
  <c r="H34" i="35"/>
  <c r="I34" i="35"/>
  <c r="H35" i="35"/>
  <c r="I35" i="35"/>
  <c r="H36" i="35"/>
  <c r="I36" i="35" s="1"/>
  <c r="H37" i="35"/>
  <c r="I37" i="35"/>
  <c r="H38" i="35"/>
  <c r="I38" i="35"/>
  <c r="H39" i="35"/>
  <c r="I39" i="35"/>
  <c r="H40" i="35"/>
  <c r="I40" i="35"/>
  <c r="H41" i="35"/>
  <c r="I41" i="35"/>
  <c r="H42" i="35"/>
  <c r="I42" i="35"/>
  <c r="H43" i="35"/>
  <c r="I43" i="35"/>
  <c r="H44" i="35"/>
  <c r="I44" i="35"/>
  <c r="H45" i="35"/>
  <c r="I45" i="35"/>
  <c r="H46" i="35"/>
  <c r="I46" i="35" s="1"/>
  <c r="H47" i="35"/>
  <c r="I47" i="35"/>
  <c r="H48" i="35"/>
  <c r="I48" i="35"/>
  <c r="H49" i="35"/>
  <c r="I49" i="35"/>
  <c r="H50" i="35"/>
  <c r="I50" i="35"/>
  <c r="H51" i="35"/>
  <c r="I51" i="35"/>
  <c r="H52" i="35"/>
  <c r="I52" i="35"/>
  <c r="H53" i="35"/>
  <c r="I53" i="35"/>
  <c r="H54" i="35"/>
  <c r="I54" i="35"/>
  <c r="H55" i="35"/>
  <c r="I55" i="35"/>
  <c r="H56" i="35"/>
  <c r="I56" i="35" s="1"/>
  <c r="H57" i="35"/>
  <c r="I57" i="35"/>
  <c r="H58" i="35"/>
  <c r="I58" i="35"/>
  <c r="H59" i="35"/>
  <c r="I59" i="35"/>
  <c r="H60" i="35"/>
  <c r="I60" i="35"/>
  <c r="H61" i="35"/>
  <c r="I61" i="35"/>
  <c r="H62" i="35"/>
  <c r="I62" i="35"/>
  <c r="H63" i="35"/>
  <c r="I63" i="35"/>
  <c r="H64" i="35"/>
  <c r="I64" i="35"/>
  <c r="H65" i="35"/>
  <c r="I65" i="35"/>
  <c r="H66" i="35"/>
  <c r="I66" i="35" s="1"/>
  <c r="H67" i="35"/>
  <c r="I67" i="35"/>
  <c r="H68" i="35"/>
  <c r="I68" i="35"/>
  <c r="H69" i="35"/>
  <c r="I69" i="35"/>
  <c r="H70" i="35"/>
  <c r="I70" i="35"/>
  <c r="H71" i="35"/>
  <c r="I71" i="35"/>
  <c r="H72" i="35"/>
  <c r="I72" i="35"/>
  <c r="H73" i="35"/>
  <c r="I73" i="35"/>
  <c r="H74" i="35"/>
  <c r="I74" i="35"/>
  <c r="H75" i="35"/>
  <c r="I75" i="35"/>
  <c r="H76" i="35"/>
  <c r="I76" i="35" s="1"/>
  <c r="H77" i="35"/>
  <c r="I77" i="35"/>
  <c r="H78" i="35"/>
  <c r="I78" i="35"/>
  <c r="H79" i="35"/>
  <c r="I79" i="35"/>
  <c r="H80" i="35"/>
  <c r="I80" i="35"/>
  <c r="H81" i="35"/>
  <c r="I81" i="35"/>
  <c r="H82" i="35"/>
  <c r="I82" i="35"/>
  <c r="H83" i="35"/>
  <c r="I83" i="35"/>
  <c r="H84" i="35"/>
  <c r="I84" i="35"/>
  <c r="H85" i="35"/>
  <c r="I85" i="35"/>
  <c r="H86" i="35"/>
  <c r="I86" i="35" s="1"/>
  <c r="H87" i="35"/>
  <c r="I87" i="35"/>
  <c r="H88" i="35"/>
  <c r="I88" i="35"/>
  <c r="H89" i="35"/>
  <c r="I89" i="35"/>
  <c r="H90" i="35"/>
  <c r="I90" i="35"/>
  <c r="H91" i="35"/>
  <c r="I91" i="35"/>
  <c r="H92" i="35"/>
  <c r="I92" i="35"/>
  <c r="H93" i="35"/>
  <c r="I93" i="35"/>
  <c r="H94" i="35"/>
  <c r="I94" i="35"/>
  <c r="H95" i="35"/>
  <c r="I95" i="35"/>
  <c r="H96" i="35"/>
  <c r="I96" i="35" s="1"/>
  <c r="H97" i="35"/>
  <c r="I97" i="35"/>
  <c r="H98" i="35"/>
  <c r="I98" i="35"/>
  <c r="H99" i="35"/>
  <c r="I99" i="35"/>
  <c r="H100" i="35"/>
  <c r="I100" i="35"/>
  <c r="H101" i="35"/>
  <c r="I101" i="35"/>
  <c r="H102" i="35"/>
  <c r="I102" i="35"/>
  <c r="H103" i="35"/>
  <c r="I103" i="35"/>
  <c r="H104" i="35"/>
  <c r="I104" i="35"/>
  <c r="H105" i="35"/>
  <c r="I105" i="35"/>
  <c r="H106" i="35"/>
  <c r="I106" i="35" s="1"/>
  <c r="H107" i="35"/>
  <c r="I107" i="35"/>
  <c r="H108" i="35"/>
  <c r="I108" i="35"/>
  <c r="H109" i="35"/>
  <c r="I109" i="35"/>
  <c r="H110" i="35"/>
  <c r="I110" i="35"/>
  <c r="H111" i="35"/>
  <c r="I111" i="35"/>
  <c r="H112" i="35"/>
  <c r="I112" i="35"/>
  <c r="H113" i="35"/>
  <c r="I113" i="35"/>
  <c r="H114" i="35"/>
  <c r="I114" i="35"/>
  <c r="H115" i="35"/>
  <c r="I115" i="35"/>
  <c r="H116" i="35"/>
  <c r="I116" i="35" s="1"/>
  <c r="H117" i="35"/>
  <c r="I117" i="35"/>
  <c r="H118" i="35"/>
  <c r="I118" i="35"/>
  <c r="H119" i="35"/>
  <c r="I119" i="35"/>
  <c r="H120" i="35"/>
  <c r="I120" i="35"/>
  <c r="H121" i="35"/>
  <c r="I121" i="35"/>
  <c r="H2" i="35"/>
  <c r="I2" i="35" s="1"/>
  <c r="H3" i="36"/>
  <c r="I3" i="36" s="1"/>
  <c r="H4" i="36"/>
  <c r="I4" i="36"/>
  <c r="H5" i="36"/>
  <c r="I5" i="36"/>
  <c r="H6" i="36"/>
  <c r="I6" i="36"/>
  <c r="H7" i="36"/>
  <c r="I7" i="36" s="1"/>
  <c r="H8" i="36"/>
  <c r="I8" i="36"/>
  <c r="H9" i="36"/>
  <c r="I9" i="36"/>
  <c r="H10" i="36"/>
  <c r="I10" i="36"/>
  <c r="H11" i="36"/>
  <c r="I11" i="36"/>
  <c r="H12" i="36"/>
  <c r="I12" i="36"/>
  <c r="H13" i="36"/>
  <c r="I13" i="36" s="1"/>
  <c r="H14" i="36"/>
  <c r="I14" i="36" s="1"/>
  <c r="H15" i="36"/>
  <c r="I15" i="36"/>
  <c r="H16" i="36"/>
  <c r="I16" i="36"/>
  <c r="H17" i="36"/>
  <c r="I17" i="36" s="1"/>
  <c r="H18" i="36"/>
  <c r="I18" i="36"/>
  <c r="H19" i="36"/>
  <c r="I19" i="36"/>
  <c r="H20" i="36"/>
  <c r="I20" i="36"/>
  <c r="H21" i="36"/>
  <c r="I21" i="36"/>
  <c r="H22" i="36"/>
  <c r="I22" i="36"/>
  <c r="H23" i="36"/>
  <c r="I23" i="36" s="1"/>
  <c r="H24" i="36"/>
  <c r="I24" i="36"/>
  <c r="H25" i="36"/>
  <c r="I25" i="36" s="1"/>
  <c r="H26" i="36"/>
  <c r="I26" i="36"/>
  <c r="H27" i="36"/>
  <c r="I27" i="36" s="1"/>
  <c r="H28" i="36"/>
  <c r="I28" i="36"/>
  <c r="H29" i="36"/>
  <c r="I29" i="36"/>
  <c r="H30" i="36"/>
  <c r="I30" i="36"/>
  <c r="H31" i="36"/>
  <c r="I31" i="36"/>
  <c r="H32" i="36"/>
  <c r="I32" i="36"/>
  <c r="H33" i="36"/>
  <c r="I33" i="36" s="1"/>
  <c r="H34" i="36"/>
  <c r="I34" i="36"/>
  <c r="H35" i="36"/>
  <c r="I35" i="36"/>
  <c r="H36" i="36"/>
  <c r="I36" i="36" s="1"/>
  <c r="H37" i="36"/>
  <c r="I37" i="36" s="1"/>
  <c r="H38" i="36"/>
  <c r="I38" i="36"/>
  <c r="H39" i="36"/>
  <c r="I39" i="36"/>
  <c r="H40" i="36"/>
  <c r="I40" i="36"/>
  <c r="H41" i="36"/>
  <c r="I41" i="36"/>
  <c r="H42" i="36"/>
  <c r="I42" i="36"/>
  <c r="H43" i="36"/>
  <c r="I43" i="36" s="1"/>
  <c r="H44" i="36"/>
  <c r="I44" i="36"/>
  <c r="H45" i="36"/>
  <c r="I45" i="36"/>
  <c r="H46" i="36"/>
  <c r="I46" i="36"/>
  <c r="H47" i="36"/>
  <c r="I47" i="36" s="1"/>
  <c r="H48" i="36"/>
  <c r="I48" i="36"/>
  <c r="H49" i="36"/>
  <c r="I49" i="36"/>
  <c r="H50" i="36"/>
  <c r="I50" i="36"/>
  <c r="H51" i="36"/>
  <c r="I51" i="36"/>
  <c r="H52" i="36"/>
  <c r="I52" i="36"/>
  <c r="H53" i="36"/>
  <c r="I53" i="36" s="1"/>
  <c r="H54" i="36"/>
  <c r="I54" i="36"/>
  <c r="H55" i="36"/>
  <c r="I55" i="36"/>
  <c r="H56" i="36"/>
  <c r="I56" i="36"/>
  <c r="H57" i="36"/>
  <c r="I57" i="36" s="1"/>
  <c r="H58" i="36"/>
  <c r="I58" i="36"/>
  <c r="H59" i="36"/>
  <c r="I59" i="36"/>
  <c r="H60" i="36"/>
  <c r="I60" i="36"/>
  <c r="H61" i="36"/>
  <c r="I61" i="36"/>
  <c r="H62" i="36"/>
  <c r="I62" i="36"/>
  <c r="H63" i="36"/>
  <c r="I63" i="36" s="1"/>
  <c r="H64" i="36"/>
  <c r="I64" i="36"/>
  <c r="H65" i="36"/>
  <c r="I65" i="36"/>
  <c r="H66" i="36"/>
  <c r="I66" i="36"/>
  <c r="H67" i="36"/>
  <c r="I67" i="36" s="1"/>
  <c r="H68" i="36"/>
  <c r="I68" i="36"/>
  <c r="H69" i="36"/>
  <c r="I69" i="36"/>
  <c r="H70" i="36"/>
  <c r="I70" i="36"/>
  <c r="H71" i="36"/>
  <c r="I71" i="36"/>
  <c r="H72" i="36"/>
  <c r="I72" i="36"/>
  <c r="H73" i="36"/>
  <c r="I73" i="36" s="1"/>
  <c r="H74" i="36"/>
  <c r="I74" i="36"/>
  <c r="H75" i="36"/>
  <c r="I75" i="36"/>
  <c r="H76" i="36"/>
  <c r="I76" i="36"/>
  <c r="H77" i="36"/>
  <c r="I77" i="36" s="1"/>
  <c r="H78" i="36"/>
  <c r="I78" i="36"/>
  <c r="H79" i="36"/>
  <c r="I79" i="36"/>
  <c r="H80" i="36"/>
  <c r="I80" i="36"/>
  <c r="H81" i="36"/>
  <c r="I81" i="36"/>
  <c r="H82" i="36"/>
  <c r="I82" i="36"/>
  <c r="H83" i="36"/>
  <c r="I83" i="36" s="1"/>
  <c r="H84" i="36"/>
  <c r="I84" i="36"/>
  <c r="H85" i="36"/>
  <c r="I85" i="36"/>
  <c r="H86" i="36"/>
  <c r="I86" i="36"/>
  <c r="H87" i="36"/>
  <c r="I87" i="36" s="1"/>
  <c r="H88" i="36"/>
  <c r="I88" i="36"/>
  <c r="H89" i="36"/>
  <c r="I89" i="36"/>
  <c r="H90" i="36"/>
  <c r="I90" i="36"/>
  <c r="H91" i="36"/>
  <c r="I91" i="36"/>
  <c r="H92" i="36"/>
  <c r="I92" i="36"/>
  <c r="H93" i="36"/>
  <c r="I93" i="36" s="1"/>
  <c r="H94" i="36"/>
  <c r="I94" i="36"/>
  <c r="H95" i="36"/>
  <c r="I95" i="36"/>
  <c r="H96" i="36"/>
  <c r="I96" i="36"/>
  <c r="H97" i="36"/>
  <c r="I97" i="36" s="1"/>
  <c r="H98" i="36"/>
  <c r="I98" i="36"/>
  <c r="H99" i="36"/>
  <c r="I99" i="36"/>
  <c r="H100" i="36"/>
  <c r="I100" i="36"/>
  <c r="H101" i="36"/>
  <c r="I101" i="36"/>
  <c r="H102" i="36"/>
  <c r="I102" i="36"/>
  <c r="H103" i="36"/>
  <c r="I103" i="36" s="1"/>
  <c r="H104" i="36"/>
  <c r="I104" i="36"/>
  <c r="H105" i="36"/>
  <c r="I105" i="36"/>
  <c r="H106" i="36"/>
  <c r="I106" i="36"/>
  <c r="H107" i="36"/>
  <c r="I107" i="36" s="1"/>
  <c r="H108" i="36"/>
  <c r="I108" i="36"/>
  <c r="H109" i="36"/>
  <c r="I109" i="36"/>
  <c r="H110" i="36"/>
  <c r="I110" i="36"/>
  <c r="H111" i="36"/>
  <c r="I111" i="36"/>
  <c r="H112" i="36"/>
  <c r="I112" i="36"/>
  <c r="H113" i="36"/>
  <c r="I113" i="36" s="1"/>
  <c r="H114" i="36"/>
  <c r="I114" i="36" s="1"/>
  <c r="H115" i="36"/>
  <c r="I115" i="36"/>
  <c r="H116" i="36"/>
  <c r="I116" i="36"/>
  <c r="H117" i="36"/>
  <c r="I117" i="36" s="1"/>
  <c r="H118" i="36"/>
  <c r="I118" i="36"/>
  <c r="H119" i="36"/>
  <c r="I119" i="36"/>
  <c r="H120" i="36"/>
  <c r="I120" i="36"/>
  <c r="H121" i="36"/>
  <c r="I121" i="36"/>
  <c r="H2" i="36"/>
  <c r="I2" i="36" s="1"/>
  <c r="H3" i="37"/>
  <c r="I3" i="37" s="1"/>
  <c r="H4" i="37"/>
  <c r="I4" i="37"/>
  <c r="H5" i="37"/>
  <c r="I5" i="37"/>
  <c r="H6" i="37"/>
  <c r="I6" i="37"/>
  <c r="H7" i="37"/>
  <c r="I7" i="37" s="1"/>
  <c r="H8" i="37"/>
  <c r="I8" i="37" s="1"/>
  <c r="H9" i="37"/>
  <c r="I9" i="37" s="1"/>
  <c r="H10" i="37"/>
  <c r="I10" i="37" s="1"/>
  <c r="H11" i="37"/>
  <c r="I11" i="37"/>
  <c r="H12" i="37"/>
  <c r="I12" i="37"/>
  <c r="H13" i="37"/>
  <c r="I13" i="37" s="1"/>
  <c r="H14" i="37"/>
  <c r="I14" i="37"/>
  <c r="H15" i="37"/>
  <c r="I15" i="37"/>
  <c r="H16" i="37"/>
  <c r="I16" i="37"/>
  <c r="H17" i="37"/>
  <c r="I17" i="37" s="1"/>
  <c r="H18" i="37"/>
  <c r="I18" i="37" s="1"/>
  <c r="H19" i="37"/>
  <c r="I19" i="37"/>
  <c r="H20" i="37"/>
  <c r="I20" i="37" s="1"/>
  <c r="H21" i="37"/>
  <c r="I21" i="37" s="1"/>
  <c r="H22" i="37"/>
  <c r="I22" i="37"/>
  <c r="H23" i="37"/>
  <c r="I23" i="37" s="1"/>
  <c r="H24" i="37"/>
  <c r="I24" i="37"/>
  <c r="H25" i="37"/>
  <c r="I25" i="37"/>
  <c r="H26" i="37"/>
  <c r="I26" i="37"/>
  <c r="H27" i="37"/>
  <c r="I27" i="37" s="1"/>
  <c r="H28" i="37"/>
  <c r="I28" i="37"/>
  <c r="H29" i="37"/>
  <c r="I29" i="37" s="1"/>
  <c r="H30" i="37"/>
  <c r="I30" i="37"/>
  <c r="H31" i="37"/>
  <c r="I31" i="37" s="1"/>
  <c r="H32" i="37"/>
  <c r="I32" i="37" s="1"/>
  <c r="H33" i="37"/>
  <c r="I33" i="37" s="1"/>
  <c r="H34" i="37"/>
  <c r="I34" i="37"/>
  <c r="H35" i="37"/>
  <c r="I35" i="37"/>
  <c r="H36" i="37"/>
  <c r="I36" i="37"/>
  <c r="H37" i="37"/>
  <c r="I37" i="37" s="1"/>
  <c r="H38" i="37"/>
  <c r="I38" i="37" s="1"/>
  <c r="H39" i="37"/>
  <c r="I39" i="37"/>
  <c r="H40" i="37"/>
  <c r="I40" i="37" s="1"/>
  <c r="H41" i="37"/>
  <c r="I41" i="37"/>
  <c r="H42" i="37"/>
  <c r="I42" i="37" s="1"/>
  <c r="H43" i="37"/>
  <c r="I43" i="37" s="1"/>
  <c r="H44" i="37"/>
  <c r="I44" i="37"/>
  <c r="H45" i="37"/>
  <c r="I45" i="37"/>
  <c r="H46" i="37"/>
  <c r="I46" i="37"/>
  <c r="H47" i="37"/>
  <c r="I47" i="37" s="1"/>
  <c r="H48" i="37"/>
  <c r="I48" i="37"/>
  <c r="H49" i="37"/>
  <c r="I49" i="37" s="1"/>
  <c r="H50" i="37"/>
  <c r="I50" i="37"/>
  <c r="H51" i="37"/>
  <c r="I51" i="37" s="1"/>
  <c r="H52" i="37"/>
  <c r="I52" i="37"/>
  <c r="H53" i="37"/>
  <c r="I53" i="37" s="1"/>
  <c r="H54" i="37"/>
  <c r="I54" i="37" s="1"/>
  <c r="H55" i="37"/>
  <c r="I55" i="37"/>
  <c r="H56" i="37"/>
  <c r="I56" i="37"/>
  <c r="H57" i="37"/>
  <c r="I57" i="37" s="1"/>
  <c r="H58" i="37"/>
  <c r="I58" i="37"/>
  <c r="H59" i="37"/>
  <c r="I59" i="37"/>
  <c r="H60" i="37"/>
  <c r="I60" i="37" s="1"/>
  <c r="H61" i="37"/>
  <c r="I61" i="37"/>
  <c r="H62" i="37"/>
  <c r="I62" i="37" s="1"/>
  <c r="H63" i="37"/>
  <c r="I63" i="37" s="1"/>
  <c r="H64" i="37"/>
  <c r="I64" i="37" s="1"/>
  <c r="H65" i="37"/>
  <c r="I65" i="37" s="1"/>
  <c r="H66" i="37"/>
  <c r="I66" i="37"/>
  <c r="H67" i="37"/>
  <c r="I67" i="37" s="1"/>
  <c r="H68" i="37"/>
  <c r="I68" i="37"/>
  <c r="H69" i="37"/>
  <c r="I69" i="37"/>
  <c r="H70" i="37"/>
  <c r="I70" i="37"/>
  <c r="H71" i="37"/>
  <c r="I71" i="37" s="1"/>
  <c r="H72" i="37"/>
  <c r="I72" i="37"/>
  <c r="H73" i="37"/>
  <c r="I73" i="37" s="1"/>
  <c r="H74" i="37"/>
  <c r="I74" i="37" s="1"/>
  <c r="H75" i="37"/>
  <c r="I75" i="37"/>
  <c r="H76" i="37"/>
  <c r="I76" i="37" s="1"/>
  <c r="H77" i="37"/>
  <c r="I77" i="37" s="1"/>
  <c r="H78" i="37"/>
  <c r="I78" i="37"/>
  <c r="H79" i="37"/>
  <c r="I79" i="37"/>
  <c r="H80" i="37"/>
  <c r="I80" i="37"/>
  <c r="H81" i="37"/>
  <c r="I81" i="37"/>
  <c r="H82" i="37"/>
  <c r="I82" i="37" s="1"/>
  <c r="H83" i="37"/>
  <c r="I83" i="37" s="1"/>
  <c r="H84" i="37"/>
  <c r="I84" i="37"/>
  <c r="H85" i="37"/>
  <c r="I85" i="37"/>
  <c r="H86" i="37"/>
  <c r="I86" i="37"/>
  <c r="H87" i="37"/>
  <c r="I87" i="37" s="1"/>
  <c r="H88" i="37"/>
  <c r="I88" i="37" s="1"/>
  <c r="H89" i="37"/>
  <c r="I89" i="37"/>
  <c r="H90" i="37"/>
  <c r="I90" i="37"/>
  <c r="H91" i="37"/>
  <c r="I91" i="37"/>
  <c r="H92" i="37"/>
  <c r="I92" i="37"/>
  <c r="H93" i="37"/>
  <c r="I93" i="37" s="1"/>
  <c r="H94" i="37"/>
  <c r="I94" i="37"/>
  <c r="H95" i="37"/>
  <c r="I95" i="37"/>
  <c r="H96" i="37"/>
  <c r="I96" i="37" s="1"/>
  <c r="H97" i="37"/>
  <c r="I97" i="37" s="1"/>
  <c r="H98" i="37"/>
  <c r="I98" i="37" s="1"/>
  <c r="H99" i="37"/>
  <c r="I99" i="37" s="1"/>
  <c r="H100" i="37"/>
  <c r="I100" i="37"/>
  <c r="H101" i="37"/>
  <c r="I101" i="37"/>
  <c r="H102" i="37"/>
  <c r="I102" i="37"/>
  <c r="H103" i="37"/>
  <c r="I103" i="37" s="1"/>
  <c r="H104" i="37"/>
  <c r="I104" i="37"/>
  <c r="H105" i="37"/>
  <c r="I105" i="37"/>
  <c r="H106" i="37"/>
  <c r="I106" i="37"/>
  <c r="H107" i="37"/>
  <c r="I107" i="37" s="1"/>
  <c r="H108" i="37"/>
  <c r="I108" i="37" s="1"/>
  <c r="H109" i="37"/>
  <c r="I109" i="37" s="1"/>
  <c r="H110" i="37"/>
  <c r="I110" i="37" s="1"/>
  <c r="H111" i="37"/>
  <c r="I111" i="37"/>
  <c r="H112" i="37"/>
  <c r="I112" i="37"/>
  <c r="H113" i="37"/>
  <c r="I113" i="37" s="1"/>
  <c r="H114" i="37"/>
  <c r="I114" i="37"/>
  <c r="H115" i="37"/>
  <c r="I115" i="37"/>
  <c r="H116" i="37"/>
  <c r="I116" i="37"/>
  <c r="H117" i="37"/>
  <c r="I117" i="37" s="1"/>
  <c r="H118" i="37"/>
  <c r="I118" i="37" s="1"/>
  <c r="H119" i="37"/>
  <c r="I119" i="37" s="1"/>
  <c r="H120" i="37"/>
  <c r="I120" i="37" s="1"/>
  <c r="H121" i="37"/>
  <c r="I121" i="37" s="1"/>
  <c r="H2" i="37"/>
  <c r="I2" i="37" s="1"/>
  <c r="H3" i="38"/>
  <c r="I3" i="38"/>
  <c r="H4" i="38"/>
  <c r="I4" i="38"/>
  <c r="H5" i="38"/>
  <c r="I5" i="38"/>
  <c r="H6" i="38"/>
  <c r="I6" i="38"/>
  <c r="H7" i="38"/>
  <c r="I7" i="38"/>
  <c r="H8" i="38"/>
  <c r="I8" i="38"/>
  <c r="H9" i="38"/>
  <c r="I9" i="38"/>
  <c r="H10" i="38"/>
  <c r="I10" i="38"/>
  <c r="H11" i="38"/>
  <c r="I11" i="38"/>
  <c r="H12" i="38"/>
  <c r="I12" i="38"/>
  <c r="H13" i="38"/>
  <c r="I13" i="38"/>
  <c r="H14" i="38"/>
  <c r="I14" i="38"/>
  <c r="H15" i="38"/>
  <c r="I15" i="38"/>
  <c r="H16" i="38"/>
  <c r="I16" i="38"/>
  <c r="H17" i="38"/>
  <c r="I17" i="38"/>
  <c r="H18" i="38"/>
  <c r="I18" i="38"/>
  <c r="H19" i="38"/>
  <c r="I19" i="38"/>
  <c r="H20" i="38"/>
  <c r="I20" i="38"/>
  <c r="H21" i="38"/>
  <c r="I21" i="38"/>
  <c r="H22" i="38"/>
  <c r="I22" i="38"/>
  <c r="H23" i="38"/>
  <c r="I23" i="38"/>
  <c r="H24" i="38"/>
  <c r="I24" i="38"/>
  <c r="H25" i="38"/>
  <c r="I25" i="38"/>
  <c r="H26" i="38"/>
  <c r="I26" i="38"/>
  <c r="H27" i="38"/>
  <c r="I27" i="38"/>
  <c r="H28" i="38"/>
  <c r="I28" i="38"/>
  <c r="H29" i="38"/>
  <c r="I29" i="38"/>
  <c r="H30" i="38"/>
  <c r="I30" i="38"/>
  <c r="H31" i="38"/>
  <c r="I31" i="38"/>
  <c r="H32" i="38"/>
  <c r="I32" i="38"/>
  <c r="H33" i="38"/>
  <c r="I33" i="38"/>
  <c r="H34" i="38"/>
  <c r="I34" i="38"/>
  <c r="H35" i="38"/>
  <c r="I35" i="38"/>
  <c r="H36" i="38"/>
  <c r="I36" i="38"/>
  <c r="H37" i="38"/>
  <c r="I37" i="38"/>
  <c r="H38" i="38"/>
  <c r="I38" i="38"/>
  <c r="H39" i="38"/>
  <c r="I39" i="38"/>
  <c r="H40" i="38"/>
  <c r="I40" i="38"/>
  <c r="H41" i="38"/>
  <c r="I41" i="38"/>
  <c r="H42" i="38"/>
  <c r="I42" i="38"/>
  <c r="H43" i="38"/>
  <c r="I43" i="38"/>
  <c r="H44" i="38"/>
  <c r="I44" i="38"/>
  <c r="H45" i="38"/>
  <c r="I45" i="38"/>
  <c r="H46" i="38"/>
  <c r="I46" i="38"/>
  <c r="H47" i="38"/>
  <c r="I47" i="38"/>
  <c r="H48" i="38"/>
  <c r="I48" i="38"/>
  <c r="H49" i="38"/>
  <c r="I49" i="38"/>
  <c r="H50" i="38"/>
  <c r="I50" i="38"/>
  <c r="H51" i="38"/>
  <c r="I51" i="38"/>
  <c r="H52" i="38"/>
  <c r="I52" i="38"/>
  <c r="H53" i="38"/>
  <c r="I53" i="38"/>
  <c r="H54" i="38"/>
  <c r="I54" i="38"/>
  <c r="H55" i="38"/>
  <c r="I55" i="38"/>
  <c r="H56" i="38"/>
  <c r="I56" i="38"/>
  <c r="H57" i="38"/>
  <c r="I57" i="38"/>
  <c r="H58" i="38"/>
  <c r="I58" i="38"/>
  <c r="H59" i="38"/>
  <c r="I59" i="38"/>
  <c r="H60" i="38"/>
  <c r="I60" i="38"/>
  <c r="H61" i="38"/>
  <c r="I61" i="38"/>
  <c r="H62" i="38"/>
  <c r="I62" i="38"/>
  <c r="H63" i="38"/>
  <c r="I63" i="38"/>
  <c r="H64" i="38"/>
  <c r="I64" i="38"/>
  <c r="H65" i="38"/>
  <c r="I65" i="38"/>
  <c r="H66" i="38"/>
  <c r="I66" i="38"/>
  <c r="H67" i="38"/>
  <c r="I67" i="38"/>
  <c r="H68" i="38"/>
  <c r="I68" i="38"/>
  <c r="H69" i="38"/>
  <c r="I69" i="38"/>
  <c r="H70" i="38"/>
  <c r="I70" i="38"/>
  <c r="H71" i="38"/>
  <c r="I71" i="38"/>
  <c r="H72" i="38"/>
  <c r="I72" i="38"/>
  <c r="H73" i="38"/>
  <c r="I73" i="38"/>
  <c r="H74" i="38"/>
  <c r="I74" i="38"/>
  <c r="H75" i="38"/>
  <c r="I75" i="38"/>
  <c r="H76" i="38"/>
  <c r="I76" i="38"/>
  <c r="H77" i="38"/>
  <c r="I77" i="38"/>
  <c r="H78" i="38"/>
  <c r="I78" i="38"/>
  <c r="H79" i="38"/>
  <c r="I79" i="38"/>
  <c r="H80" i="38"/>
  <c r="I80" i="38"/>
  <c r="H81" i="38"/>
  <c r="I81" i="38"/>
  <c r="H82" i="38"/>
  <c r="I82" i="38"/>
  <c r="H83" i="38"/>
  <c r="I83" i="38"/>
  <c r="H84" i="38"/>
  <c r="I84" i="38"/>
  <c r="H85" i="38"/>
  <c r="I85" i="38"/>
  <c r="H86" i="38"/>
  <c r="I86" i="38"/>
  <c r="H87" i="38"/>
  <c r="I87" i="38"/>
  <c r="H88" i="38"/>
  <c r="I88" i="38"/>
  <c r="H89" i="38"/>
  <c r="I89" i="38"/>
  <c r="H90" i="38"/>
  <c r="I90" i="38"/>
  <c r="H91" i="38"/>
  <c r="I91" i="38"/>
  <c r="H92" i="38"/>
  <c r="I92" i="38"/>
  <c r="H93" i="38"/>
  <c r="I93" i="38"/>
  <c r="H94" i="38"/>
  <c r="I94" i="38"/>
  <c r="H95" i="38"/>
  <c r="I95" i="38"/>
  <c r="H96" i="38"/>
  <c r="I96" i="38"/>
  <c r="H97" i="38"/>
  <c r="I97" i="38"/>
  <c r="H98" i="38"/>
  <c r="I98" i="38"/>
  <c r="H99" i="38"/>
  <c r="I99" i="38"/>
  <c r="H100" i="38"/>
  <c r="I100" i="38"/>
  <c r="H101" i="38"/>
  <c r="I101" i="38"/>
  <c r="H102" i="38"/>
  <c r="I102" i="38"/>
  <c r="H103" i="38"/>
  <c r="I103" i="38"/>
  <c r="H104" i="38"/>
  <c r="I104" i="38"/>
  <c r="H105" i="38"/>
  <c r="I105" i="38"/>
  <c r="H106" i="38"/>
  <c r="I106" i="38"/>
  <c r="H107" i="38"/>
  <c r="I107" i="38"/>
  <c r="H108" i="38"/>
  <c r="I108" i="38"/>
  <c r="H109" i="38"/>
  <c r="I109" i="38"/>
  <c r="H110" i="38"/>
  <c r="I110" i="38"/>
  <c r="H111" i="38"/>
  <c r="I111" i="38"/>
  <c r="H112" i="38"/>
  <c r="I112" i="38"/>
  <c r="H113" i="38"/>
  <c r="I113" i="38"/>
  <c r="H114" i="38"/>
  <c r="I114" i="38"/>
  <c r="H115" i="38"/>
  <c r="I115" i="38"/>
  <c r="H116" i="38"/>
  <c r="I116" i="38"/>
  <c r="H117" i="38"/>
  <c r="I117" i="38"/>
  <c r="H118" i="38"/>
  <c r="I118" i="38"/>
  <c r="H119" i="38"/>
  <c r="I119" i="38"/>
  <c r="H120" i="38"/>
  <c r="I120" i="38"/>
  <c r="H121" i="38"/>
  <c r="I121" i="38"/>
  <c r="I2" i="38"/>
  <c r="H2" i="38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2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2" i="33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2" i="32"/>
</calcChain>
</file>

<file path=xl/sharedStrings.xml><?xml version="1.0" encoding="utf-8"?>
<sst xmlns="http://schemas.openxmlformats.org/spreadsheetml/2006/main" count="1744" uniqueCount="101">
  <si>
    <t>LagTime</t>
    <phoneticPr fontId="1" type="noConversion"/>
  </si>
  <si>
    <t>LagLB</t>
    <phoneticPr fontId="1" type="noConversion"/>
  </si>
  <si>
    <t>LagUB</t>
    <phoneticPr fontId="1" type="noConversion"/>
  </si>
  <si>
    <t>Gap</t>
    <phoneticPr fontId="1" type="noConversion"/>
  </si>
  <si>
    <t>ID</t>
    <phoneticPr fontId="1" type="noConversion"/>
  </si>
  <si>
    <t>15-15-15-10</t>
  </si>
  <si>
    <t>15-15-15-10</t>
    <phoneticPr fontId="1" type="noConversion"/>
  </si>
  <si>
    <t>25-25-25-15</t>
  </si>
  <si>
    <t>25-25-25-15</t>
    <phoneticPr fontId="1" type="noConversion"/>
  </si>
  <si>
    <t>40-40-40-25</t>
  </si>
  <si>
    <t>40-40-40-25</t>
    <phoneticPr fontId="1" type="noConversion"/>
  </si>
  <si>
    <t>60-60-50-50</t>
  </si>
  <si>
    <t>60-60-50-50</t>
    <phoneticPr fontId="1" type="noConversion"/>
  </si>
  <si>
    <t>ProbSize</t>
    <phoneticPr fontId="1" type="noConversion"/>
  </si>
  <si>
    <t>#NO</t>
    <phoneticPr fontId="1" type="noConversion"/>
  </si>
  <si>
    <t>LagGap</t>
    <phoneticPr fontId="1" type="noConversion"/>
  </si>
  <si>
    <t>Gap</t>
  </si>
  <si>
    <t>Iter</t>
    <phoneticPr fontId="1" type="noConversion"/>
  </si>
  <si>
    <t>ProbSize</t>
  </si>
  <si>
    <t>CACapR</t>
  </si>
  <si>
    <t>ORGSET</t>
  </si>
  <si>
    <t>DSTSET</t>
  </si>
  <si>
    <t>PRODSET</t>
  </si>
  <si>
    <t>HUBSET</t>
  </si>
  <si>
    <t>Total</t>
    <phoneticPr fontId="1" type="noConversion"/>
  </si>
  <si>
    <t>\#NO</t>
    <phoneticPr fontId="1" type="noConversion"/>
  </si>
  <si>
    <t>TM</t>
    <phoneticPr fontId="1" type="noConversion"/>
  </si>
  <si>
    <t>LagGP</t>
    <phoneticPr fontId="1" type="noConversion"/>
  </si>
  <si>
    <t>LagTM</t>
    <phoneticPr fontId="1" type="noConversion"/>
  </si>
  <si>
    <t>\\</t>
    <phoneticPr fontId="1" type="noConversion"/>
  </si>
  <si>
    <t>\multirow{4}{*}{0.7}</t>
  </si>
  <si>
    <t>\multirow{4}{*}{1}</t>
    <phoneticPr fontId="1" type="noConversion"/>
  </si>
  <si>
    <t>\multirow{4}{*}{1.1}</t>
    <phoneticPr fontId="1" type="noConversion"/>
  </si>
  <si>
    <t>BSC-TM</t>
    <phoneticPr fontId="1" type="noConversion"/>
  </si>
  <si>
    <t>BSC-Iter</t>
    <phoneticPr fontId="1" type="noConversion"/>
  </si>
  <si>
    <t>BSC-Gap</t>
    <phoneticPr fontId="1" type="noConversion"/>
  </si>
  <si>
    <t>BSC-#NO</t>
    <phoneticPr fontId="1" type="noConversion"/>
  </si>
  <si>
    <t>ENH 1-LTM</t>
    <phoneticPr fontId="1" type="noConversion"/>
  </si>
  <si>
    <t>ENH 1-LGap</t>
    <phoneticPr fontId="1" type="noConversion"/>
  </si>
  <si>
    <t>ENH 1-TM</t>
    <phoneticPr fontId="1" type="noConversion"/>
  </si>
  <si>
    <t>ENH 1-Iter</t>
    <phoneticPr fontId="1" type="noConversion"/>
  </si>
  <si>
    <t>ENH 1-Gap</t>
    <phoneticPr fontId="1" type="noConversion"/>
  </si>
  <si>
    <t>ENH 1-#NO</t>
    <phoneticPr fontId="1" type="noConversion"/>
  </si>
  <si>
    <t>Cr</t>
  </si>
  <si>
    <t>Cr</t>
    <phoneticPr fontId="1" type="noConversion"/>
  </si>
  <si>
    <t>Total</t>
  </si>
  <si>
    <t xml:space="preserve">BSC-Gap </t>
  </si>
  <si>
    <t xml:space="preserve">BSC-#NO </t>
  </si>
  <si>
    <t xml:space="preserve">BSC-Iter </t>
  </si>
  <si>
    <t xml:space="preserve">BSC-TM </t>
  </si>
  <si>
    <t xml:space="preserve">ID </t>
  </si>
  <si>
    <t xml:space="preserve">ENH 1-Lgap </t>
  </si>
  <si>
    <t xml:space="preserve">ENH 1-LTM </t>
  </si>
  <si>
    <t xml:space="preserve">ENH 1-Gap </t>
  </si>
  <si>
    <t xml:space="preserve">ENH 1-#NO </t>
  </si>
  <si>
    <t xml:space="preserve">ENH 1-Iter </t>
  </si>
  <si>
    <t xml:space="preserve">ENH 1-TM </t>
  </si>
  <si>
    <t>ENH 2-Gap</t>
    <phoneticPr fontId="1" type="noConversion"/>
  </si>
  <si>
    <t>ENH 2-#NO</t>
    <phoneticPr fontId="1" type="noConversion"/>
  </si>
  <si>
    <t>ENH 2-Iter</t>
    <phoneticPr fontId="1" type="noConversion"/>
  </si>
  <si>
    <t>ENH 2-TM</t>
    <phoneticPr fontId="1" type="noConversion"/>
  </si>
  <si>
    <t>ENH 3-Gap</t>
    <phoneticPr fontId="1" type="noConversion"/>
  </si>
  <si>
    <t>ENH 3-#NO</t>
    <phoneticPr fontId="1" type="noConversion"/>
  </si>
  <si>
    <t>ENH 3-Iter</t>
    <phoneticPr fontId="1" type="noConversion"/>
  </si>
  <si>
    <t>ENH 3-TM</t>
    <phoneticPr fontId="1" type="noConversion"/>
  </si>
  <si>
    <t>ENH 4-Gap</t>
    <phoneticPr fontId="1" type="noConversion"/>
  </si>
  <si>
    <t>ENH 4-#NO</t>
    <phoneticPr fontId="1" type="noConversion"/>
  </si>
  <si>
    <t>ENH 4-Iter</t>
    <phoneticPr fontId="1" type="noConversion"/>
  </si>
  <si>
    <t>ENH 4-TM</t>
    <phoneticPr fontId="1" type="noConversion"/>
  </si>
  <si>
    <t xml:space="preserve">ENH 2-Gap </t>
  </si>
  <si>
    <t xml:space="preserve">ENH 2-#NO </t>
  </si>
  <si>
    <t xml:space="preserve">ENH 2-Iter </t>
  </si>
  <si>
    <t xml:space="preserve">ENH 2-TM </t>
  </si>
  <si>
    <t xml:space="preserve">ENH 3-Gap </t>
  </si>
  <si>
    <t xml:space="preserve">ENH 3-#NO </t>
  </si>
  <si>
    <t xml:space="preserve">ENH 3-Iter </t>
  </si>
  <si>
    <t xml:space="preserve">ENH 3-TM </t>
  </si>
  <si>
    <t>ENH 5-Gap</t>
    <phoneticPr fontId="1" type="noConversion"/>
  </si>
  <si>
    <t>ENH 5-#NO</t>
    <phoneticPr fontId="1" type="noConversion"/>
  </si>
  <si>
    <t>ENH 5-Iter</t>
    <phoneticPr fontId="1" type="noConversion"/>
  </si>
  <si>
    <t>ENH 5-TM</t>
    <phoneticPr fontId="1" type="noConversion"/>
  </si>
  <si>
    <t>ENH 6-Gap</t>
    <phoneticPr fontId="1" type="noConversion"/>
  </si>
  <si>
    <t>ENH 6-#NO</t>
    <phoneticPr fontId="1" type="noConversion"/>
  </si>
  <si>
    <t>ENH 6-Iter</t>
    <phoneticPr fontId="1" type="noConversion"/>
  </si>
  <si>
    <t>ENH 6-TM</t>
    <phoneticPr fontId="1" type="noConversion"/>
  </si>
  <si>
    <t>求和项:ENH 5-#NO</t>
  </si>
  <si>
    <t>求和项:ENH 6-#NO</t>
  </si>
  <si>
    <t>平均值项:ENH 5-Iter</t>
  </si>
  <si>
    <t>平均值项:ENH 5-TM</t>
  </si>
  <si>
    <t>平均值项:ENH 6-Gap</t>
  </si>
  <si>
    <t>平均值项:ENH 6-Iter</t>
  </si>
  <si>
    <t>平均值项:ENH 6-TM</t>
  </si>
  <si>
    <t xml:space="preserve">ENH 4-Gap </t>
  </si>
  <si>
    <t xml:space="preserve">ENH 4-#NO </t>
  </si>
  <si>
    <t xml:space="preserve">ENH 4-Iter </t>
  </si>
  <si>
    <t xml:space="preserve">ENH 4-TM </t>
  </si>
  <si>
    <t xml:space="preserve">ENH 5-Gap </t>
  </si>
  <si>
    <t>LowerBound</t>
    <phoneticPr fontId="1" type="noConversion"/>
  </si>
  <si>
    <t>UpperBound</t>
    <phoneticPr fontId="1" type="noConversion"/>
  </si>
  <si>
    <t xml:space="preserve">\hspace{-0.198 cm} &amp;	</t>
  </si>
  <si>
    <t xml:space="preserve">\hspace{-0.198 cm} &amp;	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</si>
</sst>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0.00_ "/>
    <numFmt numFmtId="178" formatCode="0_);[Red]\(0\)"/>
    <numFmt numFmtId="179" formatCode="0.000%"/>
    <numFmt numFmtId="180" formatCode="0.0000%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10" fontId="2" fillId="0" borderId="0" xfId="0" applyNumberFormat="1" applyFont="1"/>
    <xf numFmtId="10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0" fontId="2" fillId="0" borderId="0" xfId="0" applyNumberFormat="1" applyFont="1" applyAlignment="1">
      <alignment horizontal="left"/>
    </xf>
    <xf numFmtId="0" fontId="0" fillId="0" borderId="0" xfId="0" pivotButton="1"/>
    <xf numFmtId="177" fontId="0" fillId="0" borderId="0" xfId="0" applyNumberFormat="1"/>
    <xf numFmtId="178" fontId="2" fillId="0" borderId="0" xfId="0" applyNumberFormat="1" applyFont="1"/>
    <xf numFmtId="178" fontId="0" fillId="0" borderId="0" xfId="0" applyNumberFormat="1" applyAlignment="1">
      <alignment horizontal="left"/>
    </xf>
    <xf numFmtId="178" fontId="0" fillId="0" borderId="0" xfId="0" applyNumberFormat="1"/>
    <xf numFmtId="179" fontId="0" fillId="0" borderId="0" xfId="0" applyNumberFormat="1"/>
    <xf numFmtId="0" fontId="3" fillId="2" borderId="1" xfId="0" applyFont="1" applyFill="1" applyBorder="1"/>
    <xf numFmtId="180" fontId="0" fillId="0" borderId="0" xfId="0" applyNumberFormat="1"/>
    <xf numFmtId="0" fontId="0" fillId="4" borderId="0" xfId="0" applyFill="1"/>
    <xf numFmtId="10" fontId="3" fillId="2" borderId="1" xfId="0" applyNumberFormat="1" applyFont="1" applyFill="1" applyBorder="1"/>
    <xf numFmtId="178" fontId="3" fillId="2" borderId="1" xfId="0" applyNumberFormat="1" applyFont="1" applyFill="1" applyBorder="1"/>
    <xf numFmtId="10" fontId="3" fillId="2" borderId="2" xfId="0" applyNumberFormat="1" applyFont="1" applyFill="1" applyBorder="1"/>
    <xf numFmtId="177" fontId="3" fillId="2" borderId="2" xfId="0" applyNumberFormat="1" applyFont="1" applyFill="1" applyBorder="1"/>
    <xf numFmtId="10" fontId="3" fillId="3" borderId="1" xfId="0" applyNumberFormat="1" applyFont="1" applyFill="1" applyBorder="1"/>
    <xf numFmtId="180" fontId="3" fillId="2" borderId="2" xfId="0" applyNumberFormat="1" applyFont="1" applyFill="1" applyBorder="1"/>
    <xf numFmtId="0" fontId="3" fillId="3" borderId="1" xfId="0" applyFont="1" applyFill="1" applyBorder="1"/>
    <xf numFmtId="10" fontId="3" fillId="5" borderId="1" xfId="0" applyNumberFormat="1" applyFont="1" applyFill="1" applyBorder="1"/>
    <xf numFmtId="178" fontId="3" fillId="5" borderId="1" xfId="0" applyNumberFormat="1" applyFont="1" applyFill="1" applyBorder="1"/>
    <xf numFmtId="0" fontId="3" fillId="5" borderId="1" xfId="0" applyFont="1" applyFill="1" applyBorder="1"/>
    <xf numFmtId="180" fontId="2" fillId="0" borderId="0" xfId="0" applyNumberFormat="1" applyFont="1"/>
    <xf numFmtId="0" fontId="4" fillId="0" borderId="0" xfId="1"/>
    <xf numFmtId="180" fontId="0" fillId="0" borderId="0" xfId="0" applyNumberFormat="1" applyAlignment="1">
      <alignment horizontal="left"/>
    </xf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10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10" fontId="7" fillId="0" borderId="0" xfId="0" applyNumberFormat="1" applyFont="1" applyFill="1" applyAlignment="1">
      <alignment horizontal="left"/>
    </xf>
    <xf numFmtId="180" fontId="2" fillId="0" borderId="0" xfId="0" applyNumberFormat="1" applyFont="1" applyAlignment="1">
      <alignment horizontal="left"/>
    </xf>
    <xf numFmtId="180" fontId="2" fillId="0" borderId="0" xfId="0" applyNumberFormat="1" applyFont="1" applyFill="1"/>
    <xf numFmtId="178" fontId="2" fillId="0" borderId="0" xfId="0" applyNumberFormat="1" applyFont="1" applyFill="1"/>
    <xf numFmtId="180" fontId="0" fillId="0" borderId="0" xfId="0" applyNumberFormat="1" applyFill="1" applyAlignment="1">
      <alignment horizontal="left"/>
    </xf>
    <xf numFmtId="178" fontId="0" fillId="0" borderId="0" xfId="0" applyNumberFormat="1" applyFill="1" applyAlignment="1">
      <alignment horizontal="left"/>
    </xf>
    <xf numFmtId="0" fontId="2" fillId="6" borderId="0" xfId="0" applyFont="1" applyFill="1"/>
    <xf numFmtId="10" fontId="2" fillId="6" borderId="0" xfId="0" applyNumberFormat="1" applyFont="1" applyFill="1"/>
    <xf numFmtId="0" fontId="0" fillId="6" borderId="0" xfId="0" applyFill="1" applyAlignment="1">
      <alignment horizontal="left"/>
    </xf>
    <xf numFmtId="0" fontId="0" fillId="6" borderId="0" xfId="0" applyFill="1"/>
    <xf numFmtId="10" fontId="0" fillId="6" borderId="0" xfId="0" applyNumberFormat="1" applyFill="1" applyAlignment="1">
      <alignment horizontal="left"/>
    </xf>
    <xf numFmtId="10" fontId="0" fillId="6" borderId="0" xfId="0" applyNumberFormat="1" applyFill="1"/>
    <xf numFmtId="0" fontId="2" fillId="6" borderId="0" xfId="0" applyFont="1" applyFill="1" applyAlignment="1">
      <alignment horizontal="left"/>
    </xf>
    <xf numFmtId="0" fontId="5" fillId="6" borderId="0" xfId="0" applyFont="1" applyFill="1"/>
    <xf numFmtId="0" fontId="0" fillId="0" borderId="0" xfId="0" applyNumberFormat="1"/>
    <xf numFmtId="180" fontId="2" fillId="6" borderId="0" xfId="0" applyNumberFormat="1" applyFont="1" applyFill="1" applyAlignment="1">
      <alignment horizontal="left"/>
    </xf>
    <xf numFmtId="180" fontId="0" fillId="6" borderId="0" xfId="0" applyNumberFormat="1" applyFill="1" applyAlignment="1">
      <alignment horizontal="left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177" fontId="2" fillId="0" borderId="0" xfId="0" applyNumberFormat="1" applyFont="1"/>
    <xf numFmtId="180" fontId="2" fillId="6" borderId="0" xfId="0" applyNumberFormat="1" applyFont="1" applyFill="1"/>
    <xf numFmtId="180" fontId="0" fillId="6" borderId="0" xfId="0" applyNumberFormat="1" applyFill="1"/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left"/>
    </xf>
    <xf numFmtId="0" fontId="0" fillId="0" borderId="0" xfId="0" applyNumberFormat="1" applyFont="1"/>
    <xf numFmtId="177" fontId="0" fillId="0" borderId="0" xfId="0" applyNumberFormat="1" applyFont="1"/>
    <xf numFmtId="0" fontId="3" fillId="2" borderId="2" xfId="0" applyNumberFormat="1" applyFont="1" applyFill="1" applyBorder="1"/>
  </cellXfs>
  <cellStyles count="2">
    <cellStyle name="常规" xfId="0" builtinId="0"/>
    <cellStyle name="超链接" xfId="1" builtinId="8"/>
  </cellStyles>
  <dxfs count="205"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80" formatCode="0.0000%"/>
    </dxf>
    <dxf>
      <numFmt numFmtId="179" formatCode="0.0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9" formatCode="0.000%"/>
    </dxf>
    <dxf>
      <numFmt numFmtId="180" formatCode="0.00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9" formatCode="0.000%"/>
    </dxf>
    <dxf>
      <numFmt numFmtId="180" formatCode="0.0000%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font>
        <b val="0"/>
      </font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80" formatCode="0.0000%"/>
    </dxf>
    <dxf>
      <numFmt numFmtId="179" formatCode="0.0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9" formatCode="0.000%"/>
    </dxf>
    <dxf>
      <numFmt numFmtId="180" formatCode="0.00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9" formatCode="0.000%"/>
    </dxf>
    <dxf>
      <numFmt numFmtId="180" formatCode="0.0000%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font>
        <b val="0"/>
      </font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80" formatCode="0.0000%"/>
    </dxf>
    <dxf>
      <numFmt numFmtId="179" formatCode="0.0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9" formatCode="0.000%"/>
    </dxf>
    <dxf>
      <numFmt numFmtId="180" formatCode="0.00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9" formatCode="0.000%"/>
    </dxf>
    <dxf>
      <numFmt numFmtId="180" formatCode="0.0000%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font>
        <b val="0"/>
      </font>
    </dxf>
    <dxf>
      <font>
        <b/>
        <family val="3"/>
        <charset val="134"/>
      </font>
    </dxf>
    <dxf>
      <font>
        <b val="0"/>
      </font>
    </dxf>
    <dxf>
      <font>
        <b/>
        <family val="3"/>
        <charset val="134"/>
      </font>
    </dxf>
    <dxf>
      <font>
        <b/>
        <family val="3"/>
        <charset val="134"/>
      </font>
    </dxf>
    <dxf>
      <font>
        <b/>
        <family val="3"/>
        <charset val="134"/>
      </font>
    </dxf>
    <dxf>
      <font>
        <b/>
        <family val="3"/>
        <charset val="134"/>
      </font>
    </dxf>
    <dxf>
      <font>
        <b/>
        <family val="3"/>
        <charset val="134"/>
      </font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80" formatCode="0.0000%"/>
    </dxf>
    <dxf>
      <numFmt numFmtId="179" formatCode="0.0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9" formatCode="0.000%"/>
    </dxf>
    <dxf>
      <numFmt numFmtId="180" formatCode="0.00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9" formatCode="0.000%"/>
    </dxf>
    <dxf>
      <numFmt numFmtId="180" formatCode="0.0000%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font>
        <b/>
        <family val="3"/>
        <charset val="134"/>
      </font>
    </dxf>
    <dxf>
      <font>
        <b/>
        <family val="3"/>
        <charset val="134"/>
      </font>
    </dxf>
    <dxf>
      <font>
        <b/>
        <family val="3"/>
        <charset val="134"/>
      </font>
    </dxf>
    <dxf>
      <font>
        <b/>
        <family val="3"/>
        <charset val="134"/>
      </font>
    </dxf>
    <dxf>
      <font>
        <b/>
        <family val="3"/>
        <charset val="134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80" formatCode="0.0000%"/>
    </dxf>
    <dxf>
      <numFmt numFmtId="179" formatCode="0.000%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80" formatCode="0.0000%"/>
    </dxf>
    <dxf>
      <numFmt numFmtId="179" formatCode="0.000%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79" formatCode="0.000%"/>
    </dxf>
    <dxf>
      <numFmt numFmtId="180" formatCode="0.0000%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0_ "/>
    </dxf>
    <dxf>
      <numFmt numFmtId="177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 Wu" refreshedDate="45704.697252083337" createdVersion="8" refreshedVersion="8" minRefreshableVersion="3" recordCount="155" xr:uid="{A1098694-FA16-428E-8875-F676CFD76626}">
  <cacheSource type="worksheet">
    <worksheetSource ref="A1:AG1048576" sheet="AllData"/>
  </cacheSource>
  <cacheFields count="33">
    <cacheField name="ID" numFmtId="0">
      <sharedItems containsString="0" containsBlank="1" containsNumber="1" containsInteger="1" minValue="1" maxValue="120"/>
    </cacheField>
    <cacheField name="Cr" numFmtId="0">
      <sharedItems containsString="0" containsBlank="1" containsNumber="1" minValue="0.7" maxValue="1.1000000000000001" count="4">
        <n v="1.1000000000000001"/>
        <n v="1"/>
        <n v="0.7"/>
        <m/>
      </sharedItems>
    </cacheField>
    <cacheField name="ProbSize" numFmtId="0">
      <sharedItems containsBlank="1" count="5">
        <s v="15-15-15-10"/>
        <s v="25-25-25-15"/>
        <s v="40-40-40-25"/>
        <s v="60-60-50-50"/>
        <m/>
      </sharedItems>
    </cacheField>
    <cacheField name="BSC-TM" numFmtId="0">
      <sharedItems containsString="0" containsBlank="1" containsNumber="1" minValue="0.65" maxValue="1009.05"/>
    </cacheField>
    <cacheField name="BSC-Iter" numFmtId="0">
      <sharedItems containsString="0" containsBlank="1" containsNumber="1" containsInteger="1" minValue="5" maxValue="498"/>
    </cacheField>
    <cacheField name="BSC-Gap" numFmtId="0">
      <sharedItems containsString="0" containsBlank="1" containsNumber="1" minValue="0" maxValue="8.9863811180277378E-2"/>
    </cacheField>
    <cacheField name="BSC-#NO" numFmtId="0">
      <sharedItems containsString="0" containsBlank="1" containsNumber="1" containsInteger="1" minValue="0" maxValue="1"/>
    </cacheField>
    <cacheField name="ENH 1-LTM" numFmtId="0">
      <sharedItems containsString="0" containsBlank="1" containsNumber="1" minValue="0.01" maxValue="0.89"/>
    </cacheField>
    <cacheField name="ENH 1-LGap" numFmtId="0">
      <sharedItems containsString="0" containsBlank="1" containsNumber="1" minValue="1.5739403297305297E-2" maxValue="0.34425031341205381"/>
    </cacheField>
    <cacheField name="ENH 1-TM" numFmtId="0">
      <sharedItems containsString="0" containsBlank="1" containsNumber="1" minValue="0.59" maxValue="1008.39"/>
    </cacheField>
    <cacheField name="ENH 1-Iter" numFmtId="0">
      <sharedItems containsString="0" containsBlank="1" containsNumber="1" containsInteger="1" minValue="5" maxValue="477"/>
    </cacheField>
    <cacheField name="ENH 1-Gap" numFmtId="0">
      <sharedItems containsString="0" containsBlank="1" containsNumber="1" minValue="0" maxValue="6.7694195413261354E-2"/>
    </cacheField>
    <cacheField name="ENH 1-#NO" numFmtId="0">
      <sharedItems containsString="0" containsBlank="1" containsNumber="1" containsInteger="1" minValue="0" maxValue="1"/>
    </cacheField>
    <cacheField name="ENH 2-Gap" numFmtId="0">
      <sharedItems containsString="0" containsBlank="1" containsNumber="1" minValue="0" maxValue="7.2096995645044612E-2"/>
    </cacheField>
    <cacheField name="ENH 2-#NO" numFmtId="0">
      <sharedItems containsString="0" containsBlank="1" containsNumber="1" containsInteger="1" minValue="0" maxValue="1"/>
    </cacheField>
    <cacheField name="ENH 2-Iter" numFmtId="0">
      <sharedItems containsString="0" containsBlank="1" containsNumber="1" containsInteger="1" minValue="5" maxValue="499"/>
    </cacheField>
    <cacheField name="ENH 2-TM" numFmtId="0">
      <sharedItems containsString="0" containsBlank="1" containsNumber="1" minValue="0.63" maxValue="1008.51"/>
    </cacheField>
    <cacheField name="ENH 3-Gap" numFmtId="0">
      <sharedItems containsString="0" containsBlank="1" containsNumber="1" minValue="0" maxValue="8.3123950840944801E-4"/>
    </cacheField>
    <cacheField name="ENH 3-#NO" numFmtId="0">
      <sharedItems containsString="0" containsBlank="1" containsNumber="1" containsInteger="1" minValue="0" maxValue="1"/>
    </cacheField>
    <cacheField name="ENH 3-Iter" numFmtId="0">
      <sharedItems containsString="0" containsBlank="1" containsNumber="1" containsInteger="1" minValue="3" maxValue="50"/>
    </cacheField>
    <cacheField name="ENH 3-TM" numFmtId="0">
      <sharedItems containsString="0" containsBlank="1" containsNumber="1" minValue="0.5" maxValue="1012.45"/>
    </cacheField>
    <cacheField name="ENH 4-Gap" numFmtId="0">
      <sharedItems containsString="0" containsBlank="1" containsNumber="1" minValue="0" maxValue="145"/>
    </cacheField>
    <cacheField name="ENH 4-#NO" numFmtId="0">
      <sharedItems containsString="0" containsBlank="1" containsNumber="1" containsInteger="1" minValue="0" maxValue="142"/>
    </cacheField>
    <cacheField name="ENH 4-Iter" numFmtId="0">
      <sharedItems containsString="0" containsBlank="1" containsNumber="1" containsInteger="1" minValue="3" maxValue="56"/>
    </cacheField>
    <cacheField name="ENH 4-TM" numFmtId="0">
      <sharedItems containsBlank="1" containsMixedTypes="1" containsNumber="1" minValue="0.6" maxValue="1042.22"/>
    </cacheField>
    <cacheField name="ENH 5-Gap" numFmtId="0">
      <sharedItems containsString="0" containsBlank="1" containsNumber="1" minValue="0" maxValue="2.3283473139053983E-4"/>
    </cacheField>
    <cacheField name="ENH 5-#NO" numFmtId="0">
      <sharedItems containsString="0" containsBlank="1" containsNumber="1" containsInteger="1" minValue="0" maxValue="1"/>
    </cacheField>
    <cacheField name="ENH 5-Iter" numFmtId="0">
      <sharedItems containsString="0" containsBlank="1" containsNumber="1" containsInteger="1" minValue="3" maxValue="52"/>
    </cacheField>
    <cacheField name="ENH 5-TM" numFmtId="0">
      <sharedItems containsString="0" containsBlank="1" containsNumber="1" minValue="0.41" maxValue="1008.29"/>
    </cacheField>
    <cacheField name="ENH 6-Gap" numFmtId="0">
      <sharedItems containsString="0" containsBlank="1" containsNumber="1" containsInteger="1" minValue="0" maxValue="0"/>
    </cacheField>
    <cacheField name="ENH 6-#NO" numFmtId="0">
      <sharedItems containsString="0" containsBlank="1" containsNumber="1" containsInteger="1" minValue="0" maxValue="0"/>
    </cacheField>
    <cacheField name="ENH 6-Iter" numFmtId="0">
      <sharedItems containsString="0" containsBlank="1" containsNumber="1" containsInteger="1" minValue="4" maxValue="58"/>
    </cacheField>
    <cacheField name="ENH 6-TM" numFmtId="0">
      <sharedItems containsString="0" containsBlank="1" containsNumber="1" minValue="0.78" maxValue="701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1"/>
    <x v="0"/>
    <x v="0"/>
    <n v="0.73"/>
    <n v="7"/>
    <n v="0"/>
    <n v="0"/>
    <n v="0.02"/>
    <n v="0.11497288714915284"/>
    <n v="1.27"/>
    <n v="6"/>
    <n v="0"/>
    <n v="0"/>
    <n v="0"/>
    <n v="0"/>
    <n v="7"/>
    <n v="0.7"/>
    <n v="0"/>
    <n v="0"/>
    <n v="5"/>
    <n v="1.26"/>
    <n v="0"/>
    <n v="0"/>
    <n v="5"/>
    <n v="1.35"/>
    <n v="0"/>
    <n v="0"/>
    <n v="5"/>
    <n v="0.89"/>
    <n v="0"/>
    <n v="0"/>
    <n v="5"/>
    <n v="1.08"/>
  </r>
  <r>
    <n v="2"/>
    <x v="0"/>
    <x v="0"/>
    <n v="3.33"/>
    <n v="11"/>
    <n v="0"/>
    <n v="0"/>
    <n v="0.02"/>
    <n v="8.6332433445535414E-2"/>
    <n v="2.2799999999999998"/>
    <n v="10"/>
    <n v="0"/>
    <n v="0"/>
    <n v="0"/>
    <n v="0"/>
    <n v="15"/>
    <n v="2.38"/>
    <n v="0"/>
    <n v="0"/>
    <n v="8"/>
    <n v="1.86"/>
    <n v="0"/>
    <n v="0"/>
    <n v="8"/>
    <n v="2.35"/>
    <n v="0"/>
    <n v="0"/>
    <n v="8"/>
    <n v="1.43"/>
    <n v="0"/>
    <n v="0"/>
    <n v="8"/>
    <n v="1.63"/>
  </r>
  <r>
    <n v="3"/>
    <x v="0"/>
    <x v="0"/>
    <n v="1.1499999999999999"/>
    <n v="6"/>
    <n v="0"/>
    <n v="0"/>
    <n v="0.02"/>
    <n v="0.12132045077735888"/>
    <n v="1.32"/>
    <n v="7"/>
    <n v="0"/>
    <n v="0"/>
    <n v="0"/>
    <n v="0"/>
    <n v="6"/>
    <n v="0.74"/>
    <n v="0"/>
    <n v="0"/>
    <n v="5"/>
    <n v="1.25"/>
    <n v="0"/>
    <n v="0"/>
    <n v="5"/>
    <n v="1.25"/>
    <n v="0"/>
    <n v="0"/>
    <n v="5"/>
    <n v="0.95"/>
    <n v="0"/>
    <n v="0"/>
    <n v="5"/>
    <n v="1.21"/>
  </r>
  <r>
    <n v="4"/>
    <x v="0"/>
    <x v="0"/>
    <n v="3.05"/>
    <n v="12"/>
    <n v="0"/>
    <n v="0"/>
    <n v="0.03"/>
    <n v="0.14169938476160701"/>
    <n v="1.81"/>
    <n v="9"/>
    <n v="0"/>
    <n v="0"/>
    <n v="0"/>
    <n v="0"/>
    <n v="12"/>
    <n v="1.67"/>
    <n v="0"/>
    <n v="0"/>
    <n v="6"/>
    <n v="1.38"/>
    <n v="0"/>
    <n v="0"/>
    <n v="6"/>
    <n v="1.89"/>
    <n v="0"/>
    <n v="0"/>
    <n v="6"/>
    <n v="1.01"/>
    <n v="0"/>
    <n v="0"/>
    <n v="6"/>
    <n v="1.2"/>
  </r>
  <r>
    <n v="5"/>
    <x v="0"/>
    <x v="0"/>
    <n v="2.11"/>
    <n v="10"/>
    <n v="0"/>
    <n v="0"/>
    <n v="0.02"/>
    <n v="0.10853980704551537"/>
    <n v="1.65"/>
    <n v="7"/>
    <n v="0"/>
    <n v="0"/>
    <n v="0"/>
    <n v="0"/>
    <n v="9"/>
    <n v="1.3"/>
    <n v="0"/>
    <n v="0"/>
    <n v="6"/>
    <n v="1.56"/>
    <n v="0"/>
    <n v="0"/>
    <n v="6"/>
    <n v="1.6"/>
    <n v="0"/>
    <n v="0"/>
    <n v="6"/>
    <n v="1.08"/>
    <n v="0"/>
    <n v="0"/>
    <n v="6"/>
    <n v="1.35"/>
  </r>
  <r>
    <n v="6"/>
    <x v="0"/>
    <x v="0"/>
    <n v="0.84"/>
    <n v="5"/>
    <n v="0"/>
    <n v="0"/>
    <n v="0.03"/>
    <n v="8.835358278410653E-2"/>
    <n v="1.04"/>
    <n v="5"/>
    <n v="0"/>
    <n v="0"/>
    <n v="0"/>
    <n v="0"/>
    <n v="5"/>
    <n v="0.75"/>
    <n v="0"/>
    <n v="0"/>
    <n v="4"/>
    <n v="0.99"/>
    <n v="0"/>
    <n v="0"/>
    <n v="4"/>
    <n v="0.99"/>
    <n v="0"/>
    <n v="0"/>
    <n v="4"/>
    <n v="0.75"/>
    <n v="0"/>
    <n v="0"/>
    <n v="4"/>
    <n v="0.96"/>
  </r>
  <r>
    <n v="7"/>
    <x v="0"/>
    <x v="0"/>
    <n v="0.97"/>
    <n v="7"/>
    <n v="0"/>
    <n v="0"/>
    <n v="0.02"/>
    <n v="4.914937702772712E-2"/>
    <n v="1.07"/>
    <n v="5"/>
    <n v="0"/>
    <n v="0"/>
    <n v="0"/>
    <n v="0"/>
    <n v="7"/>
    <n v="1.02"/>
    <n v="0"/>
    <n v="0"/>
    <n v="5"/>
    <n v="1.19"/>
    <n v="0"/>
    <n v="0"/>
    <n v="5"/>
    <n v="1.37"/>
    <n v="0"/>
    <n v="0"/>
    <n v="5"/>
    <n v="0.9"/>
    <n v="0"/>
    <n v="0"/>
    <n v="5"/>
    <n v="1.03"/>
  </r>
  <r>
    <n v="8"/>
    <x v="0"/>
    <x v="0"/>
    <n v="3.6"/>
    <n v="15"/>
    <n v="0"/>
    <n v="0"/>
    <n v="0.03"/>
    <n v="9.6006763140882273E-2"/>
    <n v="2.98"/>
    <n v="14"/>
    <n v="0"/>
    <n v="0"/>
    <n v="0"/>
    <n v="0"/>
    <n v="14"/>
    <n v="2.02"/>
    <n v="0"/>
    <n v="0"/>
    <n v="7"/>
    <n v="1.78"/>
    <n v="0"/>
    <n v="0"/>
    <n v="7"/>
    <n v="2.2400000000000002"/>
    <n v="0"/>
    <n v="0"/>
    <n v="7"/>
    <n v="1.34"/>
    <n v="0"/>
    <n v="0"/>
    <n v="7"/>
    <n v="1.68"/>
  </r>
  <r>
    <n v="9"/>
    <x v="1"/>
    <x v="0"/>
    <n v="1.72"/>
    <n v="8"/>
    <n v="0"/>
    <n v="0"/>
    <n v="0.03"/>
    <n v="9.8697467850987666E-2"/>
    <n v="1.77"/>
    <n v="8"/>
    <n v="0"/>
    <n v="0"/>
    <n v="0"/>
    <n v="0"/>
    <n v="7"/>
    <n v="1.52"/>
    <n v="0"/>
    <n v="0"/>
    <n v="4"/>
    <n v="0.82"/>
    <n v="0"/>
    <n v="0"/>
    <n v="3"/>
    <n v="0.65"/>
    <n v="0"/>
    <n v="0"/>
    <n v="4"/>
    <n v="0.85"/>
    <n v="0"/>
    <n v="0"/>
    <n v="6"/>
    <n v="1.52"/>
  </r>
  <r>
    <n v="10"/>
    <x v="1"/>
    <x v="0"/>
    <n v="1.59"/>
    <n v="6"/>
    <n v="0"/>
    <n v="0"/>
    <n v="0.02"/>
    <n v="0.17753483447052312"/>
    <n v="1.94"/>
    <n v="7"/>
    <n v="0"/>
    <n v="0"/>
    <n v="0"/>
    <n v="0"/>
    <n v="7"/>
    <n v="0.93"/>
    <n v="0"/>
    <n v="0"/>
    <n v="4"/>
    <n v="0.67"/>
    <n v="0"/>
    <n v="0"/>
    <n v="5"/>
    <n v="0.97"/>
    <n v="0"/>
    <n v="0"/>
    <n v="4"/>
    <n v="0.73"/>
    <n v="0"/>
    <n v="0"/>
    <n v="6"/>
    <n v="1.42"/>
  </r>
  <r>
    <n v="11"/>
    <x v="1"/>
    <x v="0"/>
    <n v="3.39"/>
    <n v="15"/>
    <n v="0"/>
    <n v="0"/>
    <n v="0.03"/>
    <n v="9.8295333713889183E-2"/>
    <n v="3.18"/>
    <n v="12"/>
    <n v="0"/>
    <n v="0"/>
    <n v="0"/>
    <n v="0"/>
    <n v="15"/>
    <n v="2.56"/>
    <n v="0"/>
    <n v="0"/>
    <n v="5"/>
    <n v="0.81"/>
    <n v="0"/>
    <n v="0"/>
    <n v="7"/>
    <n v="1.98"/>
    <n v="0"/>
    <n v="0"/>
    <n v="5"/>
    <n v="0.84"/>
    <n v="0"/>
    <n v="0"/>
    <n v="6"/>
    <n v="1.31"/>
  </r>
  <r>
    <n v="12"/>
    <x v="1"/>
    <x v="0"/>
    <n v="3.22"/>
    <n v="10"/>
    <n v="0"/>
    <n v="0"/>
    <n v="0.05"/>
    <n v="9.7854196982605765E-2"/>
    <n v="4.26"/>
    <n v="14"/>
    <n v="0"/>
    <n v="0"/>
    <n v="0"/>
    <n v="0"/>
    <n v="10"/>
    <n v="1.42"/>
    <n v="0"/>
    <n v="0"/>
    <n v="4"/>
    <n v="0.87"/>
    <n v="0"/>
    <n v="0"/>
    <n v="5"/>
    <n v="1.1000000000000001"/>
    <n v="0"/>
    <n v="0"/>
    <n v="4"/>
    <n v="0.79"/>
    <n v="0"/>
    <n v="0"/>
    <n v="6"/>
    <n v="1.58"/>
  </r>
  <r>
    <n v="13"/>
    <x v="1"/>
    <x v="0"/>
    <n v="5.1100000000000003"/>
    <n v="19"/>
    <n v="0"/>
    <n v="0"/>
    <n v="0.03"/>
    <n v="0.12669967306059035"/>
    <n v="5.67"/>
    <n v="23"/>
    <n v="0"/>
    <n v="0"/>
    <n v="0"/>
    <n v="0"/>
    <n v="21"/>
    <n v="3.04"/>
    <n v="0"/>
    <n v="0"/>
    <n v="7"/>
    <n v="1.6"/>
    <n v="0"/>
    <n v="0"/>
    <n v="6"/>
    <n v="1.55"/>
    <n v="0"/>
    <n v="0"/>
    <n v="7"/>
    <n v="1.69"/>
    <n v="0"/>
    <n v="0"/>
    <n v="8"/>
    <n v="2.23"/>
  </r>
  <r>
    <n v="14"/>
    <x v="1"/>
    <x v="0"/>
    <n v="1.35"/>
    <n v="8"/>
    <n v="0"/>
    <n v="0"/>
    <n v="0.04"/>
    <n v="0.12414780900914425"/>
    <n v="1.22"/>
    <n v="6"/>
    <n v="0"/>
    <n v="0"/>
    <n v="0"/>
    <n v="0"/>
    <n v="7"/>
    <n v="0.99"/>
    <n v="0"/>
    <n v="0"/>
    <n v="5"/>
    <n v="0.81"/>
    <n v="0"/>
    <n v="0"/>
    <n v="4"/>
    <n v="0.9"/>
    <n v="0"/>
    <n v="0"/>
    <n v="5"/>
    <n v="1.06"/>
    <n v="0"/>
    <n v="0"/>
    <n v="7"/>
    <n v="1.52"/>
  </r>
  <r>
    <n v="15"/>
    <x v="2"/>
    <x v="0"/>
    <n v="90.2"/>
    <n v="181"/>
    <n v="0"/>
    <n v="0"/>
    <n v="0.02"/>
    <n v="0.21129332133625775"/>
    <n v="69.97"/>
    <n v="178"/>
    <n v="0"/>
    <n v="0"/>
    <n v="0"/>
    <n v="0"/>
    <n v="180"/>
    <n v="48.61"/>
    <n v="0"/>
    <n v="0"/>
    <n v="12"/>
    <n v="3.14"/>
    <n v="0"/>
    <n v="0"/>
    <n v="13"/>
    <n v="3.87"/>
    <n v="0"/>
    <n v="0"/>
    <n v="12"/>
    <n v="3.03"/>
    <n v="0"/>
    <n v="0"/>
    <n v="13"/>
    <n v="4.1500000000000004"/>
  </r>
  <r>
    <n v="16"/>
    <x v="2"/>
    <x v="0"/>
    <n v="188.9"/>
    <n v="267"/>
    <n v="0"/>
    <n v="0"/>
    <n v="0.02"/>
    <n v="0.22360003888780858"/>
    <n v="152.05000000000001"/>
    <n v="237"/>
    <n v="0"/>
    <n v="0"/>
    <n v="0"/>
    <n v="0"/>
    <n v="260"/>
    <n v="128.62"/>
    <n v="0"/>
    <n v="0"/>
    <n v="10"/>
    <n v="2.87"/>
    <n v="0"/>
    <n v="0"/>
    <n v="8"/>
    <n v="2.1800000000000002"/>
    <n v="0"/>
    <n v="0"/>
    <n v="10"/>
    <n v="2.7"/>
    <n v="0"/>
    <n v="0"/>
    <n v="11"/>
    <n v="3.55"/>
  </r>
  <r>
    <n v="17"/>
    <x v="2"/>
    <x v="0"/>
    <n v="7.33"/>
    <n v="35"/>
    <n v="0"/>
    <n v="0"/>
    <n v="0.03"/>
    <n v="0.23356394279502127"/>
    <n v="6.24"/>
    <n v="30"/>
    <n v="0"/>
    <n v="0"/>
    <n v="0"/>
    <n v="0"/>
    <n v="34"/>
    <n v="5.24"/>
    <n v="0"/>
    <n v="0"/>
    <n v="12"/>
    <n v="3.17"/>
    <n v="0"/>
    <n v="0"/>
    <n v="13"/>
    <n v="3.98"/>
    <n v="0"/>
    <n v="0"/>
    <n v="12"/>
    <n v="2.93"/>
    <n v="0"/>
    <n v="0"/>
    <n v="14"/>
    <n v="4.57"/>
  </r>
  <r>
    <n v="18"/>
    <x v="2"/>
    <x v="0"/>
    <n v="5.27"/>
    <n v="24"/>
    <n v="0"/>
    <n v="0"/>
    <n v="0.02"/>
    <n v="0.21667904656479506"/>
    <n v="5.05"/>
    <n v="27"/>
    <n v="0"/>
    <n v="0"/>
    <n v="0"/>
    <n v="0"/>
    <n v="22"/>
    <n v="3.24"/>
    <n v="0"/>
    <n v="0"/>
    <n v="8"/>
    <n v="1.67"/>
    <n v="0"/>
    <n v="0"/>
    <n v="9"/>
    <n v="2.42"/>
    <n v="0"/>
    <n v="0"/>
    <n v="8"/>
    <n v="1.73"/>
    <n v="0"/>
    <n v="0"/>
    <n v="10"/>
    <n v="2.5299999999999998"/>
  </r>
  <r>
    <n v="19"/>
    <x v="2"/>
    <x v="0"/>
    <n v="8.01"/>
    <n v="37"/>
    <n v="0"/>
    <n v="0"/>
    <n v="0.02"/>
    <n v="0.1789070203115756"/>
    <n v="6.33"/>
    <n v="32"/>
    <n v="0"/>
    <n v="0"/>
    <n v="0"/>
    <n v="0"/>
    <n v="35"/>
    <n v="5.27"/>
    <n v="0"/>
    <n v="0"/>
    <n v="9"/>
    <n v="1.73"/>
    <n v="0"/>
    <n v="0"/>
    <n v="9"/>
    <n v="2.3199999999999998"/>
    <n v="0"/>
    <n v="0"/>
    <n v="9"/>
    <n v="2.09"/>
    <n v="0"/>
    <n v="0"/>
    <n v="11"/>
    <n v="2.81"/>
  </r>
  <r>
    <n v="20"/>
    <x v="2"/>
    <x v="0"/>
    <n v="19.63"/>
    <n v="77"/>
    <n v="0"/>
    <n v="0"/>
    <n v="0.02"/>
    <n v="0.26552339131164221"/>
    <n v="16.559999999999999"/>
    <n v="69"/>
    <n v="0"/>
    <n v="0"/>
    <n v="0"/>
    <n v="0"/>
    <n v="76"/>
    <n v="13.84"/>
    <n v="0"/>
    <n v="0"/>
    <n v="15"/>
    <n v="4.54"/>
    <n v="0"/>
    <n v="0"/>
    <n v="14"/>
    <n v="4.13"/>
    <n v="0"/>
    <n v="0"/>
    <n v="14"/>
    <n v="3.74"/>
    <n v="0"/>
    <n v="0"/>
    <n v="16"/>
    <n v="5.65"/>
  </r>
  <r>
    <n v="21"/>
    <x v="0"/>
    <x v="1"/>
    <n v="5.77"/>
    <n v="18"/>
    <n v="0"/>
    <n v="0"/>
    <n v="0.04"/>
    <n v="3.1094053582679786E-2"/>
    <n v="4.3600000000000003"/>
    <n v="18"/>
    <n v="0"/>
    <n v="0"/>
    <n v="0"/>
    <n v="0"/>
    <n v="19"/>
    <n v="3.11"/>
    <n v="0"/>
    <n v="0"/>
    <n v="9"/>
    <n v="2.54"/>
    <n v="0"/>
    <n v="0"/>
    <n v="9"/>
    <n v="3.69"/>
    <n v="0"/>
    <n v="0"/>
    <n v="9"/>
    <n v="2.44"/>
    <n v="0"/>
    <n v="0"/>
    <n v="9"/>
    <n v="2.1"/>
  </r>
  <r>
    <n v="22"/>
    <x v="0"/>
    <x v="1"/>
    <n v="7.78"/>
    <n v="23"/>
    <n v="0"/>
    <n v="0"/>
    <n v="0.05"/>
    <n v="7.7631741085507661E-2"/>
    <n v="6.42"/>
    <n v="21"/>
    <n v="0"/>
    <n v="0"/>
    <n v="0"/>
    <n v="0"/>
    <n v="22"/>
    <n v="4.55"/>
    <n v="0"/>
    <n v="0"/>
    <n v="10"/>
    <n v="3.58"/>
    <n v="0"/>
    <n v="0"/>
    <n v="10"/>
    <n v="4.24"/>
    <n v="0"/>
    <n v="0"/>
    <n v="10"/>
    <n v="3.01"/>
    <n v="0"/>
    <n v="0"/>
    <n v="10"/>
    <n v="3.16"/>
  </r>
  <r>
    <n v="23"/>
    <x v="0"/>
    <x v="1"/>
    <n v="7.53"/>
    <n v="26"/>
    <n v="0"/>
    <n v="0"/>
    <n v="0.06"/>
    <n v="9.1742629293125627E-2"/>
    <n v="8.65"/>
    <n v="28"/>
    <n v="0"/>
    <n v="0"/>
    <n v="0"/>
    <n v="0"/>
    <n v="24"/>
    <n v="4.82"/>
    <n v="0"/>
    <n v="0"/>
    <n v="9"/>
    <n v="3.18"/>
    <n v="0"/>
    <n v="0"/>
    <n v="9"/>
    <n v="2.95"/>
    <n v="0"/>
    <n v="0"/>
    <n v="9"/>
    <n v="2.38"/>
    <n v="0"/>
    <n v="0"/>
    <n v="9"/>
    <n v="2.42"/>
  </r>
  <r>
    <n v="24"/>
    <x v="0"/>
    <x v="1"/>
    <n v="8.4499999999999993"/>
    <n v="30"/>
    <n v="0"/>
    <n v="0"/>
    <n v="0.06"/>
    <n v="0.13661877266013153"/>
    <n v="8.86"/>
    <n v="27"/>
    <n v="0"/>
    <n v="0"/>
    <n v="0"/>
    <n v="0"/>
    <n v="27"/>
    <n v="5.27"/>
    <n v="0"/>
    <n v="0"/>
    <n v="9"/>
    <n v="3.69"/>
    <n v="0"/>
    <n v="0"/>
    <n v="9"/>
    <n v="3.91"/>
    <n v="0"/>
    <n v="0"/>
    <n v="9"/>
    <n v="2.78"/>
    <n v="0"/>
    <n v="0"/>
    <n v="8"/>
    <n v="2.31"/>
  </r>
  <r>
    <n v="25"/>
    <x v="0"/>
    <x v="1"/>
    <n v="7.96"/>
    <n v="24"/>
    <n v="0"/>
    <n v="0"/>
    <n v="0.05"/>
    <n v="4.8141538268296834E-2"/>
    <n v="6.34"/>
    <n v="21"/>
    <n v="0"/>
    <n v="0"/>
    <n v="0"/>
    <n v="0"/>
    <n v="26"/>
    <n v="5.64"/>
    <n v="0"/>
    <n v="0"/>
    <n v="9"/>
    <n v="3.31"/>
    <n v="0"/>
    <n v="0"/>
    <n v="9"/>
    <n v="4.3"/>
    <n v="0"/>
    <n v="0"/>
    <n v="9"/>
    <n v="2.66"/>
    <n v="0"/>
    <n v="0"/>
    <n v="9"/>
    <n v="3"/>
  </r>
  <r>
    <n v="26"/>
    <x v="0"/>
    <x v="1"/>
    <n v="5.61"/>
    <n v="21"/>
    <n v="0"/>
    <n v="0"/>
    <n v="0.05"/>
    <n v="8.0931199943235693E-2"/>
    <n v="4.43"/>
    <n v="15"/>
    <n v="0"/>
    <n v="0"/>
    <n v="0"/>
    <n v="0"/>
    <n v="20"/>
    <n v="3.62"/>
    <n v="0"/>
    <n v="0"/>
    <n v="8"/>
    <n v="2.58"/>
    <n v="0"/>
    <n v="0"/>
    <n v="8"/>
    <n v="3.46"/>
    <n v="0"/>
    <n v="0"/>
    <n v="8"/>
    <n v="2.2000000000000002"/>
    <n v="0"/>
    <n v="0"/>
    <n v="8"/>
    <n v="1.91"/>
  </r>
  <r>
    <n v="27"/>
    <x v="0"/>
    <x v="1"/>
    <n v="10.26"/>
    <n v="24"/>
    <n v="0"/>
    <n v="0"/>
    <n v="0.06"/>
    <n v="0.1181587057640586"/>
    <n v="9.5500000000000007"/>
    <n v="25"/>
    <n v="0"/>
    <n v="0"/>
    <n v="0"/>
    <n v="0"/>
    <n v="28"/>
    <n v="6.66"/>
    <n v="0"/>
    <n v="0"/>
    <n v="9"/>
    <n v="3.82"/>
    <n v="0"/>
    <n v="0"/>
    <n v="9"/>
    <n v="3.55"/>
    <n v="0"/>
    <n v="0"/>
    <n v="9"/>
    <n v="2.2999999999999998"/>
    <n v="0"/>
    <n v="0"/>
    <n v="9"/>
    <n v="2.73"/>
  </r>
  <r>
    <n v="28"/>
    <x v="0"/>
    <x v="1"/>
    <n v="13.88"/>
    <n v="31"/>
    <n v="0"/>
    <n v="0"/>
    <n v="0.05"/>
    <n v="0.13087254330487791"/>
    <n v="15.84"/>
    <n v="38"/>
    <n v="0"/>
    <n v="0"/>
    <n v="0"/>
    <n v="0"/>
    <n v="39"/>
    <n v="8.61"/>
    <n v="0"/>
    <n v="0"/>
    <n v="13"/>
    <n v="5.14"/>
    <n v="0"/>
    <n v="0"/>
    <n v="13"/>
    <n v="7.02"/>
    <n v="0"/>
    <n v="0"/>
    <n v="13"/>
    <n v="4.5599999999999996"/>
    <n v="0"/>
    <n v="0"/>
    <n v="14"/>
    <n v="5.29"/>
  </r>
  <r>
    <n v="29"/>
    <x v="0"/>
    <x v="1"/>
    <n v="9.93"/>
    <n v="23"/>
    <n v="0"/>
    <n v="0"/>
    <n v="0.05"/>
    <n v="0.12561931143648597"/>
    <n v="8.26"/>
    <n v="23"/>
    <n v="0"/>
    <n v="0"/>
    <n v="0"/>
    <n v="0"/>
    <n v="27"/>
    <n v="6.36"/>
    <n v="0"/>
    <n v="0"/>
    <n v="9"/>
    <n v="3.37"/>
    <n v="0"/>
    <n v="0"/>
    <n v="9"/>
    <n v="4.47"/>
    <n v="0"/>
    <n v="0"/>
    <n v="9"/>
    <n v="2.5099999999999998"/>
    <n v="0"/>
    <n v="0"/>
    <n v="9"/>
    <n v="2.69"/>
  </r>
  <r>
    <n v="30"/>
    <x v="1"/>
    <x v="1"/>
    <n v="16.28"/>
    <n v="37"/>
    <n v="0"/>
    <n v="0"/>
    <n v="7.0000000000000007E-2"/>
    <n v="0.18676833614555358"/>
    <n v="15.83"/>
    <n v="38"/>
    <n v="0"/>
    <n v="0"/>
    <n v="0"/>
    <n v="0"/>
    <n v="41"/>
    <n v="11.41"/>
    <n v="0"/>
    <n v="0"/>
    <n v="9"/>
    <n v="3.67"/>
    <n v="0"/>
    <n v="0"/>
    <n v="8"/>
    <n v="3.9"/>
    <n v="0"/>
    <n v="0"/>
    <n v="9"/>
    <n v="3.27"/>
    <n v="0"/>
    <n v="0"/>
    <n v="11"/>
    <n v="4.49"/>
  </r>
  <r>
    <n v="31"/>
    <x v="1"/>
    <x v="1"/>
    <n v="5.94"/>
    <n v="21"/>
    <n v="0"/>
    <n v="0"/>
    <n v="0.05"/>
    <n v="7.5066062794484772E-2"/>
    <n v="6.14"/>
    <n v="22"/>
    <n v="0"/>
    <n v="0"/>
    <n v="0"/>
    <n v="0"/>
    <n v="23"/>
    <n v="4.3600000000000003"/>
    <n v="0"/>
    <n v="0"/>
    <n v="8"/>
    <n v="2.2799999999999998"/>
    <n v="0"/>
    <n v="0"/>
    <n v="7"/>
    <n v="2.36"/>
    <n v="0"/>
    <n v="0"/>
    <n v="8"/>
    <n v="2.2999999999999998"/>
    <n v="0"/>
    <n v="0"/>
    <n v="10"/>
    <n v="3.16"/>
  </r>
  <r>
    <n v="32"/>
    <x v="1"/>
    <x v="1"/>
    <n v="9.24"/>
    <n v="39"/>
    <n v="0"/>
    <n v="0"/>
    <n v="0.09"/>
    <n v="0.14416385644527541"/>
    <n v="9.24"/>
    <n v="27"/>
    <n v="0"/>
    <n v="0"/>
    <n v="0"/>
    <n v="0"/>
    <n v="29"/>
    <n v="6.83"/>
    <n v="0"/>
    <n v="0"/>
    <n v="9"/>
    <n v="2.74"/>
    <n v="0"/>
    <n v="0"/>
    <n v="7"/>
    <n v="2.93"/>
    <n v="0"/>
    <n v="0"/>
    <n v="9"/>
    <n v="2.76"/>
    <n v="0"/>
    <n v="0"/>
    <n v="10"/>
    <n v="3.67"/>
  </r>
  <r>
    <n v="33"/>
    <x v="1"/>
    <x v="1"/>
    <n v="59.88"/>
    <n v="100"/>
    <n v="0"/>
    <n v="0"/>
    <n v="0.11"/>
    <n v="0.21237324092277271"/>
    <n v="42.41"/>
    <n v="79"/>
    <n v="0"/>
    <n v="0"/>
    <n v="0"/>
    <n v="0"/>
    <n v="103"/>
    <n v="40.15"/>
    <n v="0"/>
    <n v="0"/>
    <n v="10"/>
    <n v="3.98"/>
    <n v="0"/>
    <n v="0"/>
    <n v="10"/>
    <n v="5.92"/>
    <n v="0"/>
    <n v="0"/>
    <n v="10"/>
    <n v="3.52"/>
    <n v="0"/>
    <n v="0"/>
    <n v="11"/>
    <n v="4.8899999999999997"/>
  </r>
  <r>
    <n v="34"/>
    <x v="1"/>
    <x v="1"/>
    <n v="14.91"/>
    <n v="42"/>
    <n v="0"/>
    <n v="0"/>
    <n v="0.06"/>
    <n v="0.13032459071842525"/>
    <n v="14.07"/>
    <n v="42"/>
    <n v="0"/>
    <n v="0"/>
    <n v="0"/>
    <n v="0"/>
    <n v="46"/>
    <n v="10.38"/>
    <n v="0"/>
    <n v="0"/>
    <n v="8"/>
    <n v="2.29"/>
    <n v="0"/>
    <n v="0"/>
    <n v="7"/>
    <n v="2.88"/>
    <n v="0"/>
    <n v="0"/>
    <n v="8"/>
    <n v="2.16"/>
    <n v="0"/>
    <n v="0"/>
    <n v="10"/>
    <n v="3.56"/>
  </r>
  <r>
    <n v="35"/>
    <x v="1"/>
    <x v="1"/>
    <n v="17.96"/>
    <n v="50"/>
    <n v="0"/>
    <n v="0"/>
    <n v="0.06"/>
    <n v="0.19302514488451125"/>
    <n v="19.27"/>
    <n v="48"/>
    <n v="0"/>
    <n v="0"/>
    <n v="0"/>
    <n v="0"/>
    <n v="49"/>
    <n v="12.67"/>
    <n v="0"/>
    <n v="0"/>
    <n v="9"/>
    <n v="3.34"/>
    <n v="0"/>
    <n v="0"/>
    <n v="8"/>
    <n v="3.62"/>
    <n v="0"/>
    <n v="0"/>
    <n v="9"/>
    <n v="3.21"/>
    <n v="0"/>
    <n v="0"/>
    <n v="9"/>
    <n v="3.3"/>
  </r>
  <r>
    <n v="36"/>
    <x v="2"/>
    <x v="1"/>
    <n v="170.42"/>
    <n v="209"/>
    <n v="0"/>
    <n v="0"/>
    <n v="0.06"/>
    <n v="0.25221221994236909"/>
    <n v="199.2"/>
    <n v="211"/>
    <n v="0"/>
    <n v="0"/>
    <n v="0"/>
    <n v="0"/>
    <n v="204"/>
    <n v="127.55"/>
    <n v="0"/>
    <n v="0"/>
    <n v="17"/>
    <n v="9.11"/>
    <n v="0"/>
    <n v="0"/>
    <n v="17"/>
    <n v="11.23"/>
    <n v="0"/>
    <n v="0"/>
    <n v="17"/>
    <n v="8.9499999999999993"/>
    <n v="0"/>
    <n v="0"/>
    <n v="18"/>
    <n v="10.23"/>
  </r>
  <r>
    <n v="37"/>
    <x v="2"/>
    <x v="1"/>
    <n v="83.99"/>
    <n v="175"/>
    <n v="0"/>
    <n v="0"/>
    <n v="0.05"/>
    <n v="0.24920470625428431"/>
    <n v="94.22"/>
    <n v="184"/>
    <n v="0"/>
    <n v="0"/>
    <n v="0"/>
    <n v="0"/>
    <n v="167"/>
    <n v="61.23"/>
    <n v="0"/>
    <n v="0"/>
    <n v="20"/>
    <n v="9.0500000000000007"/>
    <n v="0"/>
    <n v="0"/>
    <n v="16"/>
    <n v="8.39"/>
    <n v="0"/>
    <n v="0"/>
    <n v="20"/>
    <n v="9.9"/>
    <n v="0"/>
    <n v="0"/>
    <n v="22"/>
    <n v="11.32"/>
  </r>
  <r>
    <n v="38"/>
    <x v="2"/>
    <x v="1"/>
    <n v="206.11"/>
    <n v="242"/>
    <n v="0"/>
    <n v="0"/>
    <n v="7.0000000000000007E-2"/>
    <n v="0.22899512338840106"/>
    <n v="209.44"/>
    <n v="239"/>
    <n v="0"/>
    <n v="0"/>
    <n v="0"/>
    <n v="0"/>
    <n v="234"/>
    <n v="163.46"/>
    <n v="0"/>
    <n v="0"/>
    <n v="12"/>
    <n v="4.3099999999999996"/>
    <n v="0"/>
    <n v="0"/>
    <n v="14"/>
    <n v="7.35"/>
    <n v="0"/>
    <n v="0"/>
    <n v="14"/>
    <n v="5.65"/>
    <n v="0"/>
    <n v="0"/>
    <n v="15"/>
    <n v="6.62"/>
  </r>
  <r>
    <n v="39"/>
    <x v="2"/>
    <x v="1"/>
    <n v="251.01"/>
    <n v="265"/>
    <n v="0"/>
    <n v="0"/>
    <n v="7.0000000000000007E-2"/>
    <n v="0.28332946342241067"/>
    <n v="245.2"/>
    <n v="267"/>
    <n v="0"/>
    <n v="0"/>
    <n v="0"/>
    <n v="0"/>
    <n v="260"/>
    <n v="198.69"/>
    <n v="0"/>
    <n v="0"/>
    <n v="20"/>
    <n v="10.47"/>
    <n v="0"/>
    <n v="0"/>
    <n v="19"/>
    <n v="14.41"/>
    <n v="0"/>
    <n v="0"/>
    <n v="20"/>
    <n v="10.33"/>
    <n v="0"/>
    <n v="0"/>
    <n v="21"/>
    <n v="12.09"/>
  </r>
  <r>
    <n v="40"/>
    <x v="2"/>
    <x v="1"/>
    <n v="1000.55"/>
    <n v="450"/>
    <n v="1.9357960961444275E-3"/>
    <n v="1"/>
    <n v="0.05"/>
    <n v="0.24908848901761579"/>
    <n v="1001.72"/>
    <n v="453"/>
    <n v="2.097112437489865E-3"/>
    <n v="1"/>
    <n v="2.0750234232993084E-3"/>
    <n v="1"/>
    <n v="470"/>
    <n v="1001.18"/>
    <n v="0"/>
    <n v="0"/>
    <n v="15"/>
    <n v="6.6"/>
    <n v="0"/>
    <n v="0"/>
    <n v="15"/>
    <n v="8.7799999999999994"/>
    <n v="0"/>
    <n v="0"/>
    <n v="15"/>
    <n v="6.99"/>
    <n v="0"/>
    <n v="0"/>
    <n v="18"/>
    <n v="8.9499999999999993"/>
  </r>
  <r>
    <n v="41"/>
    <x v="2"/>
    <x v="1"/>
    <n v="117.67"/>
    <n v="174"/>
    <n v="0"/>
    <n v="0"/>
    <n v="0.05"/>
    <n v="0.24553199257614014"/>
    <n v="96.18"/>
    <n v="180"/>
    <n v="0"/>
    <n v="0"/>
    <n v="0"/>
    <n v="0"/>
    <n v="188"/>
    <n v="86.67"/>
    <n v="0"/>
    <n v="0"/>
    <n v="15"/>
    <n v="5.34"/>
    <n v="0"/>
    <n v="0"/>
    <n v="15"/>
    <n v="8.27"/>
    <n v="0"/>
    <n v="0"/>
    <n v="15"/>
    <n v="6.29"/>
    <n v="0"/>
    <n v="0"/>
    <n v="16"/>
    <n v="6.96"/>
  </r>
  <r>
    <n v="42"/>
    <x v="2"/>
    <x v="1"/>
    <n v="117.67"/>
    <n v="204"/>
    <n v="0"/>
    <n v="0"/>
    <n v="0.04"/>
    <n v="0.29248375794005999"/>
    <n v="108.52"/>
    <n v="204"/>
    <n v="0"/>
    <n v="0"/>
    <n v="0"/>
    <n v="0"/>
    <n v="205"/>
    <n v="93.17"/>
    <n v="0"/>
    <n v="0"/>
    <n v="24"/>
    <n v="15.97"/>
    <n v="0"/>
    <n v="0"/>
    <n v="22"/>
    <n v="15.18"/>
    <n v="0"/>
    <n v="0"/>
    <n v="24"/>
    <n v="15.74"/>
    <n v="0"/>
    <n v="0"/>
    <n v="24"/>
    <n v="14.84"/>
  </r>
  <r>
    <n v="43"/>
    <x v="0"/>
    <x v="2"/>
    <n v="63.06"/>
    <n v="59"/>
    <n v="0"/>
    <n v="0"/>
    <n v="0.16"/>
    <n v="7.8667882205040784E-2"/>
    <n v="42.07"/>
    <n v="59"/>
    <n v="0"/>
    <n v="0"/>
    <n v="0"/>
    <n v="0"/>
    <n v="69"/>
    <n v="43.06"/>
    <n v="0"/>
    <n v="0"/>
    <n v="11"/>
    <n v="7.68"/>
    <n v="0"/>
    <n v="0"/>
    <n v="11"/>
    <n v="9"/>
    <n v="0"/>
    <n v="0"/>
    <n v="11"/>
    <n v="6.34"/>
    <n v="0"/>
    <n v="0"/>
    <n v="11"/>
    <n v="6.96"/>
  </r>
  <r>
    <n v="44"/>
    <x v="0"/>
    <x v="2"/>
    <n v="44.02"/>
    <n v="37"/>
    <n v="0"/>
    <n v="0"/>
    <n v="0.19"/>
    <n v="0.10936347565472912"/>
    <n v="28.12"/>
    <n v="36"/>
    <n v="0"/>
    <n v="0"/>
    <n v="0"/>
    <n v="0"/>
    <n v="42"/>
    <n v="27.32"/>
    <n v="0"/>
    <n v="0"/>
    <n v="8"/>
    <n v="6.47"/>
    <n v="0"/>
    <n v="0"/>
    <n v="8"/>
    <n v="7.83"/>
    <n v="0"/>
    <n v="0"/>
    <n v="8"/>
    <n v="5.25"/>
    <n v="0"/>
    <n v="0"/>
    <n v="8"/>
    <n v="5.32"/>
  </r>
  <r>
    <n v="45"/>
    <x v="0"/>
    <x v="2"/>
    <n v="25.95"/>
    <n v="25"/>
    <n v="0"/>
    <n v="0"/>
    <n v="0.18"/>
    <n v="6.3584376348726837E-2"/>
    <n v="18.190000000000001"/>
    <n v="27"/>
    <n v="0"/>
    <n v="0"/>
    <n v="0"/>
    <n v="0"/>
    <n v="25"/>
    <n v="13.48"/>
    <n v="0"/>
    <n v="0"/>
    <n v="9"/>
    <n v="5.19"/>
    <n v="0"/>
    <n v="0"/>
    <n v="9"/>
    <n v="5.82"/>
    <n v="0"/>
    <n v="0"/>
    <n v="9"/>
    <n v="4.55"/>
    <n v="0"/>
    <n v="0"/>
    <n v="9"/>
    <n v="5"/>
  </r>
  <r>
    <n v="46"/>
    <x v="0"/>
    <x v="2"/>
    <n v="33.65"/>
    <n v="36"/>
    <n v="0"/>
    <n v="0"/>
    <n v="0.19"/>
    <n v="0.15075879248746263"/>
    <n v="26.74"/>
    <n v="36"/>
    <n v="0"/>
    <n v="0"/>
    <n v="0"/>
    <n v="0"/>
    <n v="34"/>
    <n v="19.63"/>
    <n v="0"/>
    <n v="0"/>
    <n v="10"/>
    <n v="7.55"/>
    <n v="0"/>
    <n v="0"/>
    <n v="10"/>
    <n v="8.68"/>
    <n v="0"/>
    <n v="0"/>
    <n v="10"/>
    <n v="6.61"/>
    <n v="0"/>
    <n v="0"/>
    <n v="10"/>
    <n v="6.86"/>
  </r>
  <r>
    <n v="47"/>
    <x v="0"/>
    <x v="2"/>
    <n v="40.15"/>
    <n v="43"/>
    <n v="0"/>
    <n v="0"/>
    <n v="0.18"/>
    <n v="4.4015849960192747E-2"/>
    <n v="30.96"/>
    <n v="41"/>
    <n v="0"/>
    <n v="0"/>
    <n v="0"/>
    <n v="0"/>
    <n v="49"/>
    <n v="33.89"/>
    <n v="0"/>
    <n v="0"/>
    <n v="11"/>
    <n v="8.01"/>
    <n v="0"/>
    <n v="0"/>
    <n v="11"/>
    <n v="9.25"/>
    <n v="0"/>
    <n v="0"/>
    <n v="11"/>
    <n v="7.13"/>
    <n v="0"/>
    <n v="0"/>
    <n v="11"/>
    <n v="7.23"/>
  </r>
  <r>
    <n v="48"/>
    <x v="0"/>
    <x v="2"/>
    <n v="21.18"/>
    <n v="35"/>
    <n v="0"/>
    <n v="0"/>
    <n v="0.18"/>
    <n v="7.0571690353923883E-2"/>
    <n v="17.440000000000001"/>
    <n v="29"/>
    <n v="0"/>
    <n v="0"/>
    <n v="0"/>
    <n v="0"/>
    <n v="35"/>
    <n v="17.48"/>
    <n v="0"/>
    <n v="0"/>
    <n v="13"/>
    <n v="7.33"/>
    <n v="0"/>
    <n v="0"/>
    <n v="13"/>
    <n v="8.85"/>
    <n v="0"/>
    <n v="0"/>
    <n v="13"/>
    <n v="6.33"/>
    <n v="0"/>
    <n v="0"/>
    <n v="12"/>
    <n v="6.21"/>
  </r>
  <r>
    <n v="49"/>
    <x v="1"/>
    <x v="2"/>
    <n v="34.78"/>
    <n v="49"/>
    <n v="0"/>
    <n v="0"/>
    <n v="0.2"/>
    <n v="0.11308147838403701"/>
    <n v="38.89"/>
    <n v="46"/>
    <n v="0"/>
    <n v="0"/>
    <n v="0"/>
    <n v="0"/>
    <n v="43"/>
    <n v="31.03"/>
    <n v="0"/>
    <n v="0"/>
    <n v="7"/>
    <n v="4.71"/>
    <n v="0"/>
    <n v="0"/>
    <n v="7"/>
    <n v="7.07"/>
    <n v="0"/>
    <n v="0"/>
    <n v="7"/>
    <n v="3.99"/>
    <n v="0"/>
    <n v="0"/>
    <n v="10"/>
    <n v="6.48"/>
  </r>
  <r>
    <n v="50"/>
    <x v="1"/>
    <x v="2"/>
    <n v="44.62"/>
    <n v="66"/>
    <n v="0"/>
    <n v="0"/>
    <n v="0.16"/>
    <n v="0.10780587192085016"/>
    <n v="45.74"/>
    <n v="64"/>
    <n v="0"/>
    <n v="0"/>
    <n v="0"/>
    <n v="0"/>
    <n v="65"/>
    <n v="38.28"/>
    <n v="0"/>
    <n v="0"/>
    <n v="10"/>
    <n v="6.67"/>
    <n v="0"/>
    <n v="0"/>
    <n v="9"/>
    <n v="8.93"/>
    <n v="0"/>
    <n v="0"/>
    <n v="9"/>
    <n v="5.94"/>
    <n v="0"/>
    <n v="0"/>
    <n v="11"/>
    <n v="7.43"/>
  </r>
  <r>
    <n v="51"/>
    <x v="1"/>
    <x v="2"/>
    <n v="59.25"/>
    <n v="66"/>
    <n v="0"/>
    <n v="0"/>
    <n v="0.2"/>
    <n v="0.16882811687369415"/>
    <n v="64.47"/>
    <n v="72"/>
    <n v="0"/>
    <n v="0"/>
    <n v="0"/>
    <n v="0"/>
    <n v="73"/>
    <n v="50.42"/>
    <n v="0"/>
    <n v="0"/>
    <n v="9"/>
    <n v="5.89"/>
    <n v="0"/>
    <n v="0"/>
    <n v="7"/>
    <n v="6.82"/>
    <n v="0"/>
    <n v="0"/>
    <n v="9"/>
    <n v="5.56"/>
    <n v="0"/>
    <n v="0"/>
    <n v="11"/>
    <n v="7.48"/>
  </r>
  <r>
    <n v="52"/>
    <x v="1"/>
    <x v="2"/>
    <n v="304.48"/>
    <n v="132"/>
    <n v="0"/>
    <n v="0"/>
    <n v="0.2"/>
    <n v="0.16587822621371151"/>
    <n v="269.51"/>
    <n v="130"/>
    <n v="0"/>
    <n v="0"/>
    <n v="0"/>
    <n v="0"/>
    <n v="136"/>
    <n v="253.91"/>
    <n v="0"/>
    <n v="0"/>
    <n v="11"/>
    <n v="8.83"/>
    <n v="0"/>
    <n v="0"/>
    <n v="8"/>
    <n v="9.48"/>
    <n v="0"/>
    <n v="0"/>
    <n v="11"/>
    <n v="8.31"/>
    <n v="0"/>
    <n v="0"/>
    <n v="12"/>
    <n v="9.01"/>
  </r>
  <r>
    <n v="53"/>
    <x v="1"/>
    <x v="2"/>
    <n v="22.4"/>
    <n v="27"/>
    <n v="0"/>
    <n v="0"/>
    <n v="0.16"/>
    <n v="0.11900356592623658"/>
    <n v="30.78"/>
    <n v="38"/>
    <n v="0"/>
    <n v="0"/>
    <n v="0"/>
    <n v="0"/>
    <n v="30"/>
    <n v="20.010000000000002"/>
    <n v="0"/>
    <n v="0"/>
    <n v="6"/>
    <n v="3.62"/>
    <n v="0"/>
    <n v="0"/>
    <n v="6"/>
    <n v="5.89"/>
    <n v="0"/>
    <n v="0"/>
    <n v="6"/>
    <n v="2.95"/>
    <n v="0"/>
    <n v="0"/>
    <n v="9"/>
    <n v="5.65"/>
  </r>
  <r>
    <n v="54"/>
    <x v="1"/>
    <x v="2"/>
    <n v="56.9"/>
    <n v="82"/>
    <n v="0"/>
    <n v="0"/>
    <n v="0.15"/>
    <n v="0.14519445475487688"/>
    <n v="54.85"/>
    <n v="77"/>
    <n v="0"/>
    <n v="0"/>
    <n v="0"/>
    <n v="0"/>
    <n v="79"/>
    <n v="50.61"/>
    <n v="0"/>
    <n v="0"/>
    <n v="11"/>
    <n v="7.5"/>
    <n v="0"/>
    <n v="0"/>
    <n v="12"/>
    <n v="12.94"/>
    <n v="0"/>
    <n v="0"/>
    <n v="11"/>
    <n v="7"/>
    <n v="0"/>
    <n v="0"/>
    <n v="11"/>
    <n v="7.84"/>
  </r>
  <r>
    <n v="55"/>
    <x v="1"/>
    <x v="2"/>
    <n v="43.83"/>
    <n v="68"/>
    <n v="0"/>
    <n v="0"/>
    <n v="0.17"/>
    <n v="0.10763240978013107"/>
    <n v="45.1"/>
    <n v="62"/>
    <n v="0"/>
    <n v="0"/>
    <n v="0"/>
    <n v="0"/>
    <n v="59"/>
    <n v="37.69"/>
    <n v="0"/>
    <n v="0"/>
    <n v="9"/>
    <n v="5.94"/>
    <n v="0"/>
    <n v="0"/>
    <n v="8"/>
    <n v="8.3000000000000007"/>
    <n v="0"/>
    <n v="0"/>
    <n v="9"/>
    <n v="6.23"/>
    <n v="0"/>
    <n v="0"/>
    <n v="11"/>
    <n v="7.99"/>
  </r>
  <r>
    <n v="56"/>
    <x v="1"/>
    <x v="2"/>
    <n v="31.11"/>
    <n v="54"/>
    <n v="0"/>
    <n v="0"/>
    <n v="0.17"/>
    <n v="0.12959892569890616"/>
    <n v="31.26"/>
    <n v="50"/>
    <n v="0"/>
    <n v="0"/>
    <n v="0"/>
    <n v="0"/>
    <n v="50"/>
    <n v="27.23"/>
    <n v="0"/>
    <n v="0"/>
    <n v="9"/>
    <n v="4.5599999999999996"/>
    <n v="0"/>
    <n v="0"/>
    <n v="10"/>
    <n v="9.14"/>
    <n v="0"/>
    <n v="0"/>
    <n v="9"/>
    <n v="4.7"/>
    <n v="0"/>
    <n v="0"/>
    <n v="11"/>
    <n v="6.48"/>
  </r>
  <r>
    <n v="57"/>
    <x v="2"/>
    <x v="2"/>
    <n v="1006.01"/>
    <n v="426"/>
    <n v="9.2055336950846341E-3"/>
    <n v="1"/>
    <n v="0.2"/>
    <n v="0.27004844358613467"/>
    <n v="1001.14"/>
    <n v="412"/>
    <n v="9.7627608058762586E-3"/>
    <n v="1"/>
    <n v="8.27949963870497E-3"/>
    <n v="1"/>
    <n v="440"/>
    <n v="1002.53"/>
    <n v="0"/>
    <n v="0"/>
    <n v="25"/>
    <n v="74.16"/>
    <n v="0"/>
    <n v="0"/>
    <n v="23"/>
    <n v="75.95"/>
    <n v="0"/>
    <n v="0"/>
    <n v="25"/>
    <n v="66.75"/>
    <n v="0"/>
    <n v="0"/>
    <n v="29"/>
    <n v="70.150000000000006"/>
  </r>
  <r>
    <n v="58"/>
    <x v="2"/>
    <x v="2"/>
    <n v="1001.78"/>
    <n v="498"/>
    <n v="5.1517985900110001E-4"/>
    <n v="1"/>
    <n v="0.15"/>
    <n v="0.2658486565813305"/>
    <n v="1003.52"/>
    <n v="477"/>
    <n v="5.9435709142956076E-4"/>
    <n v="1"/>
    <n v="8.3172371573617056E-4"/>
    <n v="1"/>
    <n v="499"/>
    <n v="1000.03"/>
    <n v="0"/>
    <n v="0"/>
    <n v="26"/>
    <n v="58.06"/>
    <n v="0"/>
    <n v="0"/>
    <n v="26"/>
    <n v="77.66"/>
    <n v="0"/>
    <n v="0"/>
    <n v="27"/>
    <n v="53.18"/>
    <n v="0"/>
    <n v="0"/>
    <n v="28"/>
    <n v="41.99"/>
  </r>
  <r>
    <n v="59"/>
    <x v="2"/>
    <x v="2"/>
    <n v="1000.18"/>
    <n v="374"/>
    <n v="1.7427451358499688E-2"/>
    <n v="1"/>
    <n v="0.19"/>
    <n v="0.26870090379689304"/>
    <n v="1004.37"/>
    <n v="354"/>
    <n v="1.7702460178503701E-2"/>
    <n v="1"/>
    <n v="1.5066360068435418E-2"/>
    <n v="1"/>
    <n v="369"/>
    <n v="1003.79"/>
    <n v="0"/>
    <n v="0"/>
    <n v="21"/>
    <n v="56.48"/>
    <n v="0"/>
    <n v="0"/>
    <n v="22"/>
    <n v="77.540000000000006"/>
    <n v="0"/>
    <n v="0"/>
    <n v="21"/>
    <n v="52.14"/>
    <n v="0"/>
    <n v="0"/>
    <n v="24"/>
    <n v="49.73"/>
  </r>
  <r>
    <n v="60"/>
    <x v="2"/>
    <x v="2"/>
    <n v="1004.31"/>
    <n v="423"/>
    <n v="3.5583192301234337E-3"/>
    <n v="1"/>
    <n v="0.16"/>
    <n v="0.25430346342342935"/>
    <n v="1004.57"/>
    <n v="403"/>
    <n v="3.6887644680781923E-3"/>
    <n v="1"/>
    <n v="3.7857344631166906E-3"/>
    <n v="1"/>
    <n v="416"/>
    <n v="1004.24"/>
    <n v="0"/>
    <n v="0"/>
    <n v="26"/>
    <n v="54.76"/>
    <n v="0"/>
    <n v="0"/>
    <n v="23"/>
    <n v="59.3"/>
    <n v="0"/>
    <n v="0"/>
    <n v="26"/>
    <n v="49.86"/>
    <n v="0"/>
    <n v="0"/>
    <n v="27"/>
    <n v="56.61"/>
  </r>
  <r>
    <n v="61"/>
    <x v="2"/>
    <x v="2"/>
    <n v="1002.53"/>
    <n v="422"/>
    <n v="1.5043042296192214E-2"/>
    <n v="1"/>
    <n v="0.19"/>
    <n v="0.29898017310624064"/>
    <n v="1002.77"/>
    <n v="406"/>
    <n v="1.5455660500002957E-2"/>
    <n v="1"/>
    <n v="1.6117300515934411E-2"/>
    <n v="1"/>
    <n v="415"/>
    <n v="1001.63"/>
    <n v="0"/>
    <n v="0"/>
    <n v="27"/>
    <n v="85.62"/>
    <n v="0"/>
    <n v="0"/>
    <n v="28"/>
    <n v="129.35"/>
    <n v="0"/>
    <n v="0"/>
    <n v="27"/>
    <n v="80.08"/>
    <n v="0"/>
    <n v="0"/>
    <n v="30"/>
    <n v="82.61"/>
  </r>
  <r>
    <n v="62"/>
    <x v="2"/>
    <x v="2"/>
    <n v="1002.37"/>
    <n v="391"/>
    <n v="4.8600703835003489E-3"/>
    <n v="1"/>
    <n v="0.18"/>
    <n v="0.25525907972679895"/>
    <n v="1005.73"/>
    <n v="368"/>
    <n v="5.1994602845712471E-3"/>
    <n v="1"/>
    <n v="5.380567077196129E-3"/>
    <n v="1"/>
    <n v="384"/>
    <n v="1007.66"/>
    <n v="0"/>
    <n v="0"/>
    <n v="24"/>
    <n v="57.24"/>
    <n v="0"/>
    <n v="0"/>
    <n v="23"/>
    <n v="62.43"/>
    <n v="0"/>
    <n v="0"/>
    <n v="24"/>
    <n v="45.74"/>
    <n v="0"/>
    <n v="0"/>
    <n v="27"/>
    <n v="53.28"/>
  </r>
  <r>
    <n v="63"/>
    <x v="2"/>
    <x v="2"/>
    <n v="1004.68"/>
    <n v="402"/>
    <n v="3.7979511593205003E-3"/>
    <n v="1"/>
    <n v="0.2"/>
    <n v="0.23299596683706553"/>
    <n v="1004.92"/>
    <n v="385"/>
    <n v="3.9297719392456373E-3"/>
    <n v="1"/>
    <n v="3.3777210921118054E-3"/>
    <n v="1"/>
    <n v="392"/>
    <n v="1006.52"/>
    <n v="0"/>
    <n v="0"/>
    <n v="20"/>
    <n v="29.31"/>
    <n v="0"/>
    <n v="0"/>
    <n v="19"/>
    <n v="29.33"/>
    <n v="0"/>
    <n v="0"/>
    <n v="20"/>
    <n v="22.53"/>
    <n v="0"/>
    <n v="0"/>
    <n v="21"/>
    <n v="31.29"/>
  </r>
  <r>
    <n v="64"/>
    <x v="0"/>
    <x v="0"/>
    <n v="0.65"/>
    <n v="5"/>
    <n v="0"/>
    <n v="0"/>
    <n v="0.02"/>
    <n v="0.22060551600193551"/>
    <n v="0.66"/>
    <n v="5"/>
    <n v="0"/>
    <n v="0"/>
    <n v="0"/>
    <n v="0"/>
    <n v="6"/>
    <n v="0.86"/>
    <n v="0"/>
    <n v="0"/>
    <n v="5"/>
    <n v="0.88"/>
    <n v="0"/>
    <n v="0"/>
    <n v="5"/>
    <n v="0.88"/>
    <n v="0"/>
    <n v="0"/>
    <n v="5"/>
    <n v="0.57999999999999996"/>
    <n v="0"/>
    <n v="0"/>
    <n v="5"/>
    <n v="0.78"/>
  </r>
  <r>
    <n v="65"/>
    <x v="0"/>
    <x v="0"/>
    <n v="1.65"/>
    <n v="12"/>
    <n v="0"/>
    <n v="0"/>
    <n v="0.01"/>
    <n v="5.6093784232395943E-2"/>
    <n v="1.45"/>
    <n v="11"/>
    <n v="0"/>
    <n v="0"/>
    <n v="0"/>
    <n v="0"/>
    <n v="13"/>
    <n v="1.5"/>
    <n v="0"/>
    <n v="0"/>
    <n v="7"/>
    <n v="1.04"/>
    <n v="0"/>
    <n v="0"/>
    <n v="7"/>
    <n v="1.24"/>
    <n v="0"/>
    <n v="0"/>
    <n v="7"/>
    <n v="0.89"/>
    <n v="0"/>
    <n v="0"/>
    <n v="7"/>
    <n v="0.99"/>
  </r>
  <r>
    <n v="66"/>
    <x v="1"/>
    <x v="0"/>
    <n v="1.24"/>
    <n v="9"/>
    <n v="0"/>
    <n v="0"/>
    <n v="0.02"/>
    <n v="0.10468852210179352"/>
    <n v="0.96"/>
    <n v="8"/>
    <n v="0"/>
    <n v="0"/>
    <n v="0"/>
    <n v="0"/>
    <n v="9"/>
    <n v="1.21"/>
    <n v="0"/>
    <n v="0"/>
    <n v="4"/>
    <n v="0.63"/>
    <n v="0"/>
    <n v="0"/>
    <n v="5"/>
    <n v="1.01"/>
    <n v="0"/>
    <n v="0"/>
    <n v="4"/>
    <n v="0.54"/>
    <n v="0"/>
    <n v="0"/>
    <n v="7"/>
    <n v="1.24"/>
  </r>
  <r>
    <n v="67"/>
    <x v="1"/>
    <x v="0"/>
    <n v="0.67"/>
    <n v="5"/>
    <n v="0"/>
    <n v="0"/>
    <n v="0.01"/>
    <n v="0.25180492311753444"/>
    <n v="0.59"/>
    <n v="5"/>
    <n v="0"/>
    <n v="0"/>
    <n v="0"/>
    <n v="0"/>
    <n v="5"/>
    <n v="0.63"/>
    <n v="0"/>
    <n v="0"/>
    <n v="3"/>
    <n v="0.5"/>
    <n v="0"/>
    <n v="0"/>
    <n v="3"/>
    <n v="0.6"/>
    <n v="0"/>
    <n v="0"/>
    <n v="3"/>
    <n v="0.41"/>
    <n v="0"/>
    <n v="0"/>
    <n v="5"/>
    <n v="0.98"/>
  </r>
  <r>
    <n v="68"/>
    <x v="1"/>
    <x v="0"/>
    <n v="1.43"/>
    <n v="12"/>
    <n v="0"/>
    <n v="0"/>
    <n v="0.02"/>
    <n v="9.8431609481713936E-2"/>
    <n v="1.53"/>
    <n v="11"/>
    <n v="0"/>
    <n v="0"/>
    <n v="0"/>
    <n v="0"/>
    <n v="10"/>
    <n v="1.29"/>
    <n v="0"/>
    <n v="0"/>
    <n v="7"/>
    <n v="1.08"/>
    <n v="0"/>
    <n v="0"/>
    <n v="6"/>
    <n v="1.1499999999999999"/>
    <n v="0"/>
    <n v="0"/>
    <n v="7"/>
    <n v="1.05"/>
    <n v="0"/>
    <n v="0"/>
    <n v="8"/>
    <n v="1.55"/>
  </r>
  <r>
    <n v="69"/>
    <x v="1"/>
    <x v="0"/>
    <n v="1.18"/>
    <n v="7"/>
    <n v="0"/>
    <n v="0"/>
    <n v="0.01"/>
    <n v="0.28485035929562269"/>
    <n v="0.88"/>
    <n v="7"/>
    <n v="0"/>
    <n v="0"/>
    <n v="0"/>
    <n v="0"/>
    <n v="7"/>
    <n v="0.9"/>
    <n v="0"/>
    <n v="0"/>
    <n v="5"/>
    <n v="0.69"/>
    <n v="0"/>
    <n v="0"/>
    <n v="6"/>
    <n v="1.22"/>
    <n v="0"/>
    <n v="0"/>
    <n v="5"/>
    <n v="0.72"/>
    <n v="0"/>
    <n v="0"/>
    <n v="6"/>
    <n v="1.34"/>
  </r>
  <r>
    <n v="70"/>
    <x v="2"/>
    <x v="0"/>
    <n v="9.1"/>
    <n v="47"/>
    <n v="0"/>
    <n v="0"/>
    <n v="0.02"/>
    <n v="0.21578004366949091"/>
    <n v="8.1"/>
    <n v="50"/>
    <n v="0"/>
    <n v="0"/>
    <n v="0"/>
    <n v="0"/>
    <n v="48"/>
    <n v="7.89"/>
    <n v="0"/>
    <n v="0"/>
    <n v="8"/>
    <n v="1.42"/>
    <n v="0"/>
    <n v="0"/>
    <n v="8"/>
    <n v="1.51"/>
    <n v="0"/>
    <n v="0"/>
    <n v="8"/>
    <n v="1.41"/>
    <n v="0"/>
    <n v="0"/>
    <n v="10"/>
    <n v="2.7"/>
  </r>
  <r>
    <n v="71"/>
    <x v="2"/>
    <x v="0"/>
    <n v="4.7"/>
    <n v="18"/>
    <n v="0"/>
    <n v="0"/>
    <n v="0.02"/>
    <n v="0.24613101381416846"/>
    <n v="3.55"/>
    <n v="24"/>
    <n v="0"/>
    <n v="0"/>
    <n v="0"/>
    <n v="0"/>
    <n v="30"/>
    <n v="4.67"/>
    <n v="0"/>
    <n v="0"/>
    <n v="6"/>
    <n v="0.87"/>
    <n v="0"/>
    <n v="0"/>
    <n v="6"/>
    <n v="1.18"/>
    <n v="0"/>
    <n v="0"/>
    <n v="6"/>
    <n v="0.96"/>
    <n v="0"/>
    <n v="0"/>
    <n v="8"/>
    <n v="1.89"/>
  </r>
  <r>
    <n v="72"/>
    <x v="2"/>
    <x v="0"/>
    <n v="10.61"/>
    <n v="53"/>
    <n v="0"/>
    <n v="0"/>
    <n v="0.01"/>
    <n v="0.23923323995423668"/>
    <n v="11.18"/>
    <n v="56"/>
    <n v="0"/>
    <n v="0"/>
    <n v="0"/>
    <n v="0"/>
    <n v="54"/>
    <n v="9.77"/>
    <n v="0"/>
    <n v="0"/>
    <n v="8"/>
    <n v="1.36"/>
    <n v="0"/>
    <n v="0"/>
    <n v="9"/>
    <n v="2.04"/>
    <n v="0"/>
    <n v="0"/>
    <n v="8"/>
    <n v="1.46"/>
    <n v="0"/>
    <n v="0"/>
    <n v="9"/>
    <n v="2.52"/>
  </r>
  <r>
    <n v="73"/>
    <x v="2"/>
    <x v="0"/>
    <n v="14.76"/>
    <n v="75"/>
    <n v="0"/>
    <n v="0"/>
    <n v="0.02"/>
    <n v="0.34425031341205381"/>
    <n v="16.11"/>
    <n v="77"/>
    <n v="0"/>
    <n v="0"/>
    <n v="0"/>
    <n v="0"/>
    <n v="76"/>
    <n v="13.8"/>
    <n v="0"/>
    <n v="0"/>
    <n v="8"/>
    <n v="1.75"/>
    <n v="0"/>
    <n v="0"/>
    <n v="8"/>
    <n v="1.89"/>
    <n v="0"/>
    <n v="0"/>
    <n v="8"/>
    <n v="1.57"/>
    <n v="0"/>
    <n v="0"/>
    <n v="10"/>
    <n v="2.74"/>
  </r>
  <r>
    <n v="74"/>
    <x v="0"/>
    <x v="1"/>
    <n v="4.5599999999999996"/>
    <n v="18"/>
    <n v="0"/>
    <n v="0"/>
    <n v="0.05"/>
    <n v="9.036210710223222E-2"/>
    <n v="2.66"/>
    <n v="12"/>
    <n v="0"/>
    <n v="0"/>
    <n v="0"/>
    <n v="0"/>
    <n v="18"/>
    <n v="4.2"/>
    <n v="0"/>
    <n v="0"/>
    <n v="8"/>
    <n v="2.19"/>
    <n v="0"/>
    <n v="0"/>
    <n v="8"/>
    <n v="2.72"/>
    <n v="0"/>
    <n v="0"/>
    <n v="8"/>
    <n v="1.67"/>
    <n v="0"/>
    <n v="0"/>
    <n v="8"/>
    <n v="2.2400000000000002"/>
  </r>
  <r>
    <n v="75"/>
    <x v="1"/>
    <x v="1"/>
    <n v="14.7"/>
    <n v="50"/>
    <n v="0"/>
    <n v="0"/>
    <n v="0.05"/>
    <n v="0.1820135529690988"/>
    <n v="13.32"/>
    <n v="45"/>
    <n v="0"/>
    <n v="0"/>
    <n v="0"/>
    <n v="0"/>
    <n v="48"/>
    <n v="13.24"/>
    <n v="0"/>
    <n v="0"/>
    <n v="10"/>
    <n v="2.89"/>
    <n v="0"/>
    <n v="0"/>
    <n v="7"/>
    <n v="2.57"/>
    <n v="0"/>
    <n v="0"/>
    <n v="8"/>
    <n v="2.0699999999999998"/>
    <n v="0"/>
    <n v="0"/>
    <n v="10"/>
    <n v="4.18"/>
  </r>
  <r>
    <n v="76"/>
    <x v="1"/>
    <x v="1"/>
    <n v="4.5599999999999996"/>
    <n v="24"/>
    <n v="0"/>
    <n v="0"/>
    <n v="0.05"/>
    <n v="0.13458381878689182"/>
    <n v="4.2300000000000004"/>
    <n v="17"/>
    <n v="0"/>
    <n v="0"/>
    <n v="0"/>
    <n v="0"/>
    <n v="17"/>
    <n v="3.69"/>
    <n v="0"/>
    <n v="0"/>
    <n v="6"/>
    <n v="1.26"/>
    <n v="0"/>
    <n v="0"/>
    <n v="5"/>
    <n v="1.58"/>
    <n v="0"/>
    <n v="0"/>
    <n v="6"/>
    <n v="1.32"/>
    <n v="0"/>
    <n v="0"/>
    <n v="8"/>
    <n v="2.13"/>
  </r>
  <r>
    <n v="77"/>
    <x v="1"/>
    <x v="1"/>
    <n v="6.05"/>
    <n v="24"/>
    <n v="0"/>
    <n v="0"/>
    <n v="0.04"/>
    <n v="0.29019580897411673"/>
    <n v="5.81"/>
    <n v="24"/>
    <n v="0"/>
    <n v="0"/>
    <n v="0"/>
    <n v="0"/>
    <n v="24"/>
    <n v="4.8899999999999997"/>
    <n v="0"/>
    <n v="0"/>
    <n v="8"/>
    <n v="1.96"/>
    <n v="0"/>
    <n v="0"/>
    <n v="7"/>
    <n v="2.42"/>
    <n v="0"/>
    <n v="0"/>
    <n v="8"/>
    <n v="2.02"/>
    <n v="0"/>
    <n v="0"/>
    <n v="10"/>
    <n v="3.19"/>
  </r>
  <r>
    <n v="78"/>
    <x v="1"/>
    <x v="1"/>
    <n v="10.08"/>
    <n v="37"/>
    <n v="0"/>
    <n v="0"/>
    <n v="0.05"/>
    <n v="0.22231496505242146"/>
    <n v="9.24"/>
    <n v="35"/>
    <n v="0"/>
    <n v="0"/>
    <n v="0"/>
    <n v="0"/>
    <n v="34"/>
    <n v="7.61"/>
    <n v="0"/>
    <n v="0"/>
    <n v="9"/>
    <n v="2.34"/>
    <n v="0"/>
    <n v="0"/>
    <n v="9"/>
    <n v="3.35"/>
    <n v="0"/>
    <n v="0"/>
    <n v="8"/>
    <n v="2.15"/>
    <n v="0"/>
    <n v="0"/>
    <n v="10"/>
    <n v="3.62"/>
  </r>
  <r>
    <n v="79"/>
    <x v="2"/>
    <x v="1"/>
    <n v="23.23"/>
    <n v="78"/>
    <n v="0"/>
    <n v="0"/>
    <n v="0.04"/>
    <n v="0.24042445114477842"/>
    <n v="25.38"/>
    <n v="79"/>
    <n v="0"/>
    <n v="0"/>
    <n v="0"/>
    <n v="0"/>
    <n v="79"/>
    <n v="19.899999999999999"/>
    <n v="0"/>
    <n v="0"/>
    <n v="10"/>
    <n v="2.75"/>
    <n v="0"/>
    <n v="0"/>
    <n v="10"/>
    <n v="3.47"/>
    <n v="0"/>
    <n v="0"/>
    <n v="10"/>
    <n v="2.54"/>
    <n v="0"/>
    <n v="0"/>
    <n v="12"/>
    <n v="4.26"/>
  </r>
  <r>
    <n v="80"/>
    <x v="2"/>
    <x v="1"/>
    <n v="554.36"/>
    <n v="343"/>
    <n v="0"/>
    <n v="0"/>
    <n v="0.06"/>
    <n v="0.22931499518180279"/>
    <n v="517.44000000000005"/>
    <n v="354"/>
    <n v="0"/>
    <n v="0"/>
    <n v="0"/>
    <n v="0"/>
    <n v="353"/>
    <n v="479.62"/>
    <n v="0"/>
    <n v="0"/>
    <n v="10"/>
    <n v="2.98"/>
    <n v="0"/>
    <n v="0"/>
    <n v="9"/>
    <n v="3.57"/>
    <n v="0"/>
    <n v="0"/>
    <n v="10"/>
    <n v="3.23"/>
    <n v="0"/>
    <n v="0"/>
    <n v="12"/>
    <n v="4.54"/>
  </r>
  <r>
    <n v="81"/>
    <x v="2"/>
    <x v="1"/>
    <n v="55.08"/>
    <n v="142"/>
    <n v="0"/>
    <n v="0"/>
    <n v="0.04"/>
    <n v="0.29410985788938537"/>
    <n v="50.9"/>
    <n v="141"/>
    <n v="0"/>
    <n v="0"/>
    <n v="0"/>
    <n v="0"/>
    <n v="139"/>
    <n v="48.96"/>
    <n v="0"/>
    <n v="0"/>
    <n v="18"/>
    <n v="7.79"/>
    <n v="0"/>
    <n v="0"/>
    <n v="18"/>
    <n v="10.07"/>
    <n v="0"/>
    <n v="0"/>
    <n v="18"/>
    <n v="7.7"/>
    <n v="0"/>
    <n v="0"/>
    <n v="19"/>
    <n v="9.25"/>
  </r>
  <r>
    <n v="82"/>
    <x v="0"/>
    <x v="2"/>
    <n v="40.49"/>
    <n v="62"/>
    <n v="0"/>
    <n v="0"/>
    <n v="0.17"/>
    <n v="0.14658642173131339"/>
    <n v="46.39"/>
    <n v="62"/>
    <n v="0"/>
    <n v="0"/>
    <n v="0"/>
    <n v="0"/>
    <n v="60"/>
    <n v="35.07"/>
    <n v="0"/>
    <n v="0"/>
    <n v="11"/>
    <n v="6.74"/>
    <n v="0"/>
    <n v="0"/>
    <n v="11"/>
    <n v="8.57"/>
    <n v="0"/>
    <n v="0"/>
    <n v="11"/>
    <n v="5.45"/>
    <n v="0"/>
    <n v="0"/>
    <n v="11"/>
    <n v="6.47"/>
  </r>
  <r>
    <n v="83"/>
    <x v="0"/>
    <x v="2"/>
    <n v="18.18"/>
    <n v="30"/>
    <n v="0"/>
    <n v="0"/>
    <n v="0.19"/>
    <n v="2.5127348573612811E-2"/>
    <n v="19.28"/>
    <n v="29"/>
    <n v="0"/>
    <n v="0"/>
    <n v="0"/>
    <n v="0"/>
    <n v="30"/>
    <n v="16.190000000000001"/>
    <n v="0"/>
    <n v="0"/>
    <n v="8"/>
    <n v="4.28"/>
    <n v="0"/>
    <n v="0"/>
    <n v="8"/>
    <n v="5.59"/>
    <n v="0"/>
    <n v="0"/>
    <n v="8"/>
    <n v="3.6"/>
    <n v="0"/>
    <n v="0"/>
    <n v="8"/>
    <n v="4.25"/>
  </r>
  <r>
    <n v="84"/>
    <x v="0"/>
    <x v="2"/>
    <n v="17.52"/>
    <n v="34"/>
    <n v="0"/>
    <n v="0"/>
    <n v="0.16"/>
    <n v="4.4224380270891914E-2"/>
    <n v="16.8"/>
    <n v="29"/>
    <n v="0"/>
    <n v="0"/>
    <n v="0"/>
    <n v="0"/>
    <n v="30"/>
    <n v="14.6"/>
    <n v="0"/>
    <n v="0"/>
    <n v="9"/>
    <n v="6.21"/>
    <n v="0"/>
    <n v="0"/>
    <n v="9"/>
    <n v="6.1"/>
    <n v="0"/>
    <n v="0"/>
    <n v="9"/>
    <n v="5.43"/>
    <n v="0"/>
    <n v="0"/>
    <n v="9"/>
    <n v="5.45"/>
  </r>
  <r>
    <n v="85"/>
    <x v="0"/>
    <x v="2"/>
    <n v="15.76"/>
    <n v="28"/>
    <n v="0"/>
    <n v="0"/>
    <n v="0.17"/>
    <n v="0.12489468236200392"/>
    <n v="14.13"/>
    <n v="24"/>
    <n v="0"/>
    <n v="0"/>
    <n v="0"/>
    <n v="0"/>
    <n v="27"/>
    <n v="13.37"/>
    <n v="0"/>
    <n v="0"/>
    <n v="8"/>
    <n v="4.26"/>
    <n v="0"/>
    <n v="0"/>
    <n v="8"/>
    <n v="5.32"/>
    <n v="0"/>
    <n v="0"/>
    <n v="8"/>
    <n v="4.22"/>
    <n v="0"/>
    <n v="0"/>
    <n v="8"/>
    <n v="4.2"/>
  </r>
  <r>
    <n v="86"/>
    <x v="1"/>
    <x v="2"/>
    <n v="95.02"/>
    <n v="112"/>
    <n v="0"/>
    <n v="0"/>
    <n v="0.16"/>
    <n v="0.21044052935652419"/>
    <n v="98.1"/>
    <n v="107"/>
    <n v="0"/>
    <n v="0"/>
    <n v="0"/>
    <n v="0"/>
    <n v="104"/>
    <n v="83.42"/>
    <n v="0"/>
    <n v="0"/>
    <n v="12"/>
    <n v="8.51"/>
    <n v="0"/>
    <n v="0"/>
    <n v="10"/>
    <n v="9.49"/>
    <n v="0"/>
    <n v="0"/>
    <n v="12"/>
    <n v="8.93"/>
    <n v="0"/>
    <n v="0"/>
    <n v="13"/>
    <n v="9.1999999999999993"/>
  </r>
  <r>
    <n v="87"/>
    <x v="1"/>
    <x v="2"/>
    <n v="24.46"/>
    <n v="36"/>
    <n v="0"/>
    <n v="0"/>
    <n v="0.19"/>
    <n v="0.16570340207539733"/>
    <n v="19.55"/>
    <n v="32"/>
    <n v="0"/>
    <n v="0"/>
    <n v="0"/>
    <n v="0"/>
    <n v="38"/>
    <n v="21.9"/>
    <n v="0"/>
    <n v="0"/>
    <n v="7"/>
    <n v="3.52"/>
    <n v="0"/>
    <n v="0"/>
    <n v="6"/>
    <n v="4.9800000000000004"/>
    <n v="0"/>
    <n v="0"/>
    <n v="7"/>
    <n v="3.89"/>
    <n v="0"/>
    <n v="0"/>
    <n v="8"/>
    <n v="4.49"/>
  </r>
  <r>
    <n v="88"/>
    <x v="2"/>
    <x v="2"/>
    <n v="1000.23"/>
    <n v="361"/>
    <n v="4.8417467124007539E-3"/>
    <n v="1"/>
    <n v="0.19"/>
    <n v="0.28432568998111479"/>
    <n v="1007.37"/>
    <n v="360"/>
    <n v="4.9663385387437404E-3"/>
    <n v="1"/>
    <n v="4.7582367222769413E-3"/>
    <n v="1"/>
    <n v="367"/>
    <n v="1000.22"/>
    <n v="0"/>
    <n v="0"/>
    <n v="19"/>
    <n v="36.83"/>
    <n v="0"/>
    <n v="0"/>
    <n v="20"/>
    <n v="39.630000000000003"/>
    <n v="0"/>
    <n v="0"/>
    <n v="20"/>
    <n v="33.56"/>
    <n v="0"/>
    <n v="0"/>
    <n v="22"/>
    <n v="34.79"/>
  </r>
  <r>
    <n v="89"/>
    <x v="2"/>
    <x v="2"/>
    <n v="1003.75"/>
    <n v="397"/>
    <n v="2.6325590750897921E-3"/>
    <n v="1"/>
    <n v="0.19"/>
    <n v="0.22958441935490867"/>
    <n v="1003.74"/>
    <n v="419"/>
    <n v="2.7729180182201542E-3"/>
    <n v="1"/>
    <n v="2.3105079469312407E-3"/>
    <n v="1"/>
    <n v="418"/>
    <n v="1000.15"/>
    <n v="0"/>
    <n v="0"/>
    <n v="23"/>
    <n v="46.2"/>
    <n v="0"/>
    <n v="0"/>
    <n v="23"/>
    <n v="53.51"/>
    <n v="0"/>
    <n v="0"/>
    <n v="23"/>
    <n v="40.840000000000003"/>
    <n v="0"/>
    <n v="0"/>
    <n v="23"/>
    <n v="30.08"/>
  </r>
  <r>
    <n v="90"/>
    <x v="2"/>
    <x v="2"/>
    <n v="1004.54"/>
    <n v="428"/>
    <n v="5.788650122757877E-3"/>
    <n v="1"/>
    <n v="0.18"/>
    <n v="0.25721768118595961"/>
    <n v="1005.73"/>
    <n v="416"/>
    <n v="5.9125594737471253E-3"/>
    <n v="1"/>
    <n v="5.704243264103355E-3"/>
    <n v="1"/>
    <n v="434"/>
    <n v="1002.75"/>
    <n v="0"/>
    <n v="0"/>
    <n v="24"/>
    <n v="48.03"/>
    <n v="0"/>
    <n v="0"/>
    <n v="24"/>
    <n v="60.45"/>
    <n v="0"/>
    <n v="0"/>
    <n v="24"/>
    <n v="45.29"/>
    <n v="0"/>
    <n v="0"/>
    <n v="26"/>
    <n v="42.83"/>
  </r>
  <r>
    <n v="91"/>
    <x v="0"/>
    <x v="3"/>
    <n v="304.99"/>
    <n v="113"/>
    <n v="0"/>
    <n v="0"/>
    <n v="0.77"/>
    <n v="7.5297497761355761E-2"/>
    <n v="294.63"/>
    <n v="105"/>
    <n v="0"/>
    <n v="0"/>
    <n v="0"/>
    <n v="0"/>
    <n v="106"/>
    <n v="248.3"/>
    <n v="0"/>
    <n v="0"/>
    <n v="10"/>
    <n v="18.62"/>
    <n v="0"/>
    <n v="0"/>
    <n v="10"/>
    <n v="22.74"/>
    <n v="0"/>
    <n v="0"/>
    <n v="10"/>
    <n v="16.07"/>
    <n v="0"/>
    <n v="0"/>
    <n v="10"/>
    <n v="13.31"/>
  </r>
  <r>
    <n v="92"/>
    <x v="0"/>
    <x v="3"/>
    <n v="304.08"/>
    <n v="90"/>
    <n v="0"/>
    <n v="0"/>
    <n v="0.68"/>
    <n v="6.9256846845384482E-2"/>
    <n v="180.76"/>
    <n v="76"/>
    <n v="0"/>
    <n v="0"/>
    <n v="0"/>
    <n v="0"/>
    <n v="107"/>
    <n v="247.11"/>
    <n v="0"/>
    <n v="0"/>
    <n v="11"/>
    <n v="23.23"/>
    <n v="0"/>
    <n v="0"/>
    <n v="11"/>
    <n v="26.39"/>
    <n v="0"/>
    <n v="0"/>
    <n v="11"/>
    <n v="18.760000000000002"/>
    <n v="0"/>
    <n v="0"/>
    <n v="11"/>
    <n v="14.9"/>
  </r>
  <r>
    <n v="93"/>
    <x v="0"/>
    <x v="3"/>
    <n v="203.63"/>
    <n v="81"/>
    <n v="0"/>
    <n v="0"/>
    <n v="0.74"/>
    <n v="2.209674942007844E-2"/>
    <n v="199.11"/>
    <n v="78"/>
    <n v="0"/>
    <n v="0"/>
    <n v="0"/>
    <n v="0"/>
    <n v="78"/>
    <n v="166.8"/>
    <n v="0"/>
    <n v="0"/>
    <n v="11"/>
    <n v="19.87"/>
    <n v="0"/>
    <n v="0"/>
    <n v="11"/>
    <n v="21.81"/>
    <n v="0"/>
    <n v="0"/>
    <n v="10"/>
    <n v="14"/>
    <n v="0"/>
    <n v="0"/>
    <n v="11"/>
    <n v="14.44"/>
  </r>
  <r>
    <n v="94"/>
    <x v="0"/>
    <x v="3"/>
    <n v="170.58"/>
    <n v="81"/>
    <n v="0"/>
    <n v="0"/>
    <n v="0.77"/>
    <n v="1.5739403297305297E-2"/>
    <n v="217.75"/>
    <n v="94"/>
    <n v="0"/>
    <n v="0"/>
    <n v="0"/>
    <n v="0"/>
    <n v="77"/>
    <n v="146.06"/>
    <n v="0"/>
    <n v="0"/>
    <n v="12"/>
    <n v="23.13"/>
    <n v="0"/>
    <n v="0"/>
    <n v="12"/>
    <n v="25.4"/>
    <n v="0"/>
    <n v="0"/>
    <n v="12"/>
    <n v="18.760000000000002"/>
    <n v="0"/>
    <n v="0"/>
    <n v="12"/>
    <n v="16.670000000000002"/>
  </r>
  <r>
    <n v="95"/>
    <x v="0"/>
    <x v="3"/>
    <n v="1000.53"/>
    <n v="195"/>
    <n v="8.9863811180277378E-2"/>
    <n v="1"/>
    <n v="0.81"/>
    <n v="9.6919887267206017E-2"/>
    <n v="1004.37"/>
    <n v="204"/>
    <n v="1.5928864229691659E-3"/>
    <n v="1"/>
    <m/>
    <n v="0"/>
    <n v="208"/>
    <n v="905.06"/>
    <n v="0"/>
    <n v="0"/>
    <n v="14"/>
    <n v="53.75"/>
    <n v="0"/>
    <n v="0"/>
    <n v="14"/>
    <n v="64.099999999999994"/>
    <n v="0"/>
    <n v="0"/>
    <n v="14"/>
    <n v="48.75"/>
    <n v="0"/>
    <n v="0"/>
    <n v="13"/>
    <n v="41.12"/>
  </r>
  <r>
    <n v="96"/>
    <x v="0"/>
    <x v="3"/>
    <n v="169.8"/>
    <n v="80"/>
    <n v="0"/>
    <n v="0"/>
    <n v="0.79"/>
    <n v="7.7427370006668397E-2"/>
    <n v="187.53"/>
    <n v="81"/>
    <n v="0"/>
    <n v="0"/>
    <n v="0"/>
    <n v="0"/>
    <n v="78"/>
    <n v="147.01"/>
    <n v="0"/>
    <n v="0"/>
    <n v="11"/>
    <n v="20.75"/>
    <n v="0"/>
    <n v="0"/>
    <n v="11"/>
    <n v="23.81"/>
    <n v="0"/>
    <n v="0"/>
    <n v="11"/>
    <n v="17.71"/>
    <n v="0"/>
    <n v="0"/>
    <n v="11"/>
    <n v="16.07"/>
  </r>
  <r>
    <n v="97"/>
    <x v="0"/>
    <x v="3"/>
    <n v="398.79"/>
    <n v="148"/>
    <n v="0"/>
    <n v="0"/>
    <n v="0.7"/>
    <n v="4.328019361074549E-2"/>
    <n v="338.2"/>
    <n v="125"/>
    <n v="0"/>
    <n v="0"/>
    <n v="0"/>
    <n v="0"/>
    <n v="133"/>
    <n v="323.63"/>
    <n v="0"/>
    <n v="0"/>
    <n v="14"/>
    <n v="32.97"/>
    <n v="0"/>
    <n v="0"/>
    <n v="14"/>
    <n v="39.65"/>
    <n v="0"/>
    <n v="0"/>
    <n v="14"/>
    <n v="29.11"/>
    <n v="0"/>
    <n v="0"/>
    <n v="14"/>
    <n v="25.14"/>
  </r>
  <r>
    <n v="98"/>
    <x v="0"/>
    <x v="3"/>
    <n v="146.07"/>
    <n v="56"/>
    <n v="0"/>
    <n v="0"/>
    <n v="0.79"/>
    <n v="2.1755437002562144E-2"/>
    <n v="97.55"/>
    <n v="54"/>
    <n v="0"/>
    <n v="0"/>
    <n v="0"/>
    <n v="0"/>
    <n v="57"/>
    <n v="90.51"/>
    <n v="0"/>
    <n v="0"/>
    <n v="10"/>
    <n v="20.79"/>
    <n v="0"/>
    <n v="0"/>
    <n v="10"/>
    <n v="22.87"/>
    <n v="0"/>
    <n v="0"/>
    <n v="10"/>
    <n v="17.52"/>
    <n v="0"/>
    <n v="0"/>
    <n v="10"/>
    <n v="14.87"/>
  </r>
  <r>
    <n v="99"/>
    <x v="0"/>
    <x v="3"/>
    <n v="780.01"/>
    <n v="169"/>
    <n v="0"/>
    <n v="0"/>
    <n v="0.83"/>
    <n v="6.5298290786258012E-2"/>
    <n v="687.53"/>
    <n v="166"/>
    <n v="0"/>
    <n v="0"/>
    <n v="0"/>
    <n v="0"/>
    <n v="173"/>
    <n v="608.09"/>
    <n v="0"/>
    <n v="0"/>
    <n v="13"/>
    <n v="40.770000000000003"/>
    <n v="0"/>
    <n v="0"/>
    <n v="13"/>
    <n v="43.94"/>
    <n v="0"/>
    <n v="0"/>
    <n v="13"/>
    <n v="33.520000000000003"/>
    <n v="0"/>
    <n v="0"/>
    <n v="13"/>
    <n v="32.28"/>
  </r>
  <r>
    <n v="100"/>
    <x v="0"/>
    <x v="3"/>
    <n v="1005.65"/>
    <n v="225"/>
    <n v="7.6017672956548085E-2"/>
    <n v="1"/>
    <n v="0.81"/>
    <n v="8.097630974812256E-2"/>
    <n v="1006.52"/>
    <n v="217"/>
    <n v="2.9218169544255178E-2"/>
    <n v="1"/>
    <m/>
    <n v="0"/>
    <n v="225"/>
    <n v="904.18"/>
    <n v="0"/>
    <n v="0"/>
    <n v="15"/>
    <n v="51.24"/>
    <n v="0"/>
    <n v="0"/>
    <n v="15"/>
    <n v="60.37"/>
    <n v="0"/>
    <n v="0"/>
    <n v="15"/>
    <n v="45.56"/>
    <n v="0"/>
    <n v="0"/>
    <n v="14"/>
    <n v="39.9"/>
  </r>
  <r>
    <n v="101"/>
    <x v="1"/>
    <x v="3"/>
    <n v="453.18"/>
    <n v="137"/>
    <n v="0"/>
    <n v="0"/>
    <n v="0.79"/>
    <n v="0.13056955262294476"/>
    <n v="421.27"/>
    <n v="145"/>
    <n v="0"/>
    <n v="0"/>
    <n v="0"/>
    <n v="0"/>
    <n v="141"/>
    <n v="383.87"/>
    <n v="0"/>
    <n v="0"/>
    <n v="12"/>
    <n v="22.65"/>
    <n v="0"/>
    <n v="0"/>
    <n v="7"/>
    <n v="20.9"/>
    <n v="0"/>
    <n v="0"/>
    <n v="12"/>
    <n v="20.88"/>
    <n v="0"/>
    <n v="0"/>
    <n v="13"/>
    <n v="21.23"/>
  </r>
  <r>
    <n v="102"/>
    <x v="1"/>
    <x v="3"/>
    <n v="952.74"/>
    <n v="212"/>
    <n v="0"/>
    <n v="0"/>
    <n v="0.7"/>
    <n v="0.13827955634922065"/>
    <n v="836.35"/>
    <n v="208"/>
    <n v="0"/>
    <n v="0"/>
    <n v="0"/>
    <n v="0"/>
    <n v="216"/>
    <n v="889"/>
    <n v="0"/>
    <n v="0"/>
    <n v="11"/>
    <n v="22.96"/>
    <n v="0"/>
    <n v="0"/>
    <n v="11"/>
    <n v="37.380000000000003"/>
    <n v="0"/>
    <n v="0"/>
    <n v="11"/>
    <n v="22.1"/>
    <n v="0"/>
    <n v="0"/>
    <n v="13"/>
    <n v="26.09"/>
  </r>
  <r>
    <n v="103"/>
    <x v="1"/>
    <x v="3"/>
    <n v="433.17"/>
    <n v="161"/>
    <n v="0"/>
    <n v="0"/>
    <n v="0.74"/>
    <n v="0.10993446432253816"/>
    <n v="488.41"/>
    <n v="173"/>
    <n v="0"/>
    <n v="0"/>
    <n v="0"/>
    <n v="0"/>
    <n v="164"/>
    <n v="398.06"/>
    <n v="0"/>
    <n v="0"/>
    <n v="10"/>
    <n v="18.32"/>
    <n v="0"/>
    <n v="0"/>
    <n v="10"/>
    <n v="33.86"/>
    <n v="0"/>
    <n v="0"/>
    <n v="10"/>
    <n v="19.760000000000002"/>
    <n v="0"/>
    <n v="0"/>
    <n v="11"/>
    <n v="20.09"/>
  </r>
  <r>
    <n v="104"/>
    <x v="1"/>
    <x v="3"/>
    <n v="341.98"/>
    <n v="118"/>
    <n v="0"/>
    <n v="0"/>
    <n v="0.86"/>
    <n v="0.14283003393628399"/>
    <n v="263.27999999999997"/>
    <n v="111"/>
    <n v="0"/>
    <n v="0"/>
    <n v="0"/>
    <n v="0"/>
    <n v="128"/>
    <n v="273.52999999999997"/>
    <n v="0"/>
    <n v="0"/>
    <n v="11"/>
    <n v="23.05"/>
    <n v="0"/>
    <n v="0"/>
    <n v="10"/>
    <n v="36.26"/>
    <n v="0"/>
    <n v="0"/>
    <n v="11"/>
    <n v="21.43"/>
    <n v="0"/>
    <n v="0"/>
    <n v="13"/>
    <n v="23.75"/>
  </r>
  <r>
    <n v="105"/>
    <x v="1"/>
    <x v="3"/>
    <n v="300.73"/>
    <n v="107"/>
    <n v="0"/>
    <n v="0"/>
    <n v="0.8"/>
    <n v="0.11834808523882057"/>
    <n v="294.81"/>
    <n v="106"/>
    <n v="0"/>
    <n v="0"/>
    <n v="0"/>
    <n v="0"/>
    <n v="106"/>
    <n v="263.23"/>
    <n v="0"/>
    <n v="0"/>
    <n v="8"/>
    <n v="12.75"/>
    <n v="0"/>
    <n v="0"/>
    <n v="7"/>
    <n v="19.329999999999998"/>
    <n v="0"/>
    <n v="0"/>
    <n v="8"/>
    <n v="12.21"/>
    <n v="0"/>
    <n v="0"/>
    <n v="10"/>
    <n v="16.16"/>
  </r>
  <r>
    <n v="106"/>
    <x v="1"/>
    <x v="3"/>
    <n v="206.65"/>
    <n v="86"/>
    <n v="0"/>
    <n v="0"/>
    <n v="0.83"/>
    <n v="0.12277800744109142"/>
    <n v="170.7"/>
    <n v="84"/>
    <n v="0"/>
    <n v="0"/>
    <n v="0"/>
    <n v="0"/>
    <n v="88"/>
    <n v="168.38"/>
    <n v="0"/>
    <n v="0"/>
    <n v="10"/>
    <n v="17.48"/>
    <n v="0"/>
    <n v="0"/>
    <n v="8"/>
    <n v="23.47"/>
    <n v="0"/>
    <n v="0"/>
    <n v="10"/>
    <n v="16.45"/>
    <n v="0"/>
    <n v="0"/>
    <n v="13"/>
    <n v="21.77"/>
  </r>
  <r>
    <n v="107"/>
    <x v="1"/>
    <x v="3"/>
    <n v="263.49"/>
    <n v="120"/>
    <n v="0"/>
    <n v="0"/>
    <n v="0.77"/>
    <n v="0.18044284932892127"/>
    <n v="278.60000000000002"/>
    <n v="117"/>
    <n v="0"/>
    <n v="0"/>
    <n v="0"/>
    <n v="0"/>
    <n v="115"/>
    <n v="236.88"/>
    <n v="0"/>
    <n v="0"/>
    <n v="10"/>
    <n v="15.11"/>
    <n v="0"/>
    <n v="0"/>
    <n v="10"/>
    <n v="27.3"/>
    <n v="0"/>
    <n v="0"/>
    <n v="11"/>
    <n v="16.57"/>
    <n v="0"/>
    <n v="0"/>
    <n v="12"/>
    <n v="16.899999999999999"/>
  </r>
  <r>
    <n v="108"/>
    <x v="1"/>
    <x v="3"/>
    <n v="264.89999999999998"/>
    <n v="99"/>
    <n v="0"/>
    <n v="0"/>
    <n v="0.73"/>
    <n v="9.4443239522284991E-2"/>
    <n v="217.84"/>
    <n v="102"/>
    <n v="0"/>
    <n v="0"/>
    <n v="0"/>
    <n v="0"/>
    <n v="99"/>
    <n v="196.87"/>
    <n v="0"/>
    <n v="0"/>
    <n v="9"/>
    <n v="14.95"/>
    <n v="0"/>
    <n v="0"/>
    <n v="7"/>
    <n v="18.45"/>
    <n v="0"/>
    <n v="0"/>
    <n v="9"/>
    <n v="13.87"/>
    <n v="0"/>
    <n v="0"/>
    <n v="10"/>
    <n v="14.67"/>
  </r>
  <r>
    <n v="109"/>
    <x v="1"/>
    <x v="3"/>
    <n v="264.69"/>
    <n v="101"/>
    <n v="0"/>
    <n v="0"/>
    <n v="0.79"/>
    <n v="8.4599143948221628E-2"/>
    <n v="234.55"/>
    <n v="102"/>
    <n v="0"/>
    <n v="0"/>
    <n v="0"/>
    <n v="0"/>
    <n v="104"/>
    <n v="213.25"/>
    <n v="0"/>
    <n v="0"/>
    <n v="9"/>
    <n v="15.84"/>
    <n v="0"/>
    <n v="0"/>
    <n v="6"/>
    <n v="16.329999999999998"/>
    <n v="0"/>
    <n v="0"/>
    <n v="9"/>
    <n v="14.8"/>
    <n v="0"/>
    <n v="0"/>
    <n v="11"/>
    <n v="17.55"/>
  </r>
  <r>
    <n v="110"/>
    <x v="1"/>
    <x v="3"/>
    <n v="1006.08"/>
    <n v="232"/>
    <n v="5.6660319253980717E-3"/>
    <n v="1"/>
    <n v="0.82"/>
    <n v="0.17777375136762436"/>
    <n v="1007.31"/>
    <n v="224"/>
    <n v="1.9046854815582662E-2"/>
    <n v="1"/>
    <n v="1.5499687575546602E-2"/>
    <n v="1"/>
    <n v="232"/>
    <n v="1003.08"/>
    <n v="0"/>
    <n v="0"/>
    <n v="14"/>
    <n v="40.74"/>
    <n v="0"/>
    <n v="0"/>
    <n v="12"/>
    <n v="56.8"/>
    <n v="0"/>
    <n v="0"/>
    <n v="15"/>
    <n v="41.47"/>
    <n v="0"/>
    <n v="0"/>
    <n v="16"/>
    <n v="30.29"/>
  </r>
  <r>
    <n v="111"/>
    <x v="2"/>
    <x v="3"/>
    <n v="1005.22"/>
    <n v="262"/>
    <n v="2.5220703741598936E-2"/>
    <n v="1"/>
    <n v="0.82"/>
    <n v="0.26683405287898909"/>
    <n v="1003.24"/>
    <n v="251"/>
    <n v="2.869631354935627E-2"/>
    <n v="1"/>
    <n v="2.3106499184935791E-2"/>
    <n v="1"/>
    <n v="270"/>
    <n v="1008.51"/>
    <n v="0"/>
    <n v="0"/>
    <n v="33"/>
    <n v="218.32"/>
    <n v="0"/>
    <n v="0"/>
    <n v="28"/>
    <n v="228.8"/>
    <n v="0"/>
    <n v="0"/>
    <n v="33"/>
    <n v="198.15"/>
    <n v="0"/>
    <n v="0"/>
    <n v="33"/>
    <n v="165.21"/>
  </r>
  <r>
    <n v="112"/>
    <x v="2"/>
    <x v="3"/>
    <n v="1006.25"/>
    <n v="240"/>
    <n v="6.1684668171051935E-2"/>
    <n v="1"/>
    <n v="0.77"/>
    <n v="0.26105043123540433"/>
    <n v="1004.77"/>
    <n v="230"/>
    <n v="6.2359775299680106E-2"/>
    <n v="1"/>
    <n v="6.1303484647333338E-2"/>
    <n v="1"/>
    <n v="241"/>
    <n v="1005.02"/>
    <n v="0"/>
    <n v="0"/>
    <n v="42"/>
    <n v="774.71"/>
    <n v="0"/>
    <n v="0"/>
    <n v="38"/>
    <n v="893.95"/>
    <n v="0"/>
    <n v="0"/>
    <n v="39"/>
    <n v="636.1"/>
    <n v="0"/>
    <n v="0"/>
    <n v="38"/>
    <n v="397.72"/>
  </r>
  <r>
    <n v="113"/>
    <x v="2"/>
    <x v="3"/>
    <n v="1003.2"/>
    <n v="242"/>
    <n v="3.8879314997725518E-2"/>
    <n v="1"/>
    <n v="0.89"/>
    <n v="0.25693621435003944"/>
    <n v="1008.39"/>
    <n v="224"/>
    <n v="3.9508685896694505E-2"/>
    <n v="1"/>
    <n v="3.801981267976761E-2"/>
    <n v="1"/>
    <n v="238"/>
    <n v="1003.01"/>
    <n v="0"/>
    <n v="0"/>
    <n v="27"/>
    <n v="198.61"/>
    <n v="0"/>
    <n v="0"/>
    <n v="22"/>
    <n v="208.44"/>
    <n v="0"/>
    <n v="0"/>
    <n v="27"/>
    <n v="189.91"/>
    <n v="0"/>
    <n v="0"/>
    <n v="27"/>
    <n v="134.99"/>
  </r>
  <r>
    <n v="114"/>
    <x v="2"/>
    <x v="3"/>
    <n v="1000.9"/>
    <n v="258"/>
    <n v="4.8003405126491032E-2"/>
    <n v="1"/>
    <n v="0.88"/>
    <n v="0.23919314495242761"/>
    <n v="1003.35"/>
    <n v="244"/>
    <n v="4.9191939935884214E-2"/>
    <n v="1"/>
    <n v="4.9134954720422175E-2"/>
    <n v="1"/>
    <n v="254"/>
    <n v="1002.51"/>
    <n v="0"/>
    <n v="0"/>
    <n v="31"/>
    <n v="288.61"/>
    <n v="0"/>
    <n v="0"/>
    <n v="29"/>
    <n v="393.47"/>
    <n v="0"/>
    <n v="0"/>
    <n v="31"/>
    <n v="271.69"/>
    <n v="0"/>
    <n v="0"/>
    <n v="31"/>
    <n v="193.72"/>
  </r>
  <r>
    <n v="115"/>
    <x v="2"/>
    <x v="3"/>
    <n v="1004.41"/>
    <n v="289"/>
    <n v="2.592044565994104E-2"/>
    <n v="1"/>
    <n v="0.87"/>
    <n v="0.27204397352330284"/>
    <n v="1003.15"/>
    <n v="273"/>
    <n v="2.6888498965539135E-2"/>
    <n v="1"/>
    <n v="2.8058000793891692E-2"/>
    <n v="1"/>
    <n v="298"/>
    <n v="1002.14"/>
    <n v="0"/>
    <n v="0"/>
    <n v="29"/>
    <n v="203.48"/>
    <n v="0"/>
    <n v="0"/>
    <n v="25"/>
    <n v="223.04"/>
    <n v="0"/>
    <n v="0"/>
    <n v="26"/>
    <n v="159.86000000000001"/>
    <n v="0"/>
    <n v="0"/>
    <n v="29"/>
    <n v="141.69"/>
  </r>
  <r>
    <n v="116"/>
    <x v="2"/>
    <x v="3"/>
    <n v="1009.05"/>
    <n v="222"/>
    <n v="6.4474234178333284E-2"/>
    <n v="1"/>
    <n v="0.87"/>
    <n v="0.28010349413225233"/>
    <n v="1006.69"/>
    <n v="202"/>
    <n v="6.5362755363660152E-2"/>
    <n v="1"/>
    <n v="7.2096995645044612E-2"/>
    <n v="1"/>
    <n v="216"/>
    <n v="1007.38"/>
    <n v="0"/>
    <n v="0"/>
    <n v="41"/>
    <n v="772.26"/>
    <n v="0"/>
    <n v="0"/>
    <n v="37"/>
    <n v="1004.92"/>
    <n v="0"/>
    <n v="0"/>
    <n v="41"/>
    <n v="728.79"/>
    <n v="0"/>
    <n v="0"/>
    <n v="44"/>
    <n v="421.53"/>
  </r>
  <r>
    <n v="117"/>
    <x v="2"/>
    <x v="3"/>
    <n v="1001.9"/>
    <n v="251"/>
    <n v="4.1646451344607614E-2"/>
    <n v="1"/>
    <n v="0.83"/>
    <n v="0.25047090789719578"/>
    <n v="1006.4"/>
    <n v="245"/>
    <n v="4.2897490989742118E-2"/>
    <n v="1"/>
    <n v="4.422106731329286E-2"/>
    <n v="1"/>
    <n v="257"/>
    <n v="1007.76"/>
    <n v="0"/>
    <n v="0"/>
    <n v="28"/>
    <n v="201.17"/>
    <n v="0"/>
    <n v="0"/>
    <n v="28"/>
    <n v="309.16000000000003"/>
    <n v="0"/>
    <n v="0"/>
    <n v="28"/>
    <n v="192.41"/>
    <n v="0"/>
    <n v="0"/>
    <n v="30"/>
    <n v="136.80000000000001"/>
  </r>
  <r>
    <n v="118"/>
    <x v="2"/>
    <x v="3"/>
    <n v="1002.63"/>
    <n v="246"/>
    <n v="3.8871005365057165E-2"/>
    <n v="1"/>
    <n v="0.87"/>
    <n v="0.22915162469853823"/>
    <n v="1006.27"/>
    <n v="231"/>
    <n v="4.029772886315923E-2"/>
    <n v="1"/>
    <n v="4.8657138316897296E-2"/>
    <n v="1"/>
    <n v="239"/>
    <n v="1004.19"/>
    <n v="0"/>
    <n v="0"/>
    <n v="27"/>
    <n v="249.44"/>
    <n v="0"/>
    <n v="0"/>
    <n v="28"/>
    <n v="330.34"/>
    <n v="0"/>
    <n v="0"/>
    <n v="27"/>
    <n v="239.06"/>
    <n v="0"/>
    <n v="0"/>
    <n v="30"/>
    <n v="158.51"/>
  </r>
  <r>
    <n v="119"/>
    <x v="2"/>
    <x v="3"/>
    <n v="1003.19"/>
    <n v="250"/>
    <n v="6.2336484922747834E-2"/>
    <n v="1"/>
    <n v="0.8"/>
    <n v="0.26655029464105129"/>
    <n v="1002.75"/>
    <n v="247"/>
    <n v="6.3524639149062007E-2"/>
    <n v="1"/>
    <n v="5.8257820365934111E-2"/>
    <n v="1"/>
    <n v="251"/>
    <n v="1005.97"/>
    <n v="8.3123950840944801E-4"/>
    <n v="1"/>
    <n v="50"/>
    <n v="1012.45"/>
    <n v="1.3547565258900272E-3"/>
    <n v="1"/>
    <n v="47"/>
    <n v="1042.22"/>
    <n v="2.3283473139053983E-4"/>
    <n v="1"/>
    <n v="52"/>
    <n v="1008.29"/>
    <n v="0"/>
    <n v="0"/>
    <n v="58"/>
    <n v="701.17"/>
  </r>
  <r>
    <n v="120"/>
    <x v="2"/>
    <x v="3"/>
    <n v="1005.76"/>
    <n v="209"/>
    <n v="6.622507446480709E-2"/>
    <n v="1"/>
    <n v="0.86"/>
    <n v="0.259051704133689"/>
    <n v="1003.4"/>
    <n v="197"/>
    <n v="6.7694195413261354E-2"/>
    <n v="1"/>
    <n v="6.2587753303396151E-2"/>
    <n v="1"/>
    <n v="215"/>
    <n v="1007.06"/>
    <n v="0"/>
    <n v="0"/>
    <n v="29"/>
    <n v="527.12"/>
    <n v="0"/>
    <n v="0"/>
    <n v="28"/>
    <n v="602.66999999999996"/>
    <n v="0"/>
    <n v="0"/>
    <n v="28"/>
    <n v="453.39"/>
    <n v="0"/>
    <n v="0"/>
    <n v="31"/>
    <n v="272.37"/>
  </r>
  <r>
    <m/>
    <x v="3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01"/>
    <n v="101"/>
    <n v="10"/>
    <n v="10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02"/>
    <n v="102"/>
    <n v="11"/>
    <n v="11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06"/>
    <n v="103"/>
    <n v="10"/>
    <n v="11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07"/>
    <n v="104"/>
    <n v="12"/>
    <n v="14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08"/>
    <n v="105"/>
    <n v="14"/>
    <n v="10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09"/>
    <n v="106"/>
    <n v="11"/>
    <n v="13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11"/>
    <n v="107"/>
    <n v="14"/>
    <e v="#N/A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12"/>
    <n v="108"/>
    <n v="10"/>
    <e v="#N/A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13"/>
    <n v="109"/>
    <n v="13"/>
    <e v="#N/A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15"/>
    <n v="110"/>
    <n v="14"/>
    <e v="#N/A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16"/>
    <n v="116"/>
    <n v="14"/>
    <n v="14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17"/>
    <n v="117"/>
    <n v="13"/>
    <n v="13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18"/>
    <n v="118"/>
    <n v="11"/>
    <n v="11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20"/>
    <n v="119"/>
    <n v="12"/>
    <n v="10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21"/>
    <n v="120"/>
    <n v="10"/>
    <n v="12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22"/>
    <n v="121"/>
    <n v="12"/>
    <n v="12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25"/>
    <n v="122"/>
    <n v="12"/>
    <n v="17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26"/>
    <n v="123"/>
    <n v="10"/>
    <e v="#N/A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27"/>
    <n v="124"/>
    <n v="11"/>
    <e v="#N/A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30"/>
    <n v="125"/>
    <n v="17"/>
    <e v="#N/A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31"/>
    <n v="131"/>
    <n v="33"/>
    <n v="33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32"/>
    <n v="132"/>
    <n v="39"/>
    <n v="39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34"/>
    <n v="133"/>
    <n v="28"/>
    <n v="31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36"/>
    <n v="134"/>
    <n v="31"/>
    <n v="44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37"/>
    <n v="135"/>
    <n v="29"/>
    <n v="30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39"/>
    <n v="136"/>
    <n v="44"/>
    <e v="#N/A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41"/>
    <n v="137"/>
    <n v="30"/>
    <n v="56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42"/>
    <n v="140"/>
    <n v="31"/>
    <n v="30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44"/>
    <n v="141"/>
    <n v="56"/>
    <e v="#N/A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n v="145"/>
    <n v="142"/>
    <n v="30"/>
    <e v="#N/A"/>
    <m/>
    <m/>
    <m/>
    <m/>
    <m/>
    <m/>
    <m/>
    <m/>
  </r>
  <r>
    <m/>
    <x v="3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AE173-A1A9-4354-8D7E-D70E3D126455}" name="数据透视表1" cacheId="72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compact="0" compactData="0" multipleFieldFilters="0">
  <location ref="A3:AG16" firstHeaderRow="0" firstDataRow="1" firstDataCol="2"/>
  <pivotFields count="3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">
        <item x="2"/>
        <item x="1"/>
        <item x="0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3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 t="grand">
      <x/>
    </i>
  </rowItems>
  <colFields count="1">
    <field x="-2"/>
  </colFields>
  <col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colItems>
  <dataFields count="31">
    <dataField name="ID " fld="0" subtotal="count" baseField="1" baseItem="0"/>
    <dataField name="BSC-Gap " fld="5" subtotal="average" baseField="2" baseItem="1" numFmtId="10"/>
    <dataField name="BSC-#NO " fld="6" baseField="0" baseItem="0"/>
    <dataField name="BSC-Iter " fld="4" subtotal="average" baseField="2" baseItem="1" numFmtId="177"/>
    <dataField name="BSC-TM " fld="3" subtotal="average" baseField="2" baseItem="1" numFmtId="177"/>
    <dataField name="ENH 1-Lgap " fld="8" subtotal="average" baseField="2" baseItem="2" numFmtId="10"/>
    <dataField name="ENH 1-LTM " fld="7" subtotal="average" baseField="2" baseItem="2" numFmtId="177"/>
    <dataField name="ENH 1-Gap " fld="11" subtotal="average" baseField="2" baseItem="2" numFmtId="10"/>
    <dataField name="ENH 1-#NO " fld="12" baseField="0" baseItem="0"/>
    <dataField name="ENH 1-Iter " fld="10" subtotal="average" baseField="2" baseItem="2" numFmtId="177"/>
    <dataField name="ENH 1-TM " fld="9" subtotal="average" baseField="2" baseItem="2" numFmtId="177"/>
    <dataField name="ENH 2-Gap " fld="13" subtotal="average" baseField="2" baseItem="1" numFmtId="10"/>
    <dataField name="ENH 2-#NO " fld="14" baseField="2" baseItem="1"/>
    <dataField name="ENH 2-Iter " fld="15" subtotal="average" baseField="2" baseItem="1" numFmtId="177"/>
    <dataField name="ENH 2-TM " fld="16" subtotal="average" baseField="2" baseItem="2" numFmtId="177"/>
    <dataField name="ENH 3-Gap " fld="17" subtotal="average" baseField="2" baseItem="1" numFmtId="10"/>
    <dataField name="ENH 3-#NO " fld="18" baseField="0" baseItem="0"/>
    <dataField name="ENH 3-Iter " fld="19" subtotal="average" baseField="2" baseItem="1" numFmtId="177"/>
    <dataField name="ENH 3-TM " fld="20" subtotal="average" baseField="2" baseItem="1" numFmtId="177"/>
    <dataField name="ENH 4-Gap " fld="21" subtotal="average" baseField="2" baseItem="1" numFmtId="10"/>
    <dataField name="ENH 4-#NO " fld="22" baseField="0" baseItem="0"/>
    <dataField name="ENH 4-Iter " fld="23" subtotal="average" baseField="2" baseItem="1" numFmtId="177"/>
    <dataField name="ENH 4-TM " fld="24" subtotal="average" baseField="2" baseItem="1" numFmtId="177"/>
    <dataField name="ENH 5-Gap " fld="25" subtotal="average" baseField="2" baseItem="3" numFmtId="10"/>
    <dataField name="求和项:ENH 5-#NO" fld="26" baseField="0" baseItem="0"/>
    <dataField name="平均值项:ENH 5-Iter" fld="27" subtotal="average" baseField="2" baseItem="3" numFmtId="177"/>
    <dataField name="平均值项:ENH 5-TM" fld="28" subtotal="average" baseField="2" baseItem="3" numFmtId="177"/>
    <dataField name="平均值项:ENH 6-Gap" fld="29" subtotal="average" baseField="2" baseItem="3" numFmtId="10"/>
    <dataField name="求和项:ENH 6-#NO" fld="30" baseField="0" baseItem="0"/>
    <dataField name="平均值项:ENH 6-Iter" fld="31" subtotal="average" baseField="2" baseItem="3" numFmtId="177"/>
    <dataField name="平均值项:ENH 6-TM" fld="32" subtotal="average" baseField="2" baseItem="3" numFmtId="177"/>
  </dataFields>
  <formats count="39">
    <format dxfId="204">
      <pivotArea outline="0" fieldPosition="0">
        <references count="1">
          <reference field="4294967294" count="2" selected="0">
            <x v="3"/>
            <x v="4"/>
          </reference>
        </references>
      </pivotArea>
    </format>
    <format dxfId="203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202">
      <pivotArea outline="0" fieldPosition="0">
        <references count="1">
          <reference field="4294967294" count="1" selected="0">
            <x v="1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0">
      <pivotArea outline="0" fieldPosition="0">
        <references count="1">
          <reference field="4294967294" count="1" selected="0">
            <x v="5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8">
      <pivotArea outline="0" fieldPosition="0">
        <references count="1">
          <reference field="4294967294" count="1" selected="0">
            <x v="7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6">
      <pivotArea outline="0" fieldPosition="0">
        <references count="1">
          <reference field="4294967294" count="1" selected="0">
            <x v="6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4">
      <pivotArea outline="0" fieldPosition="0">
        <references count="1">
          <reference field="4294967294" count="2" selected="0">
            <x v="9"/>
            <x v="10"/>
          </reference>
        </references>
      </pivotArea>
    </format>
    <format dxfId="193">
      <pivotArea dataOnly="0" labelOnly="1" outline="0" fieldPosition="0">
        <references count="1">
          <reference field="4294967294" count="2">
            <x v="9"/>
            <x v="10"/>
          </reference>
        </references>
      </pivotArea>
    </format>
    <format dxfId="192">
      <pivotArea outline="0" fieldPosition="0">
        <references count="1">
          <reference field="4294967294" count="1" selected="0">
            <x v="11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90">
      <pivotArea outline="0" fieldPosition="0">
        <references count="1">
          <reference field="4294967294" count="2" selected="0">
            <x v="13"/>
            <x v="14"/>
          </reference>
        </references>
      </pivotArea>
    </format>
    <format dxfId="189">
      <pivotArea dataOnly="0" labelOnly="1" outline="0" fieldPosition="0">
        <references count="1">
          <reference field="4294967294" count="2">
            <x v="13"/>
            <x v="14"/>
          </reference>
        </references>
      </pivotArea>
    </format>
    <format dxfId="188">
      <pivotArea outline="0" fieldPosition="0">
        <references count="1">
          <reference field="4294967294" count="1" selected="0">
            <x v="15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86">
      <pivotArea field="1" grandRow="1" outline="0" axis="axisRow" fieldPosition="0">
        <references count="1">
          <reference field="4294967294" count="1" selected="0">
            <x v="15"/>
          </reference>
        </references>
      </pivotArea>
    </format>
    <format dxfId="185">
      <pivotArea outline="0" fieldPosition="0">
        <references count="3">
          <reference field="4294967294" count="1" selected="0">
            <x v="15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184">
      <pivotArea outline="0" fieldPosition="0">
        <references count="1">
          <reference field="4294967294" count="2" selected="0">
            <x v="17"/>
            <x v="18"/>
          </reference>
        </references>
      </pivotArea>
    </format>
    <format dxfId="183">
      <pivotArea dataOnly="0" labelOnly="1" outline="0" fieldPosition="0">
        <references count="1">
          <reference field="4294967294" count="2">
            <x v="17"/>
            <x v="18"/>
          </reference>
        </references>
      </pivotArea>
    </format>
    <format dxfId="182">
      <pivotArea outline="0" fieldPosition="0">
        <references count="1">
          <reference field="4294967294" count="1" selected="0">
            <x v="19"/>
          </reference>
        </references>
      </pivotArea>
    </format>
    <format dxfId="181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180">
      <pivotArea outline="0" fieldPosition="0">
        <references count="3">
          <reference field="4294967294" count="1" selected="0">
            <x v="19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179">
      <pivotArea field="1" grandRow="1" outline="0" axis="axisRow" fieldPosition="0">
        <references count="1">
          <reference field="4294967294" count="1" selected="0">
            <x v="19"/>
          </reference>
        </references>
      </pivotArea>
    </format>
    <format dxfId="178">
      <pivotArea outline="0" fieldPosition="0">
        <references count="1">
          <reference field="4294967294" count="2" selected="0">
            <x v="21"/>
            <x v="22"/>
          </reference>
        </references>
      </pivotArea>
    </format>
    <format dxfId="177">
      <pivotArea dataOnly="0" labelOnly="1" outline="0" fieldPosition="0">
        <references count="1">
          <reference field="4294967294" count="2">
            <x v="21"/>
            <x v="22"/>
          </reference>
        </references>
      </pivotArea>
    </format>
    <format dxfId="176">
      <pivotArea outline="0" fieldPosition="0">
        <references count="1">
          <reference field="4294967294" count="1" selected="0">
            <x v="23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74">
      <pivotArea outline="0" fieldPosition="0">
        <references count="3">
          <reference field="4294967294" count="1" selected="0">
            <x v="23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173">
      <pivotArea field="1" grandRow="1" outline="0" axis="axisRow" fieldPosition="0">
        <references count="1">
          <reference field="4294967294" count="1" selected="0">
            <x v="23"/>
          </reference>
        </references>
      </pivotArea>
    </format>
    <format dxfId="172">
      <pivotArea outline="0" fieldPosition="0">
        <references count="1">
          <reference field="4294967294" count="2" selected="0">
            <x v="25"/>
            <x v="26"/>
          </reference>
        </references>
      </pivotArea>
    </format>
    <format dxfId="171">
      <pivotArea dataOnly="0" labelOnly="1" outline="0" fieldPosition="0">
        <references count="1">
          <reference field="4294967294" count="2">
            <x v="25"/>
            <x v="26"/>
          </reference>
        </references>
      </pivotArea>
    </format>
    <format dxfId="170">
      <pivotArea outline="0" fieldPosition="0">
        <references count="1">
          <reference field="4294967294" count="2" selected="0">
            <x v="29"/>
            <x v="30"/>
          </reference>
        </references>
      </pivotArea>
    </format>
    <format dxfId="169">
      <pivotArea dataOnly="0" labelOnly="1" outline="0" fieldPosition="0">
        <references count="1">
          <reference field="4294967294" count="2">
            <x v="29"/>
            <x v="30"/>
          </reference>
        </references>
      </pivotArea>
    </format>
    <format dxfId="168">
      <pivotArea outline="0" fieldPosition="0">
        <references count="1">
          <reference field="4294967294" count="1" selected="0">
            <x v="27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27"/>
          </reference>
        </references>
      </pivotArea>
    </format>
    <format dxfId="118">
      <pivotArea outline="0" fieldPosition="0">
        <references count="3">
          <reference field="4294967294" count="3" selected="0">
            <x v="28"/>
            <x v="29"/>
            <x v="30"/>
          </reference>
          <reference field="1" count="0" selected="0"/>
          <reference field="2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pivotTable" Target="../pivotTables/pivotTable1.xm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9924-ECD6-4E78-9782-E0BA4C553206}">
  <dimension ref="A1:I121"/>
  <sheetViews>
    <sheetView tabSelected="1" workbookViewId="0">
      <pane ySplit="1" topLeftCell="A2" activePane="bottomLeft" state="frozen"/>
      <selection pane="bottomLeft" activeCell="M7" sqref="M7"/>
    </sheetView>
  </sheetViews>
  <sheetFormatPr defaultRowHeight="13.9" x14ac:dyDescent="0.4"/>
  <cols>
    <col min="1" max="1" width="4.73046875" bestFit="1" customWidth="1"/>
    <col min="2" max="2" width="4.73046875" customWidth="1"/>
    <col min="3" max="3" width="13.53125" customWidth="1"/>
    <col min="4" max="4" width="9" bestFit="1" customWidth="1"/>
    <col min="5" max="5" width="4.73046875" bestFit="1" customWidth="1"/>
    <col min="6" max="6" width="13.265625" bestFit="1" customWidth="1"/>
    <col min="7" max="7" width="13.53125" bestFit="1" customWidth="1"/>
    <col min="8" max="8" width="6.19921875" bestFit="1" customWidth="1"/>
    <col min="9" max="9" width="5.796875" bestFit="1" customWidth="1"/>
  </cols>
  <sheetData>
    <row r="1" spans="1:9" s="1" customFormat="1" x14ac:dyDescent="0.4">
      <c r="A1" s="31" t="s">
        <v>4</v>
      </c>
      <c r="B1" s="32" t="s">
        <v>44</v>
      </c>
      <c r="C1" s="32" t="s">
        <v>13</v>
      </c>
      <c r="D1" s="35" t="s">
        <v>26</v>
      </c>
      <c r="E1" s="31" t="s">
        <v>17</v>
      </c>
      <c r="F1" s="32" t="s">
        <v>97</v>
      </c>
      <c r="G1" s="32" t="s">
        <v>98</v>
      </c>
      <c r="H1" s="33" t="s">
        <v>3</v>
      </c>
      <c r="I1" s="31" t="s">
        <v>14</v>
      </c>
    </row>
    <row r="2" spans="1:9" x14ac:dyDescent="0.4">
      <c r="A2" s="37">
        <v>1</v>
      </c>
      <c r="B2" s="34">
        <v>1.1000000000000001</v>
      </c>
      <c r="C2" s="34" t="s">
        <v>6</v>
      </c>
      <c r="D2" s="36">
        <v>0.73</v>
      </c>
      <c r="E2" s="37">
        <v>7</v>
      </c>
      <c r="F2" s="38">
        <v>2335.56</v>
      </c>
      <c r="G2" s="38">
        <v>2335.56</v>
      </c>
      <c r="H2" s="39">
        <f>(G2-F2)/G2</f>
        <v>0</v>
      </c>
      <c r="I2" s="37">
        <v>0</v>
      </c>
    </row>
    <row r="3" spans="1:9" x14ac:dyDescent="0.4">
      <c r="A3" s="37">
        <v>2</v>
      </c>
      <c r="B3" s="34">
        <v>1.1000000000000001</v>
      </c>
      <c r="C3" s="34" t="s">
        <v>5</v>
      </c>
      <c r="D3" s="36">
        <v>3.33</v>
      </c>
      <c r="E3" s="37">
        <v>11</v>
      </c>
      <c r="F3" s="38">
        <v>2413.06</v>
      </c>
      <c r="G3" s="38">
        <v>2413.06</v>
      </c>
      <c r="H3" s="39">
        <f t="shared" ref="H3:H66" si="0">(G3-F3)/G3</f>
        <v>0</v>
      </c>
      <c r="I3" s="37">
        <v>0</v>
      </c>
    </row>
    <row r="4" spans="1:9" x14ac:dyDescent="0.4">
      <c r="A4" s="37">
        <v>3</v>
      </c>
      <c r="B4" s="34">
        <v>1.1000000000000001</v>
      </c>
      <c r="C4" s="34" t="s">
        <v>5</v>
      </c>
      <c r="D4" s="36">
        <v>1.1499999999999999</v>
      </c>
      <c r="E4" s="37">
        <v>6</v>
      </c>
      <c r="F4" s="38">
        <v>2612.7800000000002</v>
      </c>
      <c r="G4" s="38">
        <v>2612.7800000000002</v>
      </c>
      <c r="H4" s="39">
        <f t="shared" si="0"/>
        <v>0</v>
      </c>
      <c r="I4" s="37">
        <v>0</v>
      </c>
    </row>
    <row r="5" spans="1:9" x14ac:dyDescent="0.4">
      <c r="A5" s="37">
        <v>4</v>
      </c>
      <c r="B5" s="34">
        <v>1.1000000000000001</v>
      </c>
      <c r="C5" s="34" t="s">
        <v>5</v>
      </c>
      <c r="D5" s="36">
        <v>3.05</v>
      </c>
      <c r="E5" s="37">
        <v>12</v>
      </c>
      <c r="F5" s="38">
        <v>2691.09</v>
      </c>
      <c r="G5" s="38">
        <v>2691.09</v>
      </c>
      <c r="H5" s="39">
        <f t="shared" si="0"/>
        <v>0</v>
      </c>
      <c r="I5" s="37">
        <v>0</v>
      </c>
    </row>
    <row r="6" spans="1:9" x14ac:dyDescent="0.4">
      <c r="A6" s="37">
        <v>5</v>
      </c>
      <c r="B6" s="34">
        <v>1.1000000000000001</v>
      </c>
      <c r="C6" s="34" t="s">
        <v>5</v>
      </c>
      <c r="D6" s="36">
        <v>2.11</v>
      </c>
      <c r="E6" s="37">
        <v>10</v>
      </c>
      <c r="F6" s="38">
        <v>3064.02</v>
      </c>
      <c r="G6" s="38">
        <v>3064.02</v>
      </c>
      <c r="H6" s="39">
        <f t="shared" si="0"/>
        <v>0</v>
      </c>
      <c r="I6" s="37">
        <v>0</v>
      </c>
    </row>
    <row r="7" spans="1:9" x14ac:dyDescent="0.4">
      <c r="A7" s="37">
        <v>6</v>
      </c>
      <c r="B7" s="34">
        <v>1.1000000000000001</v>
      </c>
      <c r="C7" s="34" t="s">
        <v>5</v>
      </c>
      <c r="D7" s="36">
        <v>0.84</v>
      </c>
      <c r="E7" s="37">
        <v>5</v>
      </c>
      <c r="F7" s="38">
        <v>2164.75</v>
      </c>
      <c r="G7" s="38">
        <v>2164.75</v>
      </c>
      <c r="H7" s="39">
        <f t="shared" si="0"/>
        <v>0</v>
      </c>
      <c r="I7" s="37">
        <v>0</v>
      </c>
    </row>
    <row r="8" spans="1:9" x14ac:dyDescent="0.4">
      <c r="A8" s="37">
        <v>7</v>
      </c>
      <c r="B8" s="34">
        <v>1.1000000000000001</v>
      </c>
      <c r="C8" s="34" t="s">
        <v>5</v>
      </c>
      <c r="D8" s="36">
        <v>0.97</v>
      </c>
      <c r="E8" s="37">
        <v>7</v>
      </c>
      <c r="F8" s="38">
        <v>2790.1</v>
      </c>
      <c r="G8" s="38">
        <v>2790.1</v>
      </c>
      <c r="H8" s="39">
        <f t="shared" si="0"/>
        <v>0</v>
      </c>
      <c r="I8" s="37">
        <v>0</v>
      </c>
    </row>
    <row r="9" spans="1:9" x14ac:dyDescent="0.4">
      <c r="A9" s="37">
        <v>8</v>
      </c>
      <c r="B9" s="34">
        <v>1.1000000000000001</v>
      </c>
      <c r="C9" s="34" t="s">
        <v>5</v>
      </c>
      <c r="D9" s="36">
        <v>3.6</v>
      </c>
      <c r="E9" s="37">
        <v>15</v>
      </c>
      <c r="F9" s="38">
        <v>3635.68</v>
      </c>
      <c r="G9" s="38">
        <v>3635.68</v>
      </c>
      <c r="H9" s="39">
        <f t="shared" si="0"/>
        <v>0</v>
      </c>
      <c r="I9" s="37">
        <v>0</v>
      </c>
    </row>
    <row r="10" spans="1:9" x14ac:dyDescent="0.4">
      <c r="A10" s="37">
        <v>9</v>
      </c>
      <c r="B10" s="34">
        <v>1</v>
      </c>
      <c r="C10" s="34" t="s">
        <v>6</v>
      </c>
      <c r="D10" s="36">
        <v>1.72</v>
      </c>
      <c r="E10" s="37">
        <v>8</v>
      </c>
      <c r="F10" s="38">
        <v>2790.91</v>
      </c>
      <c r="G10" s="38">
        <v>2790.91</v>
      </c>
      <c r="H10" s="39">
        <f t="shared" si="0"/>
        <v>0</v>
      </c>
      <c r="I10" s="37">
        <v>0</v>
      </c>
    </row>
    <row r="11" spans="1:9" x14ac:dyDescent="0.4">
      <c r="A11" s="37">
        <v>10</v>
      </c>
      <c r="B11" s="34">
        <v>1</v>
      </c>
      <c r="C11" s="34" t="s">
        <v>6</v>
      </c>
      <c r="D11" s="36">
        <v>1.59</v>
      </c>
      <c r="E11" s="37">
        <v>6</v>
      </c>
      <c r="F11" s="38">
        <v>2474.11</v>
      </c>
      <c r="G11" s="38">
        <v>2474.11</v>
      </c>
      <c r="H11" s="39">
        <f t="shared" si="0"/>
        <v>0</v>
      </c>
      <c r="I11" s="37">
        <v>0</v>
      </c>
    </row>
    <row r="12" spans="1:9" x14ac:dyDescent="0.4">
      <c r="A12" s="37">
        <v>11</v>
      </c>
      <c r="B12" s="34">
        <v>1</v>
      </c>
      <c r="C12" s="34" t="s">
        <v>5</v>
      </c>
      <c r="D12" s="36">
        <v>3.39</v>
      </c>
      <c r="E12" s="37">
        <v>15</v>
      </c>
      <c r="F12" s="38">
        <v>2465</v>
      </c>
      <c r="G12" s="38">
        <v>2465</v>
      </c>
      <c r="H12" s="39">
        <f t="shared" si="0"/>
        <v>0</v>
      </c>
      <c r="I12" s="37">
        <v>0</v>
      </c>
    </row>
    <row r="13" spans="1:9" x14ac:dyDescent="0.4">
      <c r="A13" s="37">
        <v>12</v>
      </c>
      <c r="B13" s="34">
        <v>1</v>
      </c>
      <c r="C13" s="34" t="s">
        <v>5</v>
      </c>
      <c r="D13" s="36">
        <v>3.22</v>
      </c>
      <c r="E13" s="37">
        <v>10</v>
      </c>
      <c r="F13" s="38">
        <v>2516.73</v>
      </c>
      <c r="G13" s="38">
        <v>2516.73</v>
      </c>
      <c r="H13" s="39">
        <f t="shared" si="0"/>
        <v>0</v>
      </c>
      <c r="I13" s="37">
        <v>0</v>
      </c>
    </row>
    <row r="14" spans="1:9" x14ac:dyDescent="0.4">
      <c r="A14" s="37">
        <v>13</v>
      </c>
      <c r="B14" s="34">
        <v>1</v>
      </c>
      <c r="C14" s="34" t="s">
        <v>5</v>
      </c>
      <c r="D14" s="36">
        <v>5.1100000000000003</v>
      </c>
      <c r="E14" s="37">
        <v>19</v>
      </c>
      <c r="F14" s="38">
        <v>3211.53</v>
      </c>
      <c r="G14" s="38">
        <v>3211.53</v>
      </c>
      <c r="H14" s="39">
        <f t="shared" si="0"/>
        <v>0</v>
      </c>
      <c r="I14" s="37">
        <v>0</v>
      </c>
    </row>
    <row r="15" spans="1:9" x14ac:dyDescent="0.4">
      <c r="A15" s="37">
        <v>14</v>
      </c>
      <c r="B15" s="34">
        <v>1</v>
      </c>
      <c r="C15" s="34" t="s">
        <v>5</v>
      </c>
      <c r="D15" s="36">
        <v>1.35</v>
      </c>
      <c r="E15" s="37">
        <v>8</v>
      </c>
      <c r="F15" s="38">
        <v>2922.25</v>
      </c>
      <c r="G15" s="38">
        <v>2922.25</v>
      </c>
      <c r="H15" s="39">
        <f t="shared" si="0"/>
        <v>0</v>
      </c>
      <c r="I15" s="37">
        <v>0</v>
      </c>
    </row>
    <row r="16" spans="1:9" x14ac:dyDescent="0.4">
      <c r="A16" s="37">
        <v>15</v>
      </c>
      <c r="B16" s="34">
        <v>0.7</v>
      </c>
      <c r="C16" s="34" t="s">
        <v>6</v>
      </c>
      <c r="D16" s="36">
        <v>90.2</v>
      </c>
      <c r="E16" s="37">
        <v>181</v>
      </c>
      <c r="F16" s="38">
        <v>4029.2</v>
      </c>
      <c r="G16" s="38">
        <v>4029.2</v>
      </c>
      <c r="H16" s="39">
        <f t="shared" si="0"/>
        <v>0</v>
      </c>
      <c r="I16" s="37">
        <v>0</v>
      </c>
    </row>
    <row r="17" spans="1:9" x14ac:dyDescent="0.4">
      <c r="A17" s="37">
        <v>16</v>
      </c>
      <c r="B17" s="34">
        <v>0.7</v>
      </c>
      <c r="C17" s="34" t="s">
        <v>5</v>
      </c>
      <c r="D17" s="36">
        <v>188.9</v>
      </c>
      <c r="E17" s="37">
        <v>267</v>
      </c>
      <c r="F17" s="38">
        <v>3850.65</v>
      </c>
      <c r="G17" s="38">
        <v>3850.65</v>
      </c>
      <c r="H17" s="39">
        <f t="shared" si="0"/>
        <v>0</v>
      </c>
      <c r="I17" s="37">
        <v>0</v>
      </c>
    </row>
    <row r="18" spans="1:9" x14ac:dyDescent="0.4">
      <c r="A18" s="37">
        <v>17</v>
      </c>
      <c r="B18" s="34">
        <v>0.7</v>
      </c>
      <c r="C18" s="34" t="s">
        <v>5</v>
      </c>
      <c r="D18" s="36">
        <v>7.33</v>
      </c>
      <c r="E18" s="37">
        <v>35</v>
      </c>
      <c r="F18" s="38">
        <v>4343.8599999999997</v>
      </c>
      <c r="G18" s="38">
        <v>4343.8599999999997</v>
      </c>
      <c r="H18" s="39">
        <f t="shared" si="0"/>
        <v>0</v>
      </c>
      <c r="I18" s="37">
        <v>0</v>
      </c>
    </row>
    <row r="19" spans="1:9" x14ac:dyDescent="0.4">
      <c r="A19" s="37">
        <v>18</v>
      </c>
      <c r="B19" s="34">
        <v>0.7</v>
      </c>
      <c r="C19" s="34" t="s">
        <v>5</v>
      </c>
      <c r="D19" s="36">
        <v>5.27</v>
      </c>
      <c r="E19" s="37">
        <v>24</v>
      </c>
      <c r="F19" s="38">
        <v>3308.68</v>
      </c>
      <c r="G19" s="38">
        <v>3308.68</v>
      </c>
      <c r="H19" s="39">
        <f t="shared" si="0"/>
        <v>0</v>
      </c>
      <c r="I19" s="37">
        <v>0</v>
      </c>
    </row>
    <row r="20" spans="1:9" x14ac:dyDescent="0.4">
      <c r="A20" s="37">
        <v>19</v>
      </c>
      <c r="B20" s="34">
        <v>0.7</v>
      </c>
      <c r="C20" s="34" t="s">
        <v>5</v>
      </c>
      <c r="D20" s="36">
        <v>8.01</v>
      </c>
      <c r="E20" s="37">
        <v>37</v>
      </c>
      <c r="F20" s="38">
        <v>3939.11</v>
      </c>
      <c r="G20" s="38">
        <v>3939.11</v>
      </c>
      <c r="H20" s="39">
        <f t="shared" si="0"/>
        <v>0</v>
      </c>
      <c r="I20" s="37">
        <v>0</v>
      </c>
    </row>
    <row r="21" spans="1:9" x14ac:dyDescent="0.4">
      <c r="A21" s="37">
        <v>20</v>
      </c>
      <c r="B21" s="34">
        <v>0.7</v>
      </c>
      <c r="C21" s="34" t="s">
        <v>5</v>
      </c>
      <c r="D21" s="36">
        <v>19.63</v>
      </c>
      <c r="E21" s="37">
        <v>77</v>
      </c>
      <c r="F21" s="38">
        <v>4847.8</v>
      </c>
      <c r="G21" s="38">
        <v>4847.8</v>
      </c>
      <c r="H21" s="39">
        <f t="shared" si="0"/>
        <v>0</v>
      </c>
      <c r="I21" s="37">
        <v>0</v>
      </c>
    </row>
    <row r="22" spans="1:9" x14ac:dyDescent="0.4">
      <c r="A22" s="37">
        <v>21</v>
      </c>
      <c r="B22" s="34">
        <v>1.1000000000000001</v>
      </c>
      <c r="C22" s="34" t="s">
        <v>8</v>
      </c>
      <c r="D22" s="36">
        <v>5.77</v>
      </c>
      <c r="E22" s="37">
        <v>18</v>
      </c>
      <c r="F22" s="38">
        <v>4044.32</v>
      </c>
      <c r="G22" s="38">
        <v>4044.32</v>
      </c>
      <c r="H22" s="39">
        <f t="shared" si="0"/>
        <v>0</v>
      </c>
      <c r="I22" s="37">
        <v>0</v>
      </c>
    </row>
    <row r="23" spans="1:9" x14ac:dyDescent="0.4">
      <c r="A23" s="37">
        <v>22</v>
      </c>
      <c r="B23" s="34">
        <v>1.1000000000000001</v>
      </c>
      <c r="C23" s="34" t="s">
        <v>7</v>
      </c>
      <c r="D23" s="36">
        <v>7.78</v>
      </c>
      <c r="E23" s="37">
        <v>23</v>
      </c>
      <c r="F23" s="38">
        <v>4416.29</v>
      </c>
      <c r="G23" s="38">
        <v>4416.29</v>
      </c>
      <c r="H23" s="39">
        <f t="shared" si="0"/>
        <v>0</v>
      </c>
      <c r="I23" s="37">
        <v>0</v>
      </c>
    </row>
    <row r="24" spans="1:9" x14ac:dyDescent="0.4">
      <c r="A24" s="37">
        <v>23</v>
      </c>
      <c r="B24" s="34">
        <v>1.1000000000000001</v>
      </c>
      <c r="C24" s="34" t="s">
        <v>7</v>
      </c>
      <c r="D24" s="36">
        <v>7.53</v>
      </c>
      <c r="E24" s="37">
        <v>26</v>
      </c>
      <c r="F24" s="38">
        <v>4251.58</v>
      </c>
      <c r="G24" s="38">
        <v>4251.58</v>
      </c>
      <c r="H24" s="39">
        <f t="shared" si="0"/>
        <v>0</v>
      </c>
      <c r="I24" s="37">
        <v>0</v>
      </c>
    </row>
    <row r="25" spans="1:9" x14ac:dyDescent="0.4">
      <c r="A25" s="37">
        <v>24</v>
      </c>
      <c r="B25" s="34">
        <v>1.1000000000000001</v>
      </c>
      <c r="C25" s="34" t="s">
        <v>7</v>
      </c>
      <c r="D25" s="36">
        <v>8.4499999999999993</v>
      </c>
      <c r="E25" s="37">
        <v>30</v>
      </c>
      <c r="F25" s="38">
        <v>3536.28</v>
      </c>
      <c r="G25" s="38">
        <v>3536.28</v>
      </c>
      <c r="H25" s="39">
        <f t="shared" si="0"/>
        <v>0</v>
      </c>
      <c r="I25" s="37">
        <v>0</v>
      </c>
    </row>
    <row r="26" spans="1:9" x14ac:dyDescent="0.4">
      <c r="A26" s="37">
        <v>25</v>
      </c>
      <c r="B26" s="34">
        <v>1.1000000000000001</v>
      </c>
      <c r="C26" s="34" t="s">
        <v>7</v>
      </c>
      <c r="D26" s="36">
        <v>7.96</v>
      </c>
      <c r="E26" s="37">
        <v>24</v>
      </c>
      <c r="F26" s="38">
        <v>3637.47</v>
      </c>
      <c r="G26" s="38">
        <v>3637.47</v>
      </c>
      <c r="H26" s="39">
        <f t="shared" si="0"/>
        <v>0</v>
      </c>
      <c r="I26" s="37">
        <v>0</v>
      </c>
    </row>
    <row r="27" spans="1:9" x14ac:dyDescent="0.4">
      <c r="A27" s="37">
        <v>26</v>
      </c>
      <c r="B27" s="34">
        <v>1.1000000000000001</v>
      </c>
      <c r="C27" s="34" t="s">
        <v>7</v>
      </c>
      <c r="D27" s="36">
        <v>5.61</v>
      </c>
      <c r="E27" s="37">
        <v>21</v>
      </c>
      <c r="F27" s="38">
        <v>4144.8900000000003</v>
      </c>
      <c r="G27" s="38">
        <v>4144.8900000000003</v>
      </c>
      <c r="H27" s="39">
        <f t="shared" si="0"/>
        <v>0</v>
      </c>
      <c r="I27" s="37">
        <v>0</v>
      </c>
    </row>
    <row r="28" spans="1:9" x14ac:dyDescent="0.4">
      <c r="A28" s="37">
        <v>27</v>
      </c>
      <c r="B28" s="34">
        <v>1.1000000000000001</v>
      </c>
      <c r="C28" s="34" t="s">
        <v>7</v>
      </c>
      <c r="D28" s="36">
        <v>10.26</v>
      </c>
      <c r="E28" s="37">
        <v>24</v>
      </c>
      <c r="F28" s="38">
        <v>4314.92</v>
      </c>
      <c r="G28" s="38">
        <v>4314.92</v>
      </c>
      <c r="H28" s="39">
        <f t="shared" si="0"/>
        <v>0</v>
      </c>
      <c r="I28" s="37">
        <v>0</v>
      </c>
    </row>
    <row r="29" spans="1:9" x14ac:dyDescent="0.4">
      <c r="A29" s="37">
        <v>28</v>
      </c>
      <c r="B29" s="34">
        <v>1.1000000000000001</v>
      </c>
      <c r="C29" s="34" t="s">
        <v>7</v>
      </c>
      <c r="D29" s="36">
        <v>13.88</v>
      </c>
      <c r="E29" s="37">
        <v>31</v>
      </c>
      <c r="F29" s="38">
        <v>4368.97</v>
      </c>
      <c r="G29" s="38">
        <v>4368.97</v>
      </c>
      <c r="H29" s="39">
        <f t="shared" si="0"/>
        <v>0</v>
      </c>
      <c r="I29" s="37">
        <v>0</v>
      </c>
    </row>
    <row r="30" spans="1:9" x14ac:dyDescent="0.4">
      <c r="A30" s="37">
        <v>29</v>
      </c>
      <c r="B30" s="34">
        <v>1.1000000000000001</v>
      </c>
      <c r="C30" s="34" t="s">
        <v>7</v>
      </c>
      <c r="D30" s="36">
        <v>9.93</v>
      </c>
      <c r="E30" s="37">
        <v>23</v>
      </c>
      <c r="F30" s="38">
        <v>4419.12</v>
      </c>
      <c r="G30" s="38">
        <v>4419.12</v>
      </c>
      <c r="H30" s="39">
        <f t="shared" si="0"/>
        <v>0</v>
      </c>
      <c r="I30" s="37">
        <v>0</v>
      </c>
    </row>
    <row r="31" spans="1:9" x14ac:dyDescent="0.4">
      <c r="A31" s="37">
        <v>30</v>
      </c>
      <c r="B31" s="34">
        <v>1</v>
      </c>
      <c r="C31" s="34" t="s">
        <v>7</v>
      </c>
      <c r="D31" s="36">
        <v>16.28</v>
      </c>
      <c r="E31" s="37">
        <v>37</v>
      </c>
      <c r="F31" s="38">
        <v>4322.13</v>
      </c>
      <c r="G31" s="38">
        <v>4322.13</v>
      </c>
      <c r="H31" s="39">
        <f t="shared" si="0"/>
        <v>0</v>
      </c>
      <c r="I31" s="37">
        <v>0</v>
      </c>
    </row>
    <row r="32" spans="1:9" x14ac:dyDescent="0.4">
      <c r="A32" s="37">
        <v>31</v>
      </c>
      <c r="B32" s="34">
        <v>1</v>
      </c>
      <c r="C32" s="34" t="s">
        <v>7</v>
      </c>
      <c r="D32" s="36">
        <v>5.94</v>
      </c>
      <c r="E32" s="37">
        <v>21</v>
      </c>
      <c r="F32" s="38">
        <v>4183.8500000000004</v>
      </c>
      <c r="G32" s="38">
        <v>4183.8500000000004</v>
      </c>
      <c r="H32" s="39">
        <f t="shared" si="0"/>
        <v>0</v>
      </c>
      <c r="I32" s="37">
        <v>0</v>
      </c>
    </row>
    <row r="33" spans="1:9" x14ac:dyDescent="0.4">
      <c r="A33" s="37">
        <v>32</v>
      </c>
      <c r="B33" s="34">
        <v>1</v>
      </c>
      <c r="C33" s="34" t="s">
        <v>7</v>
      </c>
      <c r="D33" s="36">
        <v>9.24</v>
      </c>
      <c r="E33" s="37">
        <v>39</v>
      </c>
      <c r="F33" s="38">
        <v>4574.03</v>
      </c>
      <c r="G33" s="38">
        <v>4574.03</v>
      </c>
      <c r="H33" s="39">
        <f t="shared" si="0"/>
        <v>0</v>
      </c>
      <c r="I33" s="37">
        <v>0</v>
      </c>
    </row>
    <row r="34" spans="1:9" x14ac:dyDescent="0.4">
      <c r="A34" s="37">
        <v>33</v>
      </c>
      <c r="B34" s="34">
        <v>1</v>
      </c>
      <c r="C34" s="34" t="s">
        <v>7</v>
      </c>
      <c r="D34" s="36">
        <v>59.88</v>
      </c>
      <c r="E34" s="37">
        <v>100</v>
      </c>
      <c r="F34" s="38">
        <v>3808.07</v>
      </c>
      <c r="G34" s="38">
        <v>3808.07</v>
      </c>
      <c r="H34" s="39">
        <f t="shared" si="0"/>
        <v>0</v>
      </c>
      <c r="I34" s="37">
        <v>0</v>
      </c>
    </row>
    <row r="35" spans="1:9" x14ac:dyDescent="0.4">
      <c r="A35" s="37">
        <v>34</v>
      </c>
      <c r="B35" s="34">
        <v>1</v>
      </c>
      <c r="C35" s="34" t="s">
        <v>7</v>
      </c>
      <c r="D35" s="36">
        <v>14.91</v>
      </c>
      <c r="E35" s="37">
        <v>42</v>
      </c>
      <c r="F35" s="38">
        <v>3901.89</v>
      </c>
      <c r="G35" s="38">
        <v>3901.89</v>
      </c>
      <c r="H35" s="39">
        <f t="shared" si="0"/>
        <v>0</v>
      </c>
      <c r="I35" s="37">
        <v>0</v>
      </c>
    </row>
    <row r="36" spans="1:9" x14ac:dyDescent="0.4">
      <c r="A36" s="37">
        <v>35</v>
      </c>
      <c r="B36" s="34">
        <v>1</v>
      </c>
      <c r="C36" s="34" t="s">
        <v>7</v>
      </c>
      <c r="D36" s="36">
        <v>17.96</v>
      </c>
      <c r="E36" s="37">
        <v>50</v>
      </c>
      <c r="F36" s="38">
        <v>4638.38</v>
      </c>
      <c r="G36" s="38">
        <v>4638.38</v>
      </c>
      <c r="H36" s="39">
        <f t="shared" si="0"/>
        <v>0</v>
      </c>
      <c r="I36" s="37">
        <v>0</v>
      </c>
    </row>
    <row r="37" spans="1:9" x14ac:dyDescent="0.4">
      <c r="A37" s="37">
        <v>36</v>
      </c>
      <c r="B37" s="34">
        <v>0.7</v>
      </c>
      <c r="C37" s="34" t="s">
        <v>7</v>
      </c>
      <c r="D37" s="36">
        <v>170.42</v>
      </c>
      <c r="E37" s="37">
        <v>209</v>
      </c>
      <c r="F37" s="38">
        <v>5878.5</v>
      </c>
      <c r="G37" s="38">
        <v>5878.5</v>
      </c>
      <c r="H37" s="39">
        <f t="shared" si="0"/>
        <v>0</v>
      </c>
      <c r="I37" s="37">
        <v>0</v>
      </c>
    </row>
    <row r="38" spans="1:9" x14ac:dyDescent="0.4">
      <c r="A38" s="37">
        <v>37</v>
      </c>
      <c r="B38" s="34">
        <v>0.7</v>
      </c>
      <c r="C38" s="34" t="s">
        <v>7</v>
      </c>
      <c r="D38" s="36">
        <v>83.99</v>
      </c>
      <c r="E38" s="37">
        <v>175</v>
      </c>
      <c r="F38" s="38">
        <v>6222.64</v>
      </c>
      <c r="G38" s="38">
        <v>6222.64</v>
      </c>
      <c r="H38" s="39">
        <f t="shared" si="0"/>
        <v>0</v>
      </c>
      <c r="I38" s="37">
        <v>0</v>
      </c>
    </row>
    <row r="39" spans="1:9" x14ac:dyDescent="0.4">
      <c r="A39" s="37">
        <v>38</v>
      </c>
      <c r="B39" s="34">
        <v>0.7</v>
      </c>
      <c r="C39" s="34" t="s">
        <v>7</v>
      </c>
      <c r="D39" s="36">
        <v>206.11</v>
      </c>
      <c r="E39" s="37">
        <v>242</v>
      </c>
      <c r="F39" s="38">
        <v>6140.28</v>
      </c>
      <c r="G39" s="38">
        <v>6140.28</v>
      </c>
      <c r="H39" s="39">
        <f t="shared" si="0"/>
        <v>0</v>
      </c>
      <c r="I39" s="37">
        <v>0</v>
      </c>
    </row>
    <row r="40" spans="1:9" x14ac:dyDescent="0.4">
      <c r="A40" s="37">
        <v>39</v>
      </c>
      <c r="B40" s="34">
        <v>0.7</v>
      </c>
      <c r="C40" s="34" t="s">
        <v>7</v>
      </c>
      <c r="D40" s="36">
        <v>251.01</v>
      </c>
      <c r="E40" s="37">
        <v>265</v>
      </c>
      <c r="F40" s="38">
        <v>5312.06</v>
      </c>
      <c r="G40" s="38">
        <v>5312.06</v>
      </c>
      <c r="H40" s="39">
        <f t="shared" si="0"/>
        <v>0</v>
      </c>
      <c r="I40" s="37">
        <v>0</v>
      </c>
    </row>
    <row r="41" spans="1:9" x14ac:dyDescent="0.4">
      <c r="A41" s="37">
        <v>40</v>
      </c>
      <c r="B41" s="34">
        <v>0.7</v>
      </c>
      <c r="C41" s="34" t="s">
        <v>7</v>
      </c>
      <c r="D41" s="36">
        <v>1000.55</v>
      </c>
      <c r="E41" s="37">
        <v>450</v>
      </c>
      <c r="F41" s="38">
        <v>5506.43</v>
      </c>
      <c r="G41" s="38">
        <v>5517.11</v>
      </c>
      <c r="H41" s="39">
        <f t="shared" si="0"/>
        <v>1.9357960961444275E-3</v>
      </c>
      <c r="I41" s="37">
        <v>1</v>
      </c>
    </row>
    <row r="42" spans="1:9" x14ac:dyDescent="0.4">
      <c r="A42" s="37">
        <v>41</v>
      </c>
      <c r="B42" s="34">
        <v>0.7</v>
      </c>
      <c r="C42" s="34" t="s">
        <v>7</v>
      </c>
      <c r="D42" s="36">
        <v>117.67</v>
      </c>
      <c r="E42" s="37">
        <v>174</v>
      </c>
      <c r="F42" s="38">
        <v>6156.57</v>
      </c>
      <c r="G42" s="38">
        <v>6156.57</v>
      </c>
      <c r="H42" s="39">
        <f t="shared" si="0"/>
        <v>0</v>
      </c>
      <c r="I42" s="37">
        <v>0</v>
      </c>
    </row>
    <row r="43" spans="1:9" x14ac:dyDescent="0.4">
      <c r="A43" s="37">
        <v>42</v>
      </c>
      <c r="B43" s="34">
        <v>0.7</v>
      </c>
      <c r="C43" s="34" t="s">
        <v>7</v>
      </c>
      <c r="D43" s="36">
        <v>117.67</v>
      </c>
      <c r="E43" s="37">
        <v>204</v>
      </c>
      <c r="F43" s="38">
        <v>6397.32</v>
      </c>
      <c r="G43" s="38">
        <v>6397.32</v>
      </c>
      <c r="H43" s="39">
        <f t="shared" si="0"/>
        <v>0</v>
      </c>
      <c r="I43" s="37">
        <v>0</v>
      </c>
    </row>
    <row r="44" spans="1:9" x14ac:dyDescent="0.4">
      <c r="A44" s="37">
        <v>43</v>
      </c>
      <c r="B44" s="34">
        <v>1.1000000000000001</v>
      </c>
      <c r="C44" s="34" t="s">
        <v>10</v>
      </c>
      <c r="D44" s="36">
        <v>63.06</v>
      </c>
      <c r="E44" s="37">
        <v>59</v>
      </c>
      <c r="F44" s="38">
        <v>6346.67</v>
      </c>
      <c r="G44" s="38">
        <v>6346.67</v>
      </c>
      <c r="H44" s="39">
        <f t="shared" si="0"/>
        <v>0</v>
      </c>
      <c r="I44" s="37">
        <v>0</v>
      </c>
    </row>
    <row r="45" spans="1:9" x14ac:dyDescent="0.4">
      <c r="A45" s="37">
        <v>44</v>
      </c>
      <c r="B45" s="34">
        <v>1.1000000000000001</v>
      </c>
      <c r="C45" s="34" t="s">
        <v>9</v>
      </c>
      <c r="D45" s="36">
        <v>44.02</v>
      </c>
      <c r="E45" s="37">
        <v>37</v>
      </c>
      <c r="F45" s="38">
        <v>6086.04</v>
      </c>
      <c r="G45" s="38">
        <v>6086.04</v>
      </c>
      <c r="H45" s="39">
        <f t="shared" si="0"/>
        <v>0</v>
      </c>
      <c r="I45" s="37">
        <v>0</v>
      </c>
    </row>
    <row r="46" spans="1:9" x14ac:dyDescent="0.4">
      <c r="A46" s="37">
        <v>45</v>
      </c>
      <c r="B46" s="34">
        <v>1.1000000000000001</v>
      </c>
      <c r="C46" s="34" t="s">
        <v>9</v>
      </c>
      <c r="D46" s="36">
        <v>25.95</v>
      </c>
      <c r="E46" s="37">
        <v>25</v>
      </c>
      <c r="F46" s="38">
        <v>6075.09</v>
      </c>
      <c r="G46" s="38">
        <v>6075.09</v>
      </c>
      <c r="H46" s="39">
        <f t="shared" si="0"/>
        <v>0</v>
      </c>
      <c r="I46" s="37">
        <v>0</v>
      </c>
    </row>
    <row r="47" spans="1:9" x14ac:dyDescent="0.4">
      <c r="A47" s="37">
        <v>46</v>
      </c>
      <c r="B47" s="34">
        <v>1.1000000000000001</v>
      </c>
      <c r="C47" s="34" t="s">
        <v>9</v>
      </c>
      <c r="D47" s="36">
        <v>33.65</v>
      </c>
      <c r="E47" s="37">
        <v>36</v>
      </c>
      <c r="F47" s="38">
        <v>5700.09</v>
      </c>
      <c r="G47" s="38">
        <v>5700.09</v>
      </c>
      <c r="H47" s="39">
        <f t="shared" si="0"/>
        <v>0</v>
      </c>
      <c r="I47" s="37">
        <v>0</v>
      </c>
    </row>
    <row r="48" spans="1:9" x14ac:dyDescent="0.4">
      <c r="A48" s="37">
        <v>47</v>
      </c>
      <c r="B48" s="34">
        <v>1.1000000000000001</v>
      </c>
      <c r="C48" s="34" t="s">
        <v>9</v>
      </c>
      <c r="D48" s="36">
        <v>40.15</v>
      </c>
      <c r="E48" s="37">
        <v>43</v>
      </c>
      <c r="F48" s="38">
        <v>6292.02</v>
      </c>
      <c r="G48" s="38">
        <v>6292.02</v>
      </c>
      <c r="H48" s="39">
        <f t="shared" si="0"/>
        <v>0</v>
      </c>
      <c r="I48" s="37">
        <v>0</v>
      </c>
    </row>
    <row r="49" spans="1:9" x14ac:dyDescent="0.4">
      <c r="A49" s="37">
        <v>48</v>
      </c>
      <c r="B49" s="34">
        <v>1.1000000000000001</v>
      </c>
      <c r="C49" s="34" t="s">
        <v>9</v>
      </c>
      <c r="D49" s="36">
        <v>21.18</v>
      </c>
      <c r="E49" s="37">
        <v>35</v>
      </c>
      <c r="F49" s="38">
        <v>6106.66</v>
      </c>
      <c r="G49" s="38">
        <v>6106.66</v>
      </c>
      <c r="H49" s="39">
        <f t="shared" si="0"/>
        <v>0</v>
      </c>
      <c r="I49" s="37">
        <v>0</v>
      </c>
    </row>
    <row r="50" spans="1:9" x14ac:dyDescent="0.4">
      <c r="A50" s="37">
        <v>49</v>
      </c>
      <c r="B50" s="34">
        <v>1</v>
      </c>
      <c r="C50" s="34" t="s">
        <v>9</v>
      </c>
      <c r="D50" s="36">
        <v>34.78</v>
      </c>
      <c r="E50" s="37">
        <v>49</v>
      </c>
      <c r="F50" s="38">
        <v>6230.62</v>
      </c>
      <c r="G50" s="38">
        <v>6230.62</v>
      </c>
      <c r="H50" s="39">
        <f t="shared" si="0"/>
        <v>0</v>
      </c>
      <c r="I50" s="37">
        <v>0</v>
      </c>
    </row>
    <row r="51" spans="1:9" x14ac:dyDescent="0.4">
      <c r="A51" s="37">
        <v>50</v>
      </c>
      <c r="B51" s="34">
        <v>1</v>
      </c>
      <c r="C51" s="34" t="s">
        <v>9</v>
      </c>
      <c r="D51" s="36">
        <v>44.62</v>
      </c>
      <c r="E51" s="37">
        <v>66</v>
      </c>
      <c r="F51" s="38">
        <v>6514.21</v>
      </c>
      <c r="G51" s="38">
        <v>6514.21</v>
      </c>
      <c r="H51" s="39">
        <f t="shared" si="0"/>
        <v>0</v>
      </c>
      <c r="I51" s="37">
        <v>0</v>
      </c>
    </row>
    <row r="52" spans="1:9" x14ac:dyDescent="0.4">
      <c r="A52" s="37">
        <v>51</v>
      </c>
      <c r="B52" s="34">
        <v>1</v>
      </c>
      <c r="C52" s="34" t="s">
        <v>9</v>
      </c>
      <c r="D52" s="36">
        <v>59.25</v>
      </c>
      <c r="E52" s="37">
        <v>66</v>
      </c>
      <c r="F52" s="38">
        <v>6760.68</v>
      </c>
      <c r="G52" s="38">
        <v>6760.68</v>
      </c>
      <c r="H52" s="39">
        <f t="shared" si="0"/>
        <v>0</v>
      </c>
      <c r="I52" s="37">
        <v>0</v>
      </c>
    </row>
    <row r="53" spans="1:9" x14ac:dyDescent="0.4">
      <c r="A53" s="37">
        <v>52</v>
      </c>
      <c r="B53" s="34">
        <v>1</v>
      </c>
      <c r="C53" s="34" t="s">
        <v>9</v>
      </c>
      <c r="D53" s="36">
        <v>304.48</v>
      </c>
      <c r="E53" s="37">
        <v>132</v>
      </c>
      <c r="F53" s="38">
        <v>6429.47</v>
      </c>
      <c r="G53" s="38">
        <v>6429.47</v>
      </c>
      <c r="H53" s="39">
        <f t="shared" si="0"/>
        <v>0</v>
      </c>
      <c r="I53" s="37">
        <v>0</v>
      </c>
    </row>
    <row r="54" spans="1:9" x14ac:dyDescent="0.4">
      <c r="A54" s="37">
        <v>53</v>
      </c>
      <c r="B54" s="34">
        <v>1</v>
      </c>
      <c r="C54" s="34" t="s">
        <v>9</v>
      </c>
      <c r="D54" s="36">
        <v>22.4</v>
      </c>
      <c r="E54" s="37">
        <v>27</v>
      </c>
      <c r="F54" s="38">
        <v>6248.6</v>
      </c>
      <c r="G54" s="38">
        <v>6248.6</v>
      </c>
      <c r="H54" s="39">
        <f t="shared" si="0"/>
        <v>0</v>
      </c>
      <c r="I54" s="37">
        <v>0</v>
      </c>
    </row>
    <row r="55" spans="1:9" x14ac:dyDescent="0.4">
      <c r="A55" s="37">
        <v>54</v>
      </c>
      <c r="B55" s="34">
        <v>1</v>
      </c>
      <c r="C55" s="34" t="s">
        <v>9</v>
      </c>
      <c r="D55" s="36">
        <v>56.9</v>
      </c>
      <c r="E55" s="37">
        <v>82</v>
      </c>
      <c r="F55" s="38">
        <v>6190.39</v>
      </c>
      <c r="G55" s="38">
        <v>6190.39</v>
      </c>
      <c r="H55" s="39">
        <f t="shared" si="0"/>
        <v>0</v>
      </c>
      <c r="I55" s="37">
        <v>0</v>
      </c>
    </row>
    <row r="56" spans="1:9" x14ac:dyDescent="0.4">
      <c r="A56" s="37">
        <v>55</v>
      </c>
      <c r="B56" s="34">
        <v>1</v>
      </c>
      <c r="C56" s="34" t="s">
        <v>9</v>
      </c>
      <c r="D56" s="36">
        <v>43.83</v>
      </c>
      <c r="E56" s="37">
        <v>68</v>
      </c>
      <c r="F56" s="38">
        <v>6497.56</v>
      </c>
      <c r="G56" s="38">
        <v>6497.56</v>
      </c>
      <c r="H56" s="39">
        <f t="shared" si="0"/>
        <v>0</v>
      </c>
      <c r="I56" s="37">
        <v>0</v>
      </c>
    </row>
    <row r="57" spans="1:9" x14ac:dyDescent="0.4">
      <c r="A57" s="37">
        <v>56</v>
      </c>
      <c r="B57" s="34">
        <v>1</v>
      </c>
      <c r="C57" s="34" t="s">
        <v>9</v>
      </c>
      <c r="D57" s="36">
        <v>31.11</v>
      </c>
      <c r="E57" s="37">
        <v>54</v>
      </c>
      <c r="F57" s="38">
        <v>6543.77</v>
      </c>
      <c r="G57" s="38">
        <v>6543.77</v>
      </c>
      <c r="H57" s="39">
        <f t="shared" si="0"/>
        <v>0</v>
      </c>
      <c r="I57" s="37">
        <v>0</v>
      </c>
    </row>
    <row r="58" spans="1:9" x14ac:dyDescent="0.4">
      <c r="A58" s="37">
        <v>57</v>
      </c>
      <c r="B58" s="34">
        <v>0.7</v>
      </c>
      <c r="C58" s="34" t="s">
        <v>9</v>
      </c>
      <c r="D58" s="36">
        <v>1006.01</v>
      </c>
      <c r="E58" s="37">
        <v>426</v>
      </c>
      <c r="F58" s="38">
        <v>9167.9500000000007</v>
      </c>
      <c r="G58" s="38">
        <v>9253.1299999999992</v>
      </c>
      <c r="H58" s="39">
        <f t="shared" si="0"/>
        <v>9.2055336950846341E-3</v>
      </c>
      <c r="I58" s="37">
        <v>1</v>
      </c>
    </row>
    <row r="59" spans="1:9" x14ac:dyDescent="0.4">
      <c r="A59" s="37">
        <v>58</v>
      </c>
      <c r="B59" s="34">
        <v>0.7</v>
      </c>
      <c r="C59" s="34" t="s">
        <v>9</v>
      </c>
      <c r="D59" s="36">
        <v>1001.78</v>
      </c>
      <c r="E59" s="37">
        <v>498</v>
      </c>
      <c r="F59" s="38">
        <v>9467.5400000000009</v>
      </c>
      <c r="G59" s="38">
        <v>9472.42</v>
      </c>
      <c r="H59" s="39">
        <f t="shared" si="0"/>
        <v>5.1517985900110001E-4</v>
      </c>
      <c r="I59" s="37">
        <v>1</v>
      </c>
    </row>
    <row r="60" spans="1:9" x14ac:dyDescent="0.4">
      <c r="A60" s="37">
        <v>59</v>
      </c>
      <c r="B60" s="34">
        <v>0.7</v>
      </c>
      <c r="C60" s="34" t="s">
        <v>9</v>
      </c>
      <c r="D60" s="36">
        <v>1000.18</v>
      </c>
      <c r="E60" s="37">
        <v>374</v>
      </c>
      <c r="F60" s="38">
        <v>8967.92</v>
      </c>
      <c r="G60" s="38">
        <v>9126.98</v>
      </c>
      <c r="H60" s="39">
        <f t="shared" si="0"/>
        <v>1.7427451358499688E-2</v>
      </c>
      <c r="I60" s="37">
        <v>1</v>
      </c>
    </row>
    <row r="61" spans="1:9" x14ac:dyDescent="0.4">
      <c r="A61" s="37">
        <v>60</v>
      </c>
      <c r="B61" s="34">
        <v>0.7</v>
      </c>
      <c r="C61" s="34" t="s">
        <v>9</v>
      </c>
      <c r="D61" s="36">
        <v>1004.31</v>
      </c>
      <c r="E61" s="37">
        <v>423</v>
      </c>
      <c r="F61" s="38">
        <v>8784.59</v>
      </c>
      <c r="G61" s="38">
        <v>8815.9599999999991</v>
      </c>
      <c r="H61" s="39">
        <f t="shared" si="0"/>
        <v>3.5583192301234337E-3</v>
      </c>
      <c r="I61" s="37">
        <v>1</v>
      </c>
    </row>
    <row r="62" spans="1:9" x14ac:dyDescent="0.4">
      <c r="A62" s="37">
        <v>61</v>
      </c>
      <c r="B62" s="34">
        <v>0.7</v>
      </c>
      <c r="C62" s="34" t="s">
        <v>9</v>
      </c>
      <c r="D62" s="36">
        <v>1002.53</v>
      </c>
      <c r="E62" s="37">
        <v>422</v>
      </c>
      <c r="F62" s="38">
        <v>8712.8799999999992</v>
      </c>
      <c r="G62" s="38">
        <v>8845.9500000000007</v>
      </c>
      <c r="H62" s="39">
        <f t="shared" si="0"/>
        <v>1.5043042296192214E-2</v>
      </c>
      <c r="I62" s="37">
        <v>1</v>
      </c>
    </row>
    <row r="63" spans="1:9" x14ac:dyDescent="0.4">
      <c r="A63" s="37">
        <v>62</v>
      </c>
      <c r="B63" s="34">
        <v>0.7</v>
      </c>
      <c r="C63" s="34" t="s">
        <v>9</v>
      </c>
      <c r="D63" s="36">
        <v>1002.37</v>
      </c>
      <c r="E63" s="37">
        <v>391</v>
      </c>
      <c r="F63" s="38">
        <v>9210.0300000000007</v>
      </c>
      <c r="G63" s="38">
        <v>9255.01</v>
      </c>
      <c r="H63" s="39">
        <f t="shared" si="0"/>
        <v>4.8600703835003489E-3</v>
      </c>
      <c r="I63" s="37">
        <v>1</v>
      </c>
    </row>
    <row r="64" spans="1:9" x14ac:dyDescent="0.4">
      <c r="A64" s="37">
        <v>63</v>
      </c>
      <c r="B64" s="34">
        <v>0.7</v>
      </c>
      <c r="C64" s="34" t="s">
        <v>9</v>
      </c>
      <c r="D64" s="36">
        <v>1004.68</v>
      </c>
      <c r="E64" s="37">
        <v>402</v>
      </c>
      <c r="F64" s="38">
        <v>9219.84</v>
      </c>
      <c r="G64" s="38">
        <v>9254.99</v>
      </c>
      <c r="H64" s="39">
        <f t="shared" si="0"/>
        <v>3.7979511593205003E-3</v>
      </c>
      <c r="I64" s="37">
        <v>1</v>
      </c>
    </row>
    <row r="65" spans="1:9" x14ac:dyDescent="0.4">
      <c r="A65" s="37">
        <v>64</v>
      </c>
      <c r="B65" s="34">
        <v>1.1000000000000001</v>
      </c>
      <c r="C65" s="34" t="s">
        <v>5</v>
      </c>
      <c r="D65" s="36">
        <v>0.65</v>
      </c>
      <c r="E65" s="37">
        <v>5</v>
      </c>
      <c r="F65" s="38">
        <v>2255.1</v>
      </c>
      <c r="G65" s="38">
        <v>2255.1</v>
      </c>
      <c r="H65" s="39">
        <f t="shared" si="0"/>
        <v>0</v>
      </c>
      <c r="I65" s="37">
        <v>0</v>
      </c>
    </row>
    <row r="66" spans="1:9" x14ac:dyDescent="0.4">
      <c r="A66" s="37">
        <v>65</v>
      </c>
      <c r="B66" s="34">
        <v>1.1000000000000001</v>
      </c>
      <c r="C66" s="34" t="s">
        <v>5</v>
      </c>
      <c r="D66" s="36">
        <v>1.65</v>
      </c>
      <c r="E66" s="37">
        <v>12</v>
      </c>
      <c r="F66" s="38">
        <v>2541.9299999999998</v>
      </c>
      <c r="G66" s="38">
        <v>2541.9299999999998</v>
      </c>
      <c r="H66" s="39">
        <f t="shared" si="0"/>
        <v>0</v>
      </c>
      <c r="I66" s="37">
        <v>0</v>
      </c>
    </row>
    <row r="67" spans="1:9" x14ac:dyDescent="0.4">
      <c r="A67" s="37">
        <v>66</v>
      </c>
      <c r="B67" s="34">
        <v>1</v>
      </c>
      <c r="C67" s="34" t="s">
        <v>6</v>
      </c>
      <c r="D67" s="36">
        <v>1.24</v>
      </c>
      <c r="E67" s="37">
        <v>9</v>
      </c>
      <c r="F67" s="38">
        <v>2562.81</v>
      </c>
      <c r="G67" s="38">
        <v>2562.81</v>
      </c>
      <c r="H67" s="39">
        <f t="shared" ref="H67:H121" si="1">(G67-F67)/G67</f>
        <v>0</v>
      </c>
      <c r="I67" s="37">
        <v>0</v>
      </c>
    </row>
    <row r="68" spans="1:9" x14ac:dyDescent="0.4">
      <c r="A68" s="37">
        <v>67</v>
      </c>
      <c r="B68" s="34">
        <v>1</v>
      </c>
      <c r="C68" s="34" t="s">
        <v>5</v>
      </c>
      <c r="D68" s="36">
        <v>0.67</v>
      </c>
      <c r="E68" s="37">
        <v>5</v>
      </c>
      <c r="F68" s="38">
        <v>2399.7399999999998</v>
      </c>
      <c r="G68" s="38">
        <v>2399.7399999999998</v>
      </c>
      <c r="H68" s="39">
        <f t="shared" si="1"/>
        <v>0</v>
      </c>
      <c r="I68" s="37">
        <v>0</v>
      </c>
    </row>
    <row r="69" spans="1:9" x14ac:dyDescent="0.4">
      <c r="A69" s="37">
        <v>68</v>
      </c>
      <c r="B69" s="34">
        <v>1</v>
      </c>
      <c r="C69" s="34" t="s">
        <v>5</v>
      </c>
      <c r="D69" s="36">
        <v>1.43</v>
      </c>
      <c r="E69" s="37">
        <v>12</v>
      </c>
      <c r="F69" s="38">
        <v>2688.16</v>
      </c>
      <c r="G69" s="38">
        <v>2688.16</v>
      </c>
      <c r="H69" s="39">
        <f t="shared" si="1"/>
        <v>0</v>
      </c>
      <c r="I69" s="37">
        <v>0</v>
      </c>
    </row>
    <row r="70" spans="1:9" x14ac:dyDescent="0.4">
      <c r="A70" s="37">
        <v>69</v>
      </c>
      <c r="B70" s="34">
        <v>1</v>
      </c>
      <c r="C70" s="34" t="s">
        <v>5</v>
      </c>
      <c r="D70" s="36">
        <v>1.18</v>
      </c>
      <c r="E70" s="37">
        <v>7</v>
      </c>
      <c r="F70" s="38">
        <v>2303.12</v>
      </c>
      <c r="G70" s="38">
        <v>2303.12</v>
      </c>
      <c r="H70" s="39">
        <f t="shared" si="1"/>
        <v>0</v>
      </c>
      <c r="I70" s="37">
        <v>0</v>
      </c>
    </row>
    <row r="71" spans="1:9" x14ac:dyDescent="0.4">
      <c r="A71" s="37">
        <v>70</v>
      </c>
      <c r="B71" s="34">
        <v>0.7</v>
      </c>
      <c r="C71" s="34" t="s">
        <v>6</v>
      </c>
      <c r="D71" s="36">
        <v>9.1</v>
      </c>
      <c r="E71" s="37">
        <v>47</v>
      </c>
      <c r="F71" s="38">
        <v>3620.42</v>
      </c>
      <c r="G71" s="38">
        <v>3620.42</v>
      </c>
      <c r="H71" s="39">
        <f t="shared" si="1"/>
        <v>0</v>
      </c>
      <c r="I71" s="37">
        <v>0</v>
      </c>
    </row>
    <row r="72" spans="1:9" x14ac:dyDescent="0.4">
      <c r="A72" s="37">
        <v>71</v>
      </c>
      <c r="B72" s="34">
        <v>0.7</v>
      </c>
      <c r="C72" s="34" t="s">
        <v>5</v>
      </c>
      <c r="D72" s="36">
        <v>4.7</v>
      </c>
      <c r="E72" s="37">
        <v>18</v>
      </c>
      <c r="F72" s="38">
        <v>3467.73</v>
      </c>
      <c r="G72" s="38">
        <v>3467.73</v>
      </c>
      <c r="H72" s="39">
        <f t="shared" si="1"/>
        <v>0</v>
      </c>
      <c r="I72" s="37">
        <v>0</v>
      </c>
    </row>
    <row r="73" spans="1:9" x14ac:dyDescent="0.4">
      <c r="A73" s="37">
        <v>72</v>
      </c>
      <c r="B73" s="34">
        <v>0.7</v>
      </c>
      <c r="C73" s="34" t="s">
        <v>5</v>
      </c>
      <c r="D73" s="36">
        <v>10.61</v>
      </c>
      <c r="E73" s="37">
        <v>53</v>
      </c>
      <c r="F73" s="38">
        <v>3707.64</v>
      </c>
      <c r="G73" s="38">
        <v>3707.64</v>
      </c>
      <c r="H73" s="39">
        <f t="shared" si="1"/>
        <v>0</v>
      </c>
      <c r="I73" s="37">
        <v>0</v>
      </c>
    </row>
    <row r="74" spans="1:9" x14ac:dyDescent="0.4">
      <c r="A74" s="37">
        <v>73</v>
      </c>
      <c r="B74" s="34">
        <v>0.7</v>
      </c>
      <c r="C74" s="34" t="s">
        <v>5</v>
      </c>
      <c r="D74" s="36">
        <v>14.76</v>
      </c>
      <c r="E74" s="37">
        <v>75</v>
      </c>
      <c r="F74" s="38">
        <v>3264.51</v>
      </c>
      <c r="G74" s="38">
        <v>3264.51</v>
      </c>
      <c r="H74" s="39">
        <f t="shared" si="1"/>
        <v>0</v>
      </c>
      <c r="I74" s="37">
        <v>0</v>
      </c>
    </row>
    <row r="75" spans="1:9" x14ac:dyDescent="0.4">
      <c r="A75" s="37">
        <v>74</v>
      </c>
      <c r="B75" s="34">
        <v>1.1000000000000001</v>
      </c>
      <c r="C75" s="34" t="s">
        <v>7</v>
      </c>
      <c r="D75" s="36">
        <v>4.5599999999999996</v>
      </c>
      <c r="E75" s="37">
        <v>18</v>
      </c>
      <c r="F75" s="38">
        <v>3894.46</v>
      </c>
      <c r="G75" s="38">
        <v>3894.46</v>
      </c>
      <c r="H75" s="39">
        <f t="shared" si="1"/>
        <v>0</v>
      </c>
      <c r="I75" s="37">
        <v>0</v>
      </c>
    </row>
    <row r="76" spans="1:9" x14ac:dyDescent="0.4">
      <c r="A76" s="37">
        <v>75</v>
      </c>
      <c r="B76" s="34">
        <v>1</v>
      </c>
      <c r="C76" s="34" t="s">
        <v>7</v>
      </c>
      <c r="D76" s="36">
        <v>14.7</v>
      </c>
      <c r="E76" s="37">
        <v>50</v>
      </c>
      <c r="F76" s="38">
        <v>4807.6099999999997</v>
      </c>
      <c r="G76" s="38">
        <v>4807.6099999999997</v>
      </c>
      <c r="H76" s="39">
        <f t="shared" si="1"/>
        <v>0</v>
      </c>
      <c r="I76" s="37">
        <v>0</v>
      </c>
    </row>
    <row r="77" spans="1:9" x14ac:dyDescent="0.4">
      <c r="A77" s="37">
        <v>76</v>
      </c>
      <c r="B77" s="34">
        <v>1</v>
      </c>
      <c r="C77" s="34" t="s">
        <v>7</v>
      </c>
      <c r="D77" s="36">
        <v>4.5599999999999996</v>
      </c>
      <c r="E77" s="37">
        <v>24</v>
      </c>
      <c r="F77" s="38">
        <v>4143.53</v>
      </c>
      <c r="G77" s="38">
        <v>4143.53</v>
      </c>
      <c r="H77" s="39">
        <f t="shared" si="1"/>
        <v>0</v>
      </c>
      <c r="I77" s="37">
        <v>0</v>
      </c>
    </row>
    <row r="78" spans="1:9" x14ac:dyDescent="0.4">
      <c r="A78" s="37">
        <v>77</v>
      </c>
      <c r="B78" s="34">
        <v>1</v>
      </c>
      <c r="C78" s="34" t="s">
        <v>7</v>
      </c>
      <c r="D78" s="36">
        <v>6.05</v>
      </c>
      <c r="E78" s="37">
        <v>24</v>
      </c>
      <c r="F78" s="38">
        <v>3922.07</v>
      </c>
      <c r="G78" s="38">
        <v>3922.07</v>
      </c>
      <c r="H78" s="39">
        <f t="shared" si="1"/>
        <v>0</v>
      </c>
      <c r="I78" s="37">
        <v>0</v>
      </c>
    </row>
    <row r="79" spans="1:9" x14ac:dyDescent="0.4">
      <c r="A79" s="37">
        <v>78</v>
      </c>
      <c r="B79" s="34">
        <v>1</v>
      </c>
      <c r="C79" s="34" t="s">
        <v>7</v>
      </c>
      <c r="D79" s="36">
        <v>10.08</v>
      </c>
      <c r="E79" s="37">
        <v>37</v>
      </c>
      <c r="F79" s="38">
        <v>4162.0600000000004</v>
      </c>
      <c r="G79" s="38">
        <v>4162.0600000000004</v>
      </c>
      <c r="H79" s="39">
        <f t="shared" si="1"/>
        <v>0</v>
      </c>
      <c r="I79" s="37">
        <v>0</v>
      </c>
    </row>
    <row r="80" spans="1:9" x14ac:dyDescent="0.4">
      <c r="A80" s="37">
        <v>79</v>
      </c>
      <c r="B80" s="34">
        <v>0.7</v>
      </c>
      <c r="C80" s="34" t="s">
        <v>7</v>
      </c>
      <c r="D80" s="36">
        <v>23.23</v>
      </c>
      <c r="E80" s="37">
        <v>78</v>
      </c>
      <c r="F80" s="38">
        <v>5899.4</v>
      </c>
      <c r="G80" s="38">
        <v>5899.4</v>
      </c>
      <c r="H80" s="39">
        <f t="shared" si="1"/>
        <v>0</v>
      </c>
      <c r="I80" s="37">
        <v>0</v>
      </c>
    </row>
    <row r="81" spans="1:9" x14ac:dyDescent="0.4">
      <c r="A81" s="37">
        <v>80</v>
      </c>
      <c r="B81" s="34">
        <v>0.7</v>
      </c>
      <c r="C81" s="34" t="s">
        <v>7</v>
      </c>
      <c r="D81" s="36">
        <v>554.36</v>
      </c>
      <c r="E81" s="37">
        <v>343</v>
      </c>
      <c r="F81" s="38">
        <v>5788.18</v>
      </c>
      <c r="G81" s="38">
        <v>5788.18</v>
      </c>
      <c r="H81" s="39">
        <f t="shared" si="1"/>
        <v>0</v>
      </c>
      <c r="I81" s="37">
        <v>0</v>
      </c>
    </row>
    <row r="82" spans="1:9" x14ac:dyDescent="0.4">
      <c r="A82" s="37">
        <v>81</v>
      </c>
      <c r="B82" s="34">
        <v>0.7</v>
      </c>
      <c r="C82" s="34" t="s">
        <v>7</v>
      </c>
      <c r="D82" s="36">
        <v>55.08</v>
      </c>
      <c r="E82" s="37">
        <v>142</v>
      </c>
      <c r="F82" s="38">
        <v>5648.75</v>
      </c>
      <c r="G82" s="38">
        <v>5648.75</v>
      </c>
      <c r="H82" s="39">
        <f t="shared" si="1"/>
        <v>0</v>
      </c>
      <c r="I82" s="37">
        <v>0</v>
      </c>
    </row>
    <row r="83" spans="1:9" x14ac:dyDescent="0.4">
      <c r="A83" s="37">
        <v>82</v>
      </c>
      <c r="B83" s="34">
        <v>1.1000000000000001</v>
      </c>
      <c r="C83" s="34" t="s">
        <v>9</v>
      </c>
      <c r="D83" s="36">
        <v>40.49</v>
      </c>
      <c r="E83" s="37">
        <v>62</v>
      </c>
      <c r="F83" s="38">
        <v>6290.83</v>
      </c>
      <c r="G83" s="38">
        <v>6290.83</v>
      </c>
      <c r="H83" s="39">
        <f t="shared" si="1"/>
        <v>0</v>
      </c>
      <c r="I83" s="37">
        <v>0</v>
      </c>
    </row>
    <row r="84" spans="1:9" x14ac:dyDescent="0.4">
      <c r="A84" s="37">
        <v>83</v>
      </c>
      <c r="B84" s="34">
        <v>1.1000000000000001</v>
      </c>
      <c r="C84" s="34" t="s">
        <v>9</v>
      </c>
      <c r="D84" s="36">
        <v>18.18</v>
      </c>
      <c r="E84" s="37">
        <v>30</v>
      </c>
      <c r="F84" s="38">
        <v>5865.76</v>
      </c>
      <c r="G84" s="38">
        <v>5865.76</v>
      </c>
      <c r="H84" s="39">
        <f t="shared" si="1"/>
        <v>0</v>
      </c>
      <c r="I84" s="37">
        <v>0</v>
      </c>
    </row>
    <row r="85" spans="1:9" x14ac:dyDescent="0.4">
      <c r="A85" s="37">
        <v>84</v>
      </c>
      <c r="B85" s="34">
        <v>1.1000000000000001</v>
      </c>
      <c r="C85" s="34" t="s">
        <v>9</v>
      </c>
      <c r="D85" s="36">
        <v>17.52</v>
      </c>
      <c r="E85" s="37">
        <v>34</v>
      </c>
      <c r="F85" s="38">
        <v>5983.92</v>
      </c>
      <c r="G85" s="38">
        <v>5983.92</v>
      </c>
      <c r="H85" s="39">
        <f t="shared" si="1"/>
        <v>0</v>
      </c>
      <c r="I85" s="37">
        <v>0</v>
      </c>
    </row>
    <row r="86" spans="1:9" x14ac:dyDescent="0.4">
      <c r="A86" s="37">
        <v>85</v>
      </c>
      <c r="B86" s="34">
        <v>1.1000000000000001</v>
      </c>
      <c r="C86" s="34" t="s">
        <v>9</v>
      </c>
      <c r="D86" s="36">
        <v>15.76</v>
      </c>
      <c r="E86" s="37">
        <v>28</v>
      </c>
      <c r="F86" s="38">
        <v>5816.44</v>
      </c>
      <c r="G86" s="38">
        <v>5816.44</v>
      </c>
      <c r="H86" s="39">
        <f t="shared" si="1"/>
        <v>0</v>
      </c>
      <c r="I86" s="37">
        <v>0</v>
      </c>
    </row>
    <row r="87" spans="1:9" x14ac:dyDescent="0.4">
      <c r="A87" s="37">
        <v>86</v>
      </c>
      <c r="B87" s="34">
        <v>1</v>
      </c>
      <c r="C87" s="34" t="s">
        <v>9</v>
      </c>
      <c r="D87" s="36">
        <v>95.02</v>
      </c>
      <c r="E87" s="37">
        <v>112</v>
      </c>
      <c r="F87" s="38">
        <v>7141.47</v>
      </c>
      <c r="G87" s="38">
        <v>7141.47</v>
      </c>
      <c r="H87" s="39">
        <f t="shared" si="1"/>
        <v>0</v>
      </c>
      <c r="I87" s="37">
        <v>0</v>
      </c>
    </row>
    <row r="88" spans="1:9" x14ac:dyDescent="0.4">
      <c r="A88" s="37">
        <v>87</v>
      </c>
      <c r="B88" s="34">
        <v>1</v>
      </c>
      <c r="C88" s="34" t="s">
        <v>9</v>
      </c>
      <c r="D88" s="36">
        <v>24.46</v>
      </c>
      <c r="E88" s="37">
        <v>36</v>
      </c>
      <c r="F88" s="38">
        <v>6138.64</v>
      </c>
      <c r="G88" s="38">
        <v>6138.64</v>
      </c>
      <c r="H88" s="39">
        <f t="shared" si="1"/>
        <v>0</v>
      </c>
      <c r="I88" s="37">
        <v>0</v>
      </c>
    </row>
    <row r="89" spans="1:9" x14ac:dyDescent="0.4">
      <c r="A89" s="37">
        <v>88</v>
      </c>
      <c r="B89" s="34">
        <v>0.7</v>
      </c>
      <c r="C89" s="34" t="s">
        <v>9</v>
      </c>
      <c r="D89" s="36">
        <v>1000.23</v>
      </c>
      <c r="E89" s="37">
        <v>361</v>
      </c>
      <c r="F89" s="38">
        <v>9185.4500000000007</v>
      </c>
      <c r="G89" s="38">
        <v>9230.14</v>
      </c>
      <c r="H89" s="39">
        <f t="shared" si="1"/>
        <v>4.8417467124007539E-3</v>
      </c>
      <c r="I89" s="37">
        <v>1</v>
      </c>
    </row>
    <row r="90" spans="1:9" x14ac:dyDescent="0.4">
      <c r="A90" s="37">
        <v>89</v>
      </c>
      <c r="B90" s="34">
        <v>0.7</v>
      </c>
      <c r="C90" s="34" t="s">
        <v>9</v>
      </c>
      <c r="D90" s="36">
        <v>1003.75</v>
      </c>
      <c r="E90" s="37">
        <v>397</v>
      </c>
      <c r="F90" s="38">
        <v>9024.41</v>
      </c>
      <c r="G90" s="38">
        <v>9048.23</v>
      </c>
      <c r="H90" s="39">
        <f t="shared" si="1"/>
        <v>2.6325590750897921E-3</v>
      </c>
      <c r="I90" s="37">
        <v>1</v>
      </c>
    </row>
    <row r="91" spans="1:9" x14ac:dyDescent="0.4">
      <c r="A91" s="37">
        <v>90</v>
      </c>
      <c r="B91" s="34">
        <v>0.7</v>
      </c>
      <c r="C91" s="34" t="s">
        <v>9</v>
      </c>
      <c r="D91" s="36">
        <v>1004.54</v>
      </c>
      <c r="E91" s="37">
        <v>428</v>
      </c>
      <c r="F91" s="38">
        <v>9066.7800000000007</v>
      </c>
      <c r="G91" s="38">
        <v>9119.57</v>
      </c>
      <c r="H91" s="39">
        <f t="shared" si="1"/>
        <v>5.788650122757877E-3</v>
      </c>
      <c r="I91" s="37">
        <v>1</v>
      </c>
    </row>
    <row r="92" spans="1:9" x14ac:dyDescent="0.4">
      <c r="A92" s="37">
        <v>91</v>
      </c>
      <c r="B92" s="34">
        <v>1.1000000000000001</v>
      </c>
      <c r="C92" s="34" t="s">
        <v>12</v>
      </c>
      <c r="D92" s="36">
        <v>304.99</v>
      </c>
      <c r="E92" s="37">
        <v>113</v>
      </c>
      <c r="F92" s="38">
        <v>6784.57</v>
      </c>
      <c r="G92" s="38">
        <v>6784.57</v>
      </c>
      <c r="H92" s="39">
        <f t="shared" si="1"/>
        <v>0</v>
      </c>
      <c r="I92" s="37">
        <v>0</v>
      </c>
    </row>
    <row r="93" spans="1:9" x14ac:dyDescent="0.4">
      <c r="A93" s="37">
        <v>92</v>
      </c>
      <c r="B93" s="34">
        <v>1.1000000000000001</v>
      </c>
      <c r="C93" s="34" t="s">
        <v>12</v>
      </c>
      <c r="D93" s="36">
        <v>304.08</v>
      </c>
      <c r="E93" s="37">
        <v>90</v>
      </c>
      <c r="F93" s="38">
        <v>8027.79</v>
      </c>
      <c r="G93" s="38">
        <v>8027.79</v>
      </c>
      <c r="H93" s="39">
        <f t="shared" si="1"/>
        <v>0</v>
      </c>
      <c r="I93" s="37">
        <v>0</v>
      </c>
    </row>
    <row r="94" spans="1:9" x14ac:dyDescent="0.4">
      <c r="A94" s="37">
        <v>93</v>
      </c>
      <c r="B94" s="34">
        <v>1.1000000000000001</v>
      </c>
      <c r="C94" s="34" t="s">
        <v>11</v>
      </c>
      <c r="D94" s="36">
        <v>203.63</v>
      </c>
      <c r="E94" s="37">
        <v>81</v>
      </c>
      <c r="F94" s="38">
        <v>7449.09</v>
      </c>
      <c r="G94" s="38">
        <v>7449.09</v>
      </c>
      <c r="H94" s="39">
        <f t="shared" si="1"/>
        <v>0</v>
      </c>
      <c r="I94" s="37">
        <v>0</v>
      </c>
    </row>
    <row r="95" spans="1:9" x14ac:dyDescent="0.4">
      <c r="A95" s="37">
        <v>94</v>
      </c>
      <c r="B95" s="34">
        <v>1.1000000000000001</v>
      </c>
      <c r="C95" s="34" t="s">
        <v>11</v>
      </c>
      <c r="D95" s="36">
        <v>170.58</v>
      </c>
      <c r="E95" s="37">
        <v>81</v>
      </c>
      <c r="F95" s="38">
        <v>6916.35</v>
      </c>
      <c r="G95" s="38">
        <v>6916.35</v>
      </c>
      <c r="H95" s="39">
        <f t="shared" si="1"/>
        <v>0</v>
      </c>
      <c r="I95" s="37">
        <v>0</v>
      </c>
    </row>
    <row r="96" spans="1:9" x14ac:dyDescent="0.4">
      <c r="A96" s="37">
        <v>95</v>
      </c>
      <c r="B96" s="34">
        <v>1.1000000000000001</v>
      </c>
      <c r="C96" s="34" t="s">
        <v>11</v>
      </c>
      <c r="D96" s="36">
        <v>1000.53</v>
      </c>
      <c r="E96" s="37">
        <v>195</v>
      </c>
      <c r="F96" s="38">
        <v>7085.21</v>
      </c>
      <c r="G96" s="38">
        <v>7784.78</v>
      </c>
      <c r="H96" s="39">
        <f t="shared" si="1"/>
        <v>8.9863811180277378E-2</v>
      </c>
      <c r="I96" s="37">
        <v>1</v>
      </c>
    </row>
    <row r="97" spans="1:9" x14ac:dyDescent="0.4">
      <c r="A97" s="37">
        <v>96</v>
      </c>
      <c r="B97" s="34">
        <v>1.1000000000000001</v>
      </c>
      <c r="C97" s="34" t="s">
        <v>11</v>
      </c>
      <c r="D97" s="36">
        <v>169.8</v>
      </c>
      <c r="E97" s="37">
        <v>80</v>
      </c>
      <c r="F97" s="38">
        <v>7374.04</v>
      </c>
      <c r="G97" s="38">
        <v>7374.04</v>
      </c>
      <c r="H97" s="39">
        <f t="shared" si="1"/>
        <v>0</v>
      </c>
      <c r="I97" s="37">
        <v>0</v>
      </c>
    </row>
    <row r="98" spans="1:9" x14ac:dyDescent="0.4">
      <c r="A98" s="37">
        <v>97</v>
      </c>
      <c r="B98" s="34">
        <v>1.1000000000000001</v>
      </c>
      <c r="C98" s="34" t="s">
        <v>11</v>
      </c>
      <c r="D98" s="36">
        <v>398.79</v>
      </c>
      <c r="E98" s="37">
        <v>148</v>
      </c>
      <c r="F98" s="38">
        <v>7661.24</v>
      </c>
      <c r="G98" s="38">
        <v>7661.24</v>
      </c>
      <c r="H98" s="39">
        <f t="shared" si="1"/>
        <v>0</v>
      </c>
      <c r="I98" s="37">
        <v>0</v>
      </c>
    </row>
    <row r="99" spans="1:9" x14ac:dyDescent="0.4">
      <c r="A99" s="37">
        <v>98</v>
      </c>
      <c r="B99" s="34">
        <v>1.1000000000000001</v>
      </c>
      <c r="C99" s="34" t="s">
        <v>11</v>
      </c>
      <c r="D99" s="36">
        <v>146.07</v>
      </c>
      <c r="E99" s="37">
        <v>56</v>
      </c>
      <c r="F99" s="38">
        <v>7903.14</v>
      </c>
      <c r="G99" s="38">
        <v>7903.14</v>
      </c>
      <c r="H99" s="39">
        <f t="shared" si="1"/>
        <v>0</v>
      </c>
      <c r="I99" s="37">
        <v>0</v>
      </c>
    </row>
    <row r="100" spans="1:9" x14ac:dyDescent="0.4">
      <c r="A100" s="37">
        <v>99</v>
      </c>
      <c r="B100" s="34">
        <v>1.1000000000000001</v>
      </c>
      <c r="C100" s="34" t="s">
        <v>11</v>
      </c>
      <c r="D100" s="36">
        <v>780.01</v>
      </c>
      <c r="E100" s="37">
        <v>169</v>
      </c>
      <c r="F100" s="38">
        <v>7565.27</v>
      </c>
      <c r="G100" s="38">
        <v>7565.27</v>
      </c>
      <c r="H100" s="39">
        <f t="shared" si="1"/>
        <v>0</v>
      </c>
      <c r="I100" s="37">
        <v>0</v>
      </c>
    </row>
    <row r="101" spans="1:9" x14ac:dyDescent="0.4">
      <c r="A101" s="37">
        <v>100</v>
      </c>
      <c r="B101" s="34">
        <v>1.1000000000000001</v>
      </c>
      <c r="C101" s="34" t="s">
        <v>11</v>
      </c>
      <c r="D101" s="36">
        <v>1005.65</v>
      </c>
      <c r="E101" s="37">
        <v>225</v>
      </c>
      <c r="F101" s="38">
        <v>7095.75</v>
      </c>
      <c r="G101" s="38">
        <v>7679.53</v>
      </c>
      <c r="H101" s="39">
        <f t="shared" si="1"/>
        <v>7.6017672956548085E-2</v>
      </c>
      <c r="I101" s="37">
        <v>1</v>
      </c>
    </row>
    <row r="102" spans="1:9" x14ac:dyDescent="0.4">
      <c r="A102" s="37">
        <v>101</v>
      </c>
      <c r="B102" s="34">
        <v>1</v>
      </c>
      <c r="C102" s="34" t="s">
        <v>12</v>
      </c>
      <c r="D102" s="36">
        <v>453.18</v>
      </c>
      <c r="E102" s="37">
        <v>137</v>
      </c>
      <c r="F102" s="38">
        <v>7174.72</v>
      </c>
      <c r="G102" s="38">
        <v>7174.72</v>
      </c>
      <c r="H102" s="39">
        <f t="shared" si="1"/>
        <v>0</v>
      </c>
      <c r="I102" s="37">
        <v>0</v>
      </c>
    </row>
    <row r="103" spans="1:9" x14ac:dyDescent="0.4">
      <c r="A103" s="37">
        <v>102</v>
      </c>
      <c r="B103" s="34">
        <v>1</v>
      </c>
      <c r="C103" s="34" t="s">
        <v>12</v>
      </c>
      <c r="D103" s="36">
        <v>952.74</v>
      </c>
      <c r="E103" s="37">
        <v>212</v>
      </c>
      <c r="F103" s="38">
        <v>8567.09</v>
      </c>
      <c r="G103" s="38">
        <v>8567.09</v>
      </c>
      <c r="H103" s="39">
        <f t="shared" si="1"/>
        <v>0</v>
      </c>
      <c r="I103" s="37">
        <v>0</v>
      </c>
    </row>
    <row r="104" spans="1:9" x14ac:dyDescent="0.4">
      <c r="A104" s="37">
        <v>103</v>
      </c>
      <c r="B104" s="34">
        <v>1</v>
      </c>
      <c r="C104" s="34" t="s">
        <v>11</v>
      </c>
      <c r="D104" s="36">
        <v>433.17</v>
      </c>
      <c r="E104" s="37">
        <v>161</v>
      </c>
      <c r="F104" s="38">
        <v>7494.97</v>
      </c>
      <c r="G104" s="38">
        <v>7494.97</v>
      </c>
      <c r="H104" s="39">
        <f t="shared" si="1"/>
        <v>0</v>
      </c>
      <c r="I104" s="37">
        <v>0</v>
      </c>
    </row>
    <row r="105" spans="1:9" x14ac:dyDescent="0.4">
      <c r="A105" s="37">
        <v>104</v>
      </c>
      <c r="B105" s="34">
        <v>1</v>
      </c>
      <c r="C105" s="34" t="s">
        <v>11</v>
      </c>
      <c r="D105" s="36">
        <v>341.98</v>
      </c>
      <c r="E105" s="37">
        <v>118</v>
      </c>
      <c r="F105" s="38">
        <v>6998.78</v>
      </c>
      <c r="G105" s="38">
        <v>6998.78</v>
      </c>
      <c r="H105" s="39">
        <f t="shared" si="1"/>
        <v>0</v>
      </c>
      <c r="I105" s="37">
        <v>0</v>
      </c>
    </row>
    <row r="106" spans="1:9" x14ac:dyDescent="0.4">
      <c r="A106" s="37">
        <v>105</v>
      </c>
      <c r="B106" s="34">
        <v>1</v>
      </c>
      <c r="C106" s="34" t="s">
        <v>11</v>
      </c>
      <c r="D106" s="36">
        <v>300.73</v>
      </c>
      <c r="E106" s="37">
        <v>107</v>
      </c>
      <c r="F106" s="38">
        <v>7866.55</v>
      </c>
      <c r="G106" s="38">
        <v>7866.55</v>
      </c>
      <c r="H106" s="39">
        <f t="shared" si="1"/>
        <v>0</v>
      </c>
      <c r="I106" s="37">
        <v>0</v>
      </c>
    </row>
    <row r="107" spans="1:9" x14ac:dyDescent="0.4">
      <c r="A107" s="37">
        <v>106</v>
      </c>
      <c r="B107" s="34">
        <v>1</v>
      </c>
      <c r="C107" s="34" t="s">
        <v>11</v>
      </c>
      <c r="D107" s="36">
        <v>206.65</v>
      </c>
      <c r="E107" s="37">
        <v>86</v>
      </c>
      <c r="F107" s="38">
        <v>7261.27</v>
      </c>
      <c r="G107" s="38">
        <v>7261.27</v>
      </c>
      <c r="H107" s="39">
        <f t="shared" si="1"/>
        <v>0</v>
      </c>
      <c r="I107" s="37">
        <v>0</v>
      </c>
    </row>
    <row r="108" spans="1:9" x14ac:dyDescent="0.4">
      <c r="A108" s="37">
        <v>107</v>
      </c>
      <c r="B108" s="34">
        <v>1</v>
      </c>
      <c r="C108" s="34" t="s">
        <v>11</v>
      </c>
      <c r="D108" s="36">
        <v>263.49</v>
      </c>
      <c r="E108" s="37">
        <v>120</v>
      </c>
      <c r="F108" s="38">
        <v>7227.86</v>
      </c>
      <c r="G108" s="38">
        <v>7227.86</v>
      </c>
      <c r="H108" s="39">
        <f t="shared" si="1"/>
        <v>0</v>
      </c>
      <c r="I108" s="37">
        <v>0</v>
      </c>
    </row>
    <row r="109" spans="1:9" x14ac:dyDescent="0.4">
      <c r="A109" s="37">
        <v>108</v>
      </c>
      <c r="B109" s="34">
        <v>1</v>
      </c>
      <c r="C109" s="34" t="s">
        <v>11</v>
      </c>
      <c r="D109" s="36">
        <v>264.89999999999998</v>
      </c>
      <c r="E109" s="37">
        <v>99</v>
      </c>
      <c r="F109" s="38">
        <v>7980.91</v>
      </c>
      <c r="G109" s="38">
        <v>7980.91</v>
      </c>
      <c r="H109" s="39">
        <f t="shared" si="1"/>
        <v>0</v>
      </c>
      <c r="I109" s="37">
        <v>0</v>
      </c>
    </row>
    <row r="110" spans="1:9" x14ac:dyDescent="0.4">
      <c r="A110" s="37">
        <v>109</v>
      </c>
      <c r="B110" s="34">
        <v>1</v>
      </c>
      <c r="C110" s="34" t="s">
        <v>11</v>
      </c>
      <c r="D110" s="36">
        <v>264.69</v>
      </c>
      <c r="E110" s="37">
        <v>101</v>
      </c>
      <c r="F110" s="38">
        <v>8324.56</v>
      </c>
      <c r="G110" s="38">
        <v>8324.56</v>
      </c>
      <c r="H110" s="39">
        <f t="shared" si="1"/>
        <v>0</v>
      </c>
      <c r="I110" s="37">
        <v>0</v>
      </c>
    </row>
    <row r="111" spans="1:9" x14ac:dyDescent="0.4">
      <c r="A111" s="37">
        <v>110</v>
      </c>
      <c r="B111" s="34">
        <v>1</v>
      </c>
      <c r="C111" s="34" t="s">
        <v>11</v>
      </c>
      <c r="D111" s="36">
        <v>1006.08</v>
      </c>
      <c r="E111" s="37">
        <v>232</v>
      </c>
      <c r="F111" s="38">
        <v>7461.85</v>
      </c>
      <c r="G111" s="38">
        <v>7504.37</v>
      </c>
      <c r="H111" s="39">
        <f t="shared" si="1"/>
        <v>5.6660319253980717E-3</v>
      </c>
      <c r="I111" s="37">
        <v>1</v>
      </c>
    </row>
    <row r="112" spans="1:9" x14ac:dyDescent="0.4">
      <c r="A112" s="37">
        <v>111</v>
      </c>
      <c r="B112" s="34">
        <v>0.7</v>
      </c>
      <c r="C112" s="34" t="s">
        <v>12</v>
      </c>
      <c r="D112" s="36">
        <v>1005.22</v>
      </c>
      <c r="E112" s="37">
        <v>262</v>
      </c>
      <c r="F112" s="38">
        <v>10251.129999999999</v>
      </c>
      <c r="G112" s="38">
        <v>10516.36</v>
      </c>
      <c r="H112" s="39">
        <f t="shared" si="1"/>
        <v>2.5220703741598936E-2</v>
      </c>
      <c r="I112" s="37">
        <v>1</v>
      </c>
    </row>
    <row r="113" spans="1:9" x14ac:dyDescent="0.4">
      <c r="A113" s="37">
        <v>112</v>
      </c>
      <c r="B113" s="34">
        <v>0.7</v>
      </c>
      <c r="C113" s="34" t="s">
        <v>12</v>
      </c>
      <c r="D113" s="36">
        <v>1006.25</v>
      </c>
      <c r="E113" s="37">
        <v>240</v>
      </c>
      <c r="F113" s="38">
        <v>11563.77</v>
      </c>
      <c r="G113" s="38">
        <v>12323.97</v>
      </c>
      <c r="H113" s="39">
        <f t="shared" si="1"/>
        <v>6.1684668171051935E-2</v>
      </c>
      <c r="I113" s="37">
        <v>1</v>
      </c>
    </row>
    <row r="114" spans="1:9" x14ac:dyDescent="0.4">
      <c r="A114" s="37">
        <v>113</v>
      </c>
      <c r="B114" s="34">
        <v>0.7</v>
      </c>
      <c r="C114" s="34" t="s">
        <v>11</v>
      </c>
      <c r="D114" s="36">
        <v>1003.2</v>
      </c>
      <c r="E114" s="37">
        <v>242</v>
      </c>
      <c r="F114" s="38">
        <v>9972.0499999999993</v>
      </c>
      <c r="G114" s="38">
        <v>10375.44</v>
      </c>
      <c r="H114" s="39">
        <f t="shared" si="1"/>
        <v>3.8879314997725518E-2</v>
      </c>
      <c r="I114" s="37">
        <v>1</v>
      </c>
    </row>
    <row r="115" spans="1:9" x14ac:dyDescent="0.4">
      <c r="A115" s="37">
        <v>114</v>
      </c>
      <c r="B115" s="34">
        <v>0.7</v>
      </c>
      <c r="C115" s="34" t="s">
        <v>11</v>
      </c>
      <c r="D115" s="36">
        <v>1000.9</v>
      </c>
      <c r="E115" s="37">
        <v>258</v>
      </c>
      <c r="F115" s="38">
        <v>10937.07</v>
      </c>
      <c r="G115" s="38">
        <v>11488.56</v>
      </c>
      <c r="H115" s="39">
        <f t="shared" si="1"/>
        <v>4.8003405126491032E-2</v>
      </c>
      <c r="I115" s="37">
        <v>1</v>
      </c>
    </row>
    <row r="116" spans="1:9" x14ac:dyDescent="0.4">
      <c r="A116" s="37">
        <v>115</v>
      </c>
      <c r="B116" s="34">
        <v>0.7</v>
      </c>
      <c r="C116" s="34" t="s">
        <v>11</v>
      </c>
      <c r="D116" s="36">
        <v>1004.41</v>
      </c>
      <c r="E116" s="37">
        <v>289</v>
      </c>
      <c r="F116" s="38">
        <v>10414.43</v>
      </c>
      <c r="G116" s="38">
        <v>10691.56</v>
      </c>
      <c r="H116" s="39">
        <f t="shared" si="1"/>
        <v>2.592044565994104E-2</v>
      </c>
      <c r="I116" s="37">
        <v>1</v>
      </c>
    </row>
    <row r="117" spans="1:9" x14ac:dyDescent="0.4">
      <c r="A117" s="37">
        <v>116</v>
      </c>
      <c r="B117" s="34">
        <v>0.7</v>
      </c>
      <c r="C117" s="34" t="s">
        <v>11</v>
      </c>
      <c r="D117" s="36">
        <v>1009.05</v>
      </c>
      <c r="E117" s="37">
        <v>222</v>
      </c>
      <c r="F117" s="38">
        <v>10855.42</v>
      </c>
      <c r="G117" s="38">
        <v>11603.55</v>
      </c>
      <c r="H117" s="39">
        <f t="shared" si="1"/>
        <v>6.4474234178333284E-2</v>
      </c>
      <c r="I117" s="37">
        <v>1</v>
      </c>
    </row>
    <row r="118" spans="1:9" x14ac:dyDescent="0.4">
      <c r="A118" s="37">
        <v>117</v>
      </c>
      <c r="B118" s="34">
        <v>0.7</v>
      </c>
      <c r="C118" s="34" t="s">
        <v>11</v>
      </c>
      <c r="D118" s="36">
        <v>1001.9</v>
      </c>
      <c r="E118" s="37">
        <v>251</v>
      </c>
      <c r="F118" s="38">
        <v>11061.7</v>
      </c>
      <c r="G118" s="38">
        <v>11542.4</v>
      </c>
      <c r="H118" s="39">
        <f t="shared" si="1"/>
        <v>4.1646451344607614E-2</v>
      </c>
      <c r="I118" s="37">
        <v>1</v>
      </c>
    </row>
    <row r="119" spans="1:9" x14ac:dyDescent="0.4">
      <c r="A119" s="37">
        <v>118</v>
      </c>
      <c r="B119" s="34">
        <v>0.7</v>
      </c>
      <c r="C119" s="34" t="s">
        <v>11</v>
      </c>
      <c r="D119" s="36">
        <v>1002.63</v>
      </c>
      <c r="E119" s="37">
        <v>246</v>
      </c>
      <c r="F119" s="38">
        <v>11330.99</v>
      </c>
      <c r="G119" s="38">
        <v>11789.25</v>
      </c>
      <c r="H119" s="39">
        <f t="shared" si="1"/>
        <v>3.8871005365057165E-2</v>
      </c>
      <c r="I119" s="37">
        <v>1</v>
      </c>
    </row>
    <row r="120" spans="1:9" x14ac:dyDescent="0.4">
      <c r="A120" s="37">
        <v>119</v>
      </c>
      <c r="B120" s="34">
        <v>0.7</v>
      </c>
      <c r="C120" s="34" t="s">
        <v>11</v>
      </c>
      <c r="D120" s="36">
        <v>1003.19</v>
      </c>
      <c r="E120" s="37">
        <v>250</v>
      </c>
      <c r="F120" s="38">
        <v>10590.75</v>
      </c>
      <c r="G120" s="38">
        <v>11294.83</v>
      </c>
      <c r="H120" s="39">
        <f t="shared" si="1"/>
        <v>6.2336484922747834E-2</v>
      </c>
      <c r="I120" s="37">
        <v>1</v>
      </c>
    </row>
    <row r="121" spans="1:9" x14ac:dyDescent="0.4">
      <c r="A121" s="37">
        <v>120</v>
      </c>
      <c r="B121" s="34">
        <v>0.7</v>
      </c>
      <c r="C121" s="34" t="s">
        <v>11</v>
      </c>
      <c r="D121" s="36">
        <v>1005.76</v>
      </c>
      <c r="E121" s="37">
        <v>209</v>
      </c>
      <c r="F121" s="38">
        <v>10182.33</v>
      </c>
      <c r="G121" s="38">
        <v>10904.48</v>
      </c>
      <c r="H121" s="39">
        <f t="shared" si="1"/>
        <v>6.622507446480709E-2</v>
      </c>
      <c r="I121" s="3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57D5-B0D9-42F3-A416-CA5368EDA8AE}">
  <dimension ref="A1:M121"/>
  <sheetViews>
    <sheetView workbookViewId="0">
      <pane ySplit="1" topLeftCell="A2" activePane="bottomLeft" state="frozen"/>
      <selection pane="bottomLeft" activeCell="O9" sqref="O9"/>
    </sheetView>
  </sheetViews>
  <sheetFormatPr defaultRowHeight="13.9" x14ac:dyDescent="0.4"/>
  <cols>
    <col min="1" max="2" width="4.73046875" customWidth="1"/>
    <col min="3" max="3" width="13.53125" customWidth="1"/>
    <col min="4" max="4" width="9.1328125" bestFit="1" customWidth="1"/>
    <col min="5" max="5" width="9" bestFit="1" customWidth="1"/>
    <col min="6" max="6" width="10.06640625" bestFit="1" customWidth="1"/>
    <col min="7" max="7" width="8.33203125" bestFit="1" customWidth="1"/>
    <col min="8" max="8" width="9" bestFit="1" customWidth="1"/>
    <col min="9" max="9" width="4.73046875" bestFit="1" customWidth="1"/>
    <col min="10" max="10" width="13.265625" bestFit="1" customWidth="1"/>
    <col min="11" max="11" width="13.53125" bestFit="1" customWidth="1"/>
    <col min="12" max="12" width="6.19921875" bestFit="1" customWidth="1"/>
    <col min="13" max="13" width="5.796875" style="12" customWidth="1"/>
  </cols>
  <sheetData>
    <row r="1" spans="1:13" x14ac:dyDescent="0.4">
      <c r="A1" s="1" t="s">
        <v>4</v>
      </c>
      <c r="B1" s="32" t="s">
        <v>44</v>
      </c>
      <c r="C1" s="32" t="s">
        <v>13</v>
      </c>
      <c r="D1" s="1" t="s">
        <v>0</v>
      </c>
      <c r="E1" s="1" t="s">
        <v>1</v>
      </c>
      <c r="F1" s="1" t="s">
        <v>2</v>
      </c>
      <c r="G1" s="7" t="s">
        <v>15</v>
      </c>
      <c r="H1" s="1" t="s">
        <v>26</v>
      </c>
      <c r="I1" s="1" t="s">
        <v>17</v>
      </c>
      <c r="J1" s="32" t="s">
        <v>97</v>
      </c>
      <c r="K1" s="32" t="s">
        <v>98</v>
      </c>
      <c r="L1" s="2" t="s">
        <v>3</v>
      </c>
      <c r="M1" s="10" t="s">
        <v>14</v>
      </c>
    </row>
    <row r="2" spans="1:13" x14ac:dyDescent="0.4">
      <c r="A2">
        <v>1</v>
      </c>
      <c r="B2" s="34">
        <v>1.1000000000000001</v>
      </c>
      <c r="C2" s="34" t="s">
        <v>6</v>
      </c>
      <c r="D2">
        <v>0.02</v>
      </c>
      <c r="E2">
        <v>2335.56</v>
      </c>
      <c r="F2">
        <v>2638.97</v>
      </c>
      <c r="G2" s="6">
        <f>(F2-E2)/F2</f>
        <v>0.11497288714915284</v>
      </c>
      <c r="H2">
        <v>1.27</v>
      </c>
      <c r="I2">
        <v>6</v>
      </c>
      <c r="J2">
        <v>2335.56</v>
      </c>
      <c r="K2">
        <v>2335.56</v>
      </c>
      <c r="L2" s="3">
        <f>(K2-J2)/K2</f>
        <v>0</v>
      </c>
      <c r="M2" s="11">
        <f>IF(L2&gt;0, 1, 0)</f>
        <v>0</v>
      </c>
    </row>
    <row r="3" spans="1:13" x14ac:dyDescent="0.4">
      <c r="A3">
        <v>2</v>
      </c>
      <c r="B3" s="34">
        <v>1.1000000000000001</v>
      </c>
      <c r="C3" s="34" t="s">
        <v>5</v>
      </c>
      <c r="D3">
        <v>0.02</v>
      </c>
      <c r="E3">
        <v>2413.06</v>
      </c>
      <c r="F3">
        <v>2641.07</v>
      </c>
      <c r="G3" s="6">
        <f t="shared" ref="G3:G66" si="0">(F3-E3)/F3</f>
        <v>8.6332433445535414E-2</v>
      </c>
      <c r="H3">
        <v>2.2799999999999998</v>
      </c>
      <c r="I3">
        <v>10</v>
      </c>
      <c r="J3">
        <v>2413.06</v>
      </c>
      <c r="K3">
        <v>2413.06</v>
      </c>
      <c r="L3" s="3">
        <f t="shared" ref="L3:L66" si="1">(K3-J3)/K3</f>
        <v>0</v>
      </c>
      <c r="M3" s="11">
        <f t="shared" ref="M3:M66" si="2">IF(L3&gt;0, 1, 0)</f>
        <v>0</v>
      </c>
    </row>
    <row r="4" spans="1:13" x14ac:dyDescent="0.4">
      <c r="A4">
        <v>3</v>
      </c>
      <c r="B4" s="34">
        <v>1.1000000000000001</v>
      </c>
      <c r="C4" s="34" t="s">
        <v>5</v>
      </c>
      <c r="D4">
        <v>0.02</v>
      </c>
      <c r="E4">
        <v>2612.7800000000002</v>
      </c>
      <c r="F4">
        <v>2973.53</v>
      </c>
      <c r="G4" s="6">
        <f t="shared" si="0"/>
        <v>0.12132045077735888</v>
      </c>
      <c r="H4">
        <v>1.32</v>
      </c>
      <c r="I4">
        <v>7</v>
      </c>
      <c r="J4">
        <v>2612.7800000000002</v>
      </c>
      <c r="K4">
        <v>2612.7800000000002</v>
      </c>
      <c r="L4" s="3">
        <f t="shared" si="1"/>
        <v>0</v>
      </c>
      <c r="M4" s="11">
        <f t="shared" si="2"/>
        <v>0</v>
      </c>
    </row>
    <row r="5" spans="1:13" x14ac:dyDescent="0.4">
      <c r="A5">
        <v>4</v>
      </c>
      <c r="B5" s="34">
        <v>1.1000000000000001</v>
      </c>
      <c r="C5" s="34" t="s">
        <v>5</v>
      </c>
      <c r="D5">
        <v>0.03</v>
      </c>
      <c r="E5">
        <v>2691.09</v>
      </c>
      <c r="F5">
        <v>3135.37</v>
      </c>
      <c r="G5" s="6">
        <f t="shared" si="0"/>
        <v>0.14169938476160701</v>
      </c>
      <c r="H5">
        <v>1.81</v>
      </c>
      <c r="I5">
        <v>9</v>
      </c>
      <c r="J5">
        <v>2691.09</v>
      </c>
      <c r="K5">
        <v>2691.09</v>
      </c>
      <c r="L5" s="3">
        <f t="shared" si="1"/>
        <v>0</v>
      </c>
      <c r="M5" s="11">
        <f t="shared" si="2"/>
        <v>0</v>
      </c>
    </row>
    <row r="6" spans="1:13" x14ac:dyDescent="0.4">
      <c r="A6">
        <v>5</v>
      </c>
      <c r="B6" s="34">
        <v>1.1000000000000001</v>
      </c>
      <c r="C6" s="34" t="s">
        <v>5</v>
      </c>
      <c r="D6">
        <v>0.02</v>
      </c>
      <c r="E6">
        <v>3064.02</v>
      </c>
      <c r="F6">
        <v>3437.08</v>
      </c>
      <c r="G6" s="6">
        <f t="shared" si="0"/>
        <v>0.10853980704551537</v>
      </c>
      <c r="H6">
        <v>1.65</v>
      </c>
      <c r="I6">
        <v>7</v>
      </c>
      <c r="J6">
        <v>3064.02</v>
      </c>
      <c r="K6">
        <v>3064.02</v>
      </c>
      <c r="L6" s="3">
        <f t="shared" si="1"/>
        <v>0</v>
      </c>
      <c r="M6" s="11">
        <f t="shared" si="2"/>
        <v>0</v>
      </c>
    </row>
    <row r="7" spans="1:13" x14ac:dyDescent="0.4">
      <c r="A7">
        <v>6</v>
      </c>
      <c r="B7" s="34">
        <v>1.1000000000000001</v>
      </c>
      <c r="C7" s="34" t="s">
        <v>5</v>
      </c>
      <c r="D7">
        <v>0.03</v>
      </c>
      <c r="E7">
        <v>2164.75</v>
      </c>
      <c r="F7">
        <v>2374.5500000000002</v>
      </c>
      <c r="G7" s="6">
        <f t="shared" si="0"/>
        <v>8.835358278410653E-2</v>
      </c>
      <c r="H7">
        <v>1.04</v>
      </c>
      <c r="I7">
        <v>5</v>
      </c>
      <c r="J7">
        <v>2164.75</v>
      </c>
      <c r="K7">
        <v>2164.75</v>
      </c>
      <c r="L7" s="3">
        <f t="shared" si="1"/>
        <v>0</v>
      </c>
      <c r="M7" s="11">
        <f t="shared" si="2"/>
        <v>0</v>
      </c>
    </row>
    <row r="8" spans="1:13" x14ac:dyDescent="0.4">
      <c r="A8">
        <v>7</v>
      </c>
      <c r="B8" s="34">
        <v>1.1000000000000001</v>
      </c>
      <c r="C8" s="34" t="s">
        <v>5</v>
      </c>
      <c r="D8">
        <v>0.02</v>
      </c>
      <c r="E8">
        <v>2790.1</v>
      </c>
      <c r="F8">
        <v>2934.32</v>
      </c>
      <c r="G8" s="6">
        <f t="shared" si="0"/>
        <v>4.914937702772712E-2</v>
      </c>
      <c r="H8">
        <v>1.07</v>
      </c>
      <c r="I8">
        <v>5</v>
      </c>
      <c r="J8">
        <v>2790.1</v>
      </c>
      <c r="K8">
        <v>2790.1</v>
      </c>
      <c r="L8" s="3">
        <f t="shared" si="1"/>
        <v>0</v>
      </c>
      <c r="M8" s="11">
        <f t="shared" si="2"/>
        <v>0</v>
      </c>
    </row>
    <row r="9" spans="1:13" x14ac:dyDescent="0.4">
      <c r="A9">
        <v>8</v>
      </c>
      <c r="B9" s="34">
        <v>1.1000000000000001</v>
      </c>
      <c r="C9" s="34" t="s">
        <v>5</v>
      </c>
      <c r="D9">
        <v>0.03</v>
      </c>
      <c r="E9">
        <v>3635.68</v>
      </c>
      <c r="F9">
        <v>4021.8</v>
      </c>
      <c r="G9" s="6">
        <f t="shared" si="0"/>
        <v>9.6006763140882273E-2</v>
      </c>
      <c r="H9">
        <v>2.98</v>
      </c>
      <c r="I9">
        <v>14</v>
      </c>
      <c r="J9">
        <v>3635.68</v>
      </c>
      <c r="K9">
        <v>3635.68</v>
      </c>
      <c r="L9" s="3">
        <f t="shared" si="1"/>
        <v>0</v>
      </c>
      <c r="M9" s="11">
        <f t="shared" si="2"/>
        <v>0</v>
      </c>
    </row>
    <row r="10" spans="1:13" x14ac:dyDescent="0.4">
      <c r="A10">
        <v>9</v>
      </c>
      <c r="B10" s="34">
        <v>1</v>
      </c>
      <c r="C10" s="34" t="s">
        <v>6</v>
      </c>
      <c r="D10">
        <v>0.03</v>
      </c>
      <c r="E10">
        <v>2719.41</v>
      </c>
      <c r="F10">
        <v>3017.2</v>
      </c>
      <c r="G10" s="6">
        <f t="shared" si="0"/>
        <v>9.8697467850987666E-2</v>
      </c>
      <c r="H10">
        <v>1.77</v>
      </c>
      <c r="I10">
        <v>8</v>
      </c>
      <c r="J10">
        <v>2790.91</v>
      </c>
      <c r="K10">
        <v>2790.91</v>
      </c>
      <c r="L10" s="3">
        <f t="shared" si="1"/>
        <v>0</v>
      </c>
      <c r="M10" s="11">
        <f t="shared" si="2"/>
        <v>0</v>
      </c>
    </row>
    <row r="11" spans="1:13" x14ac:dyDescent="0.4">
      <c r="A11">
        <v>10</v>
      </c>
      <c r="B11" s="34">
        <v>1</v>
      </c>
      <c r="C11" s="34" t="s">
        <v>6</v>
      </c>
      <c r="D11">
        <v>0.02</v>
      </c>
      <c r="E11">
        <v>2345.7199999999998</v>
      </c>
      <c r="F11">
        <v>2852.06</v>
      </c>
      <c r="G11" s="6">
        <f t="shared" si="0"/>
        <v>0.17753483447052312</v>
      </c>
      <c r="H11">
        <v>1.94</v>
      </c>
      <c r="I11">
        <v>7</v>
      </c>
      <c r="J11">
        <v>2474.11</v>
      </c>
      <c r="K11">
        <v>2474.11</v>
      </c>
      <c r="L11" s="3">
        <f t="shared" si="1"/>
        <v>0</v>
      </c>
      <c r="M11" s="11">
        <f t="shared" si="2"/>
        <v>0</v>
      </c>
    </row>
    <row r="12" spans="1:13" x14ac:dyDescent="0.4">
      <c r="A12">
        <v>11</v>
      </c>
      <c r="B12" s="34">
        <v>1</v>
      </c>
      <c r="C12" s="34" t="s">
        <v>5</v>
      </c>
      <c r="D12">
        <v>0.03</v>
      </c>
      <c r="E12">
        <v>2416.83</v>
      </c>
      <c r="F12">
        <v>2680.29</v>
      </c>
      <c r="G12" s="6">
        <f t="shared" si="0"/>
        <v>9.8295333713889183E-2</v>
      </c>
      <c r="H12">
        <v>3.18</v>
      </c>
      <c r="I12">
        <v>12</v>
      </c>
      <c r="J12">
        <v>2465</v>
      </c>
      <c r="K12">
        <v>2465</v>
      </c>
      <c r="L12" s="3">
        <f t="shared" si="1"/>
        <v>0</v>
      </c>
      <c r="M12" s="11">
        <f t="shared" si="2"/>
        <v>0</v>
      </c>
    </row>
    <row r="13" spans="1:13" x14ac:dyDescent="0.4">
      <c r="A13">
        <v>12</v>
      </c>
      <c r="B13" s="34">
        <v>1</v>
      </c>
      <c r="C13" s="34" t="s">
        <v>5</v>
      </c>
      <c r="D13">
        <v>0.05</v>
      </c>
      <c r="E13">
        <v>2393.0500000000002</v>
      </c>
      <c r="F13">
        <v>2652.62</v>
      </c>
      <c r="G13" s="6">
        <f t="shared" si="0"/>
        <v>9.7854196982605765E-2</v>
      </c>
      <c r="H13">
        <v>4.26</v>
      </c>
      <c r="I13">
        <v>14</v>
      </c>
      <c r="J13">
        <v>2516.73</v>
      </c>
      <c r="K13">
        <v>2516.73</v>
      </c>
      <c r="L13" s="3">
        <f t="shared" si="1"/>
        <v>0</v>
      </c>
      <c r="M13" s="11">
        <f t="shared" si="2"/>
        <v>0</v>
      </c>
    </row>
    <row r="14" spans="1:13" x14ac:dyDescent="0.4">
      <c r="A14">
        <v>13</v>
      </c>
      <c r="B14" s="34">
        <v>1</v>
      </c>
      <c r="C14" s="34" t="s">
        <v>5</v>
      </c>
      <c r="D14">
        <v>0.03</v>
      </c>
      <c r="E14">
        <v>3074.48</v>
      </c>
      <c r="F14">
        <v>3520.53</v>
      </c>
      <c r="G14" s="6">
        <f t="shared" si="0"/>
        <v>0.12669967306059035</v>
      </c>
      <c r="H14">
        <v>5.67</v>
      </c>
      <c r="I14">
        <v>23</v>
      </c>
      <c r="J14">
        <v>3211.53</v>
      </c>
      <c r="K14">
        <v>3211.53</v>
      </c>
      <c r="L14" s="3">
        <f t="shared" si="1"/>
        <v>0</v>
      </c>
      <c r="M14" s="11">
        <f t="shared" si="2"/>
        <v>0</v>
      </c>
    </row>
    <row r="15" spans="1:13" x14ac:dyDescent="0.4">
      <c r="A15">
        <v>14</v>
      </c>
      <c r="B15" s="34">
        <v>1</v>
      </c>
      <c r="C15" s="34" t="s">
        <v>5</v>
      </c>
      <c r="D15">
        <v>0.04</v>
      </c>
      <c r="E15">
        <v>2800.66</v>
      </c>
      <c r="F15">
        <v>3197.64</v>
      </c>
      <c r="G15" s="6">
        <f t="shared" si="0"/>
        <v>0.12414780900914425</v>
      </c>
      <c r="H15">
        <v>1.22</v>
      </c>
      <c r="I15">
        <v>6</v>
      </c>
      <c r="J15">
        <v>2922.25</v>
      </c>
      <c r="K15">
        <v>2922.25</v>
      </c>
      <c r="L15" s="3">
        <f t="shared" si="1"/>
        <v>0</v>
      </c>
      <c r="M15" s="11">
        <f t="shared" si="2"/>
        <v>0</v>
      </c>
    </row>
    <row r="16" spans="1:13" x14ac:dyDescent="0.4">
      <c r="A16">
        <v>15</v>
      </c>
      <c r="B16" s="34">
        <v>0.7</v>
      </c>
      <c r="C16" s="34" t="s">
        <v>6</v>
      </c>
      <c r="D16">
        <v>0.02</v>
      </c>
      <c r="E16">
        <v>3304.61</v>
      </c>
      <c r="F16">
        <v>4189.91</v>
      </c>
      <c r="G16" s="6">
        <f t="shared" si="0"/>
        <v>0.21129332133625775</v>
      </c>
      <c r="H16">
        <v>69.97</v>
      </c>
      <c r="I16">
        <v>178</v>
      </c>
      <c r="J16">
        <v>4029.2</v>
      </c>
      <c r="K16">
        <v>4029.2</v>
      </c>
      <c r="L16" s="3">
        <f t="shared" si="1"/>
        <v>0</v>
      </c>
      <c r="M16" s="11">
        <f t="shared" si="2"/>
        <v>0</v>
      </c>
    </row>
    <row r="17" spans="1:13" x14ac:dyDescent="0.4">
      <c r="A17">
        <v>16</v>
      </c>
      <c r="B17" s="34">
        <v>0.7</v>
      </c>
      <c r="C17" s="34" t="s">
        <v>5</v>
      </c>
      <c r="D17">
        <v>0.02</v>
      </c>
      <c r="E17">
        <v>3194.42</v>
      </c>
      <c r="F17">
        <v>4114.3999999999996</v>
      </c>
      <c r="G17" s="6">
        <f t="shared" si="0"/>
        <v>0.22360003888780858</v>
      </c>
      <c r="H17">
        <v>152.05000000000001</v>
      </c>
      <c r="I17">
        <v>237</v>
      </c>
      <c r="J17">
        <v>3850.65</v>
      </c>
      <c r="K17">
        <v>3850.65</v>
      </c>
      <c r="L17" s="3">
        <f t="shared" si="1"/>
        <v>0</v>
      </c>
      <c r="M17" s="11">
        <f t="shared" si="2"/>
        <v>0</v>
      </c>
    </row>
    <row r="18" spans="1:13" x14ac:dyDescent="0.4">
      <c r="A18">
        <v>17</v>
      </c>
      <c r="B18" s="34">
        <v>0.7</v>
      </c>
      <c r="C18" s="34" t="s">
        <v>5</v>
      </c>
      <c r="D18">
        <v>0.03</v>
      </c>
      <c r="E18">
        <v>3546.2</v>
      </c>
      <c r="F18">
        <v>4626.87</v>
      </c>
      <c r="G18" s="6">
        <f t="shared" si="0"/>
        <v>0.23356394279502127</v>
      </c>
      <c r="H18">
        <v>6.24</v>
      </c>
      <c r="I18">
        <v>30</v>
      </c>
      <c r="J18">
        <v>4343.8599999999997</v>
      </c>
      <c r="K18">
        <v>4343.8599999999997</v>
      </c>
      <c r="L18" s="3">
        <f t="shared" si="1"/>
        <v>0</v>
      </c>
      <c r="M18" s="11">
        <f t="shared" si="2"/>
        <v>0</v>
      </c>
    </row>
    <row r="19" spans="1:13" x14ac:dyDescent="0.4">
      <c r="A19">
        <v>18</v>
      </c>
      <c r="B19" s="34">
        <v>0.7</v>
      </c>
      <c r="C19" s="34" t="s">
        <v>5</v>
      </c>
      <c r="D19">
        <v>0.02</v>
      </c>
      <c r="E19">
        <v>2710.22</v>
      </c>
      <c r="F19">
        <v>3459.91</v>
      </c>
      <c r="G19" s="6">
        <f t="shared" si="0"/>
        <v>0.21667904656479506</v>
      </c>
      <c r="H19">
        <v>5.05</v>
      </c>
      <c r="I19">
        <v>27</v>
      </c>
      <c r="J19">
        <v>3308.68</v>
      </c>
      <c r="K19">
        <v>3308.68</v>
      </c>
      <c r="L19" s="3">
        <f t="shared" si="1"/>
        <v>0</v>
      </c>
      <c r="M19" s="11">
        <f t="shared" si="2"/>
        <v>0</v>
      </c>
    </row>
    <row r="20" spans="1:13" x14ac:dyDescent="0.4">
      <c r="A20">
        <v>19</v>
      </c>
      <c r="B20" s="34">
        <v>0.7</v>
      </c>
      <c r="C20" s="34" t="s">
        <v>5</v>
      </c>
      <c r="D20">
        <v>0.02</v>
      </c>
      <c r="E20">
        <v>3331.01</v>
      </c>
      <c r="F20">
        <v>4056.8</v>
      </c>
      <c r="G20" s="6">
        <f t="shared" si="0"/>
        <v>0.1789070203115756</v>
      </c>
      <c r="H20">
        <v>6.33</v>
      </c>
      <c r="I20">
        <v>32</v>
      </c>
      <c r="J20">
        <v>3939.11</v>
      </c>
      <c r="K20">
        <v>3939.11</v>
      </c>
      <c r="L20" s="3">
        <f t="shared" si="1"/>
        <v>0</v>
      </c>
      <c r="M20" s="11">
        <f t="shared" si="2"/>
        <v>0</v>
      </c>
    </row>
    <row r="21" spans="1:13" x14ac:dyDescent="0.4">
      <c r="A21">
        <v>20</v>
      </c>
      <c r="B21" s="34">
        <v>0.7</v>
      </c>
      <c r="C21" s="34" t="s">
        <v>5</v>
      </c>
      <c r="D21">
        <v>0.02</v>
      </c>
      <c r="E21">
        <v>4027.62</v>
      </c>
      <c r="F21">
        <v>5483.66</v>
      </c>
      <c r="G21" s="6">
        <f t="shared" si="0"/>
        <v>0.26552339131164221</v>
      </c>
      <c r="H21">
        <v>16.559999999999999</v>
      </c>
      <c r="I21">
        <v>69</v>
      </c>
      <c r="J21">
        <v>4847.8</v>
      </c>
      <c r="K21">
        <v>4847.8</v>
      </c>
      <c r="L21" s="3">
        <f t="shared" si="1"/>
        <v>0</v>
      </c>
      <c r="M21" s="11">
        <f t="shared" si="2"/>
        <v>0</v>
      </c>
    </row>
    <row r="22" spans="1:13" x14ac:dyDescent="0.4">
      <c r="A22">
        <v>21</v>
      </c>
      <c r="B22" s="34">
        <v>1.1000000000000001</v>
      </c>
      <c r="C22" s="34" t="s">
        <v>8</v>
      </c>
      <c r="D22">
        <v>0.04</v>
      </c>
      <c r="E22">
        <v>4044.32</v>
      </c>
      <c r="F22">
        <v>4174.1099999999997</v>
      </c>
      <c r="G22" s="6">
        <f t="shared" si="0"/>
        <v>3.1094053582679786E-2</v>
      </c>
      <c r="H22">
        <v>4.3600000000000003</v>
      </c>
      <c r="I22">
        <v>18</v>
      </c>
      <c r="J22">
        <v>4044.32</v>
      </c>
      <c r="K22">
        <v>4044.32</v>
      </c>
      <c r="L22" s="3">
        <f t="shared" si="1"/>
        <v>0</v>
      </c>
      <c r="M22" s="11">
        <f t="shared" si="2"/>
        <v>0</v>
      </c>
    </row>
    <row r="23" spans="1:13" x14ac:dyDescent="0.4">
      <c r="A23">
        <v>22</v>
      </c>
      <c r="B23" s="34">
        <v>1.1000000000000001</v>
      </c>
      <c r="C23" s="34" t="s">
        <v>7</v>
      </c>
      <c r="D23">
        <v>0.05</v>
      </c>
      <c r="E23">
        <v>4416.29</v>
      </c>
      <c r="F23">
        <v>4787.99</v>
      </c>
      <c r="G23" s="6">
        <f t="shared" si="0"/>
        <v>7.7631741085507661E-2</v>
      </c>
      <c r="H23">
        <v>6.42</v>
      </c>
      <c r="I23">
        <v>21</v>
      </c>
      <c r="J23">
        <v>4416.29</v>
      </c>
      <c r="K23">
        <v>4416.29</v>
      </c>
      <c r="L23" s="3">
        <f t="shared" si="1"/>
        <v>0</v>
      </c>
      <c r="M23" s="11">
        <f t="shared" si="2"/>
        <v>0</v>
      </c>
    </row>
    <row r="24" spans="1:13" x14ac:dyDescent="0.4">
      <c r="A24">
        <v>23</v>
      </c>
      <c r="B24" s="34">
        <v>1.1000000000000001</v>
      </c>
      <c r="C24" s="34" t="s">
        <v>7</v>
      </c>
      <c r="D24">
        <v>0.06</v>
      </c>
      <c r="E24">
        <v>4251.58</v>
      </c>
      <c r="F24">
        <v>4681.03</v>
      </c>
      <c r="G24" s="6">
        <f t="shared" si="0"/>
        <v>9.1742629293125627E-2</v>
      </c>
      <c r="H24">
        <v>8.65</v>
      </c>
      <c r="I24">
        <v>28</v>
      </c>
      <c r="J24">
        <v>4251.58</v>
      </c>
      <c r="K24">
        <v>4251.58</v>
      </c>
      <c r="L24" s="3">
        <f t="shared" si="1"/>
        <v>0</v>
      </c>
      <c r="M24" s="11">
        <f t="shared" si="2"/>
        <v>0</v>
      </c>
    </row>
    <row r="25" spans="1:13" x14ac:dyDescent="0.4">
      <c r="A25">
        <v>24</v>
      </c>
      <c r="B25" s="34">
        <v>1.1000000000000001</v>
      </c>
      <c r="C25" s="34" t="s">
        <v>7</v>
      </c>
      <c r="D25">
        <v>0.06</v>
      </c>
      <c r="E25">
        <v>3536.28</v>
      </c>
      <c r="F25">
        <v>4095.85</v>
      </c>
      <c r="G25" s="6">
        <f t="shared" si="0"/>
        <v>0.13661877266013153</v>
      </c>
      <c r="H25">
        <v>8.86</v>
      </c>
      <c r="I25">
        <v>27</v>
      </c>
      <c r="J25">
        <v>3536.28</v>
      </c>
      <c r="K25">
        <v>3536.28</v>
      </c>
      <c r="L25" s="3">
        <f t="shared" si="1"/>
        <v>0</v>
      </c>
      <c r="M25" s="11">
        <f t="shared" si="2"/>
        <v>0</v>
      </c>
    </row>
    <row r="26" spans="1:13" x14ac:dyDescent="0.4">
      <c r="A26">
        <v>25</v>
      </c>
      <c r="B26" s="34">
        <v>1.1000000000000001</v>
      </c>
      <c r="C26" s="34" t="s">
        <v>7</v>
      </c>
      <c r="D26">
        <v>0.05</v>
      </c>
      <c r="E26">
        <v>3637.47</v>
      </c>
      <c r="F26">
        <v>3821.44</v>
      </c>
      <c r="G26" s="6">
        <f t="shared" si="0"/>
        <v>4.8141538268296834E-2</v>
      </c>
      <c r="H26">
        <v>6.34</v>
      </c>
      <c r="I26">
        <v>21</v>
      </c>
      <c r="J26">
        <v>3637.47</v>
      </c>
      <c r="K26">
        <v>3637.47</v>
      </c>
      <c r="L26" s="3">
        <f t="shared" si="1"/>
        <v>0</v>
      </c>
      <c r="M26" s="11">
        <f t="shared" si="2"/>
        <v>0</v>
      </c>
    </row>
    <row r="27" spans="1:13" x14ac:dyDescent="0.4">
      <c r="A27">
        <v>26</v>
      </c>
      <c r="B27" s="34">
        <v>1.1000000000000001</v>
      </c>
      <c r="C27" s="34" t="s">
        <v>7</v>
      </c>
      <c r="D27">
        <v>0.05</v>
      </c>
      <c r="E27">
        <v>4144.8900000000003</v>
      </c>
      <c r="F27">
        <v>4509.88</v>
      </c>
      <c r="G27" s="6">
        <f t="shared" si="0"/>
        <v>8.0931199943235693E-2</v>
      </c>
      <c r="H27">
        <v>4.43</v>
      </c>
      <c r="I27">
        <v>15</v>
      </c>
      <c r="J27">
        <v>4144.8900000000003</v>
      </c>
      <c r="K27">
        <v>4144.8900000000003</v>
      </c>
      <c r="L27" s="3">
        <f t="shared" si="1"/>
        <v>0</v>
      </c>
      <c r="M27" s="11">
        <f t="shared" si="2"/>
        <v>0</v>
      </c>
    </row>
    <row r="28" spans="1:13" x14ac:dyDescent="0.4">
      <c r="A28">
        <v>27</v>
      </c>
      <c r="B28" s="34">
        <v>1.1000000000000001</v>
      </c>
      <c r="C28" s="34" t="s">
        <v>7</v>
      </c>
      <c r="D28">
        <v>0.06</v>
      </c>
      <c r="E28">
        <v>4314.92</v>
      </c>
      <c r="F28">
        <v>4893.08</v>
      </c>
      <c r="G28" s="6">
        <f t="shared" si="0"/>
        <v>0.1181587057640586</v>
      </c>
      <c r="H28">
        <v>9.5500000000000007</v>
      </c>
      <c r="I28">
        <v>25</v>
      </c>
      <c r="J28">
        <v>4314.92</v>
      </c>
      <c r="K28">
        <v>4314.92</v>
      </c>
      <c r="L28" s="3">
        <f t="shared" si="1"/>
        <v>0</v>
      </c>
      <c r="M28" s="11">
        <f t="shared" si="2"/>
        <v>0</v>
      </c>
    </row>
    <row r="29" spans="1:13" x14ac:dyDescent="0.4">
      <c r="A29">
        <v>28</v>
      </c>
      <c r="B29" s="34">
        <v>1.1000000000000001</v>
      </c>
      <c r="C29" s="34" t="s">
        <v>7</v>
      </c>
      <c r="D29">
        <v>0.05</v>
      </c>
      <c r="E29">
        <v>4368.7299999999996</v>
      </c>
      <c r="F29">
        <v>5026.57</v>
      </c>
      <c r="G29" s="6">
        <f t="shared" si="0"/>
        <v>0.13087254330487791</v>
      </c>
      <c r="H29">
        <v>15.84</v>
      </c>
      <c r="I29">
        <v>38</v>
      </c>
      <c r="J29">
        <v>4368.97</v>
      </c>
      <c r="K29">
        <v>4368.97</v>
      </c>
      <c r="L29" s="3">
        <f t="shared" si="1"/>
        <v>0</v>
      </c>
      <c r="M29" s="11">
        <f t="shared" si="2"/>
        <v>0</v>
      </c>
    </row>
    <row r="30" spans="1:13" x14ac:dyDescent="0.4">
      <c r="A30">
        <v>29</v>
      </c>
      <c r="B30" s="34">
        <v>1.1000000000000001</v>
      </c>
      <c r="C30" s="34" t="s">
        <v>7</v>
      </c>
      <c r="D30">
        <v>0.05</v>
      </c>
      <c r="E30">
        <v>4419.12</v>
      </c>
      <c r="F30">
        <v>5054</v>
      </c>
      <c r="G30" s="6">
        <f t="shared" si="0"/>
        <v>0.12561931143648597</v>
      </c>
      <c r="H30">
        <v>8.26</v>
      </c>
      <c r="I30">
        <v>23</v>
      </c>
      <c r="J30">
        <v>4419.12</v>
      </c>
      <c r="K30">
        <v>4419.12</v>
      </c>
      <c r="L30" s="3">
        <f t="shared" si="1"/>
        <v>0</v>
      </c>
      <c r="M30" s="11">
        <f t="shared" si="2"/>
        <v>0</v>
      </c>
    </row>
    <row r="31" spans="1:13" x14ac:dyDescent="0.4">
      <c r="A31">
        <v>30</v>
      </c>
      <c r="B31" s="34">
        <v>1</v>
      </c>
      <c r="C31" s="34" t="s">
        <v>7</v>
      </c>
      <c r="D31">
        <v>7.0000000000000007E-2</v>
      </c>
      <c r="E31">
        <v>4038.85</v>
      </c>
      <c r="F31">
        <v>4966.42</v>
      </c>
      <c r="G31" s="6">
        <f t="shared" si="0"/>
        <v>0.18676833614555358</v>
      </c>
      <c r="H31">
        <v>15.83</v>
      </c>
      <c r="I31">
        <v>38</v>
      </c>
      <c r="J31">
        <v>4322.13</v>
      </c>
      <c r="K31">
        <v>4322.13</v>
      </c>
      <c r="L31" s="3">
        <f t="shared" si="1"/>
        <v>0</v>
      </c>
      <c r="M31" s="11">
        <f t="shared" si="2"/>
        <v>0</v>
      </c>
    </row>
    <row r="32" spans="1:13" x14ac:dyDescent="0.4">
      <c r="A32">
        <v>31</v>
      </c>
      <c r="B32" s="34">
        <v>1</v>
      </c>
      <c r="C32" s="34" t="s">
        <v>7</v>
      </c>
      <c r="D32">
        <v>0.05</v>
      </c>
      <c r="E32">
        <v>4049.74</v>
      </c>
      <c r="F32">
        <v>4378.41</v>
      </c>
      <c r="G32" s="6">
        <f t="shared" si="0"/>
        <v>7.5066062794484772E-2</v>
      </c>
      <c r="H32">
        <v>6.14</v>
      </c>
      <c r="I32">
        <v>22</v>
      </c>
      <c r="J32">
        <v>4183.8500000000004</v>
      </c>
      <c r="K32">
        <v>4183.8500000000004</v>
      </c>
      <c r="L32" s="3">
        <f t="shared" si="1"/>
        <v>0</v>
      </c>
      <c r="M32" s="11">
        <f t="shared" si="2"/>
        <v>0</v>
      </c>
    </row>
    <row r="33" spans="1:13" x14ac:dyDescent="0.4">
      <c r="A33">
        <v>32</v>
      </c>
      <c r="B33" s="34">
        <v>1</v>
      </c>
      <c r="C33" s="34" t="s">
        <v>7</v>
      </c>
      <c r="D33">
        <v>0.09</v>
      </c>
      <c r="E33">
        <v>4271.2299999999996</v>
      </c>
      <c r="F33">
        <v>4990.71</v>
      </c>
      <c r="G33" s="6">
        <f t="shared" si="0"/>
        <v>0.14416385644527541</v>
      </c>
      <c r="H33">
        <v>9.24</v>
      </c>
      <c r="I33">
        <v>27</v>
      </c>
      <c r="J33">
        <v>4574.03</v>
      </c>
      <c r="K33">
        <v>4574.03</v>
      </c>
      <c r="L33" s="3">
        <f t="shared" si="1"/>
        <v>0</v>
      </c>
      <c r="M33" s="11">
        <f t="shared" si="2"/>
        <v>0</v>
      </c>
    </row>
    <row r="34" spans="1:13" x14ac:dyDescent="0.4">
      <c r="A34">
        <v>33</v>
      </c>
      <c r="B34" s="34">
        <v>1</v>
      </c>
      <c r="C34" s="34" t="s">
        <v>7</v>
      </c>
      <c r="D34">
        <v>0.11</v>
      </c>
      <c r="E34">
        <v>3545.62</v>
      </c>
      <c r="F34">
        <v>4501.6499999999996</v>
      </c>
      <c r="G34" s="6">
        <f t="shared" si="0"/>
        <v>0.21237324092277271</v>
      </c>
      <c r="H34">
        <v>42.41</v>
      </c>
      <c r="I34">
        <v>79</v>
      </c>
      <c r="J34">
        <v>3808.07</v>
      </c>
      <c r="K34">
        <v>3808.07</v>
      </c>
      <c r="L34" s="3">
        <f t="shared" si="1"/>
        <v>0</v>
      </c>
      <c r="M34" s="11">
        <f t="shared" si="2"/>
        <v>0</v>
      </c>
    </row>
    <row r="35" spans="1:13" x14ac:dyDescent="0.4">
      <c r="A35">
        <v>34</v>
      </c>
      <c r="B35" s="34">
        <v>1</v>
      </c>
      <c r="C35" s="34" t="s">
        <v>7</v>
      </c>
      <c r="D35">
        <v>0.06</v>
      </c>
      <c r="E35">
        <v>3651.08</v>
      </c>
      <c r="F35">
        <v>4198.21</v>
      </c>
      <c r="G35" s="6">
        <f t="shared" si="0"/>
        <v>0.13032459071842525</v>
      </c>
      <c r="H35">
        <v>14.07</v>
      </c>
      <c r="I35">
        <v>42</v>
      </c>
      <c r="J35">
        <v>3901.89</v>
      </c>
      <c r="K35">
        <v>3901.89</v>
      </c>
      <c r="L35" s="3">
        <f t="shared" si="1"/>
        <v>0</v>
      </c>
      <c r="M35" s="11">
        <f t="shared" si="2"/>
        <v>0</v>
      </c>
    </row>
    <row r="36" spans="1:13" x14ac:dyDescent="0.4">
      <c r="A36">
        <v>35</v>
      </c>
      <c r="B36" s="34">
        <v>1</v>
      </c>
      <c r="C36" s="34" t="s">
        <v>7</v>
      </c>
      <c r="D36">
        <v>0.06</v>
      </c>
      <c r="E36">
        <v>4430.76</v>
      </c>
      <c r="F36">
        <v>5490.58</v>
      </c>
      <c r="G36" s="6">
        <f t="shared" si="0"/>
        <v>0.19302514488451125</v>
      </c>
      <c r="H36">
        <v>19.27</v>
      </c>
      <c r="I36">
        <v>48</v>
      </c>
      <c r="J36">
        <v>4638.38</v>
      </c>
      <c r="K36">
        <v>4638.38</v>
      </c>
      <c r="L36" s="3">
        <f t="shared" si="1"/>
        <v>0</v>
      </c>
      <c r="M36" s="11">
        <f t="shared" si="2"/>
        <v>0</v>
      </c>
    </row>
    <row r="37" spans="1:13" x14ac:dyDescent="0.4">
      <c r="A37">
        <v>36</v>
      </c>
      <c r="B37" s="34">
        <v>0.7</v>
      </c>
      <c r="C37" s="34" t="s">
        <v>7</v>
      </c>
      <c r="D37">
        <v>0.06</v>
      </c>
      <c r="E37">
        <v>4686.7299999999996</v>
      </c>
      <c r="F37">
        <v>6267.46</v>
      </c>
      <c r="G37" s="6">
        <f t="shared" si="0"/>
        <v>0.25221221994236909</v>
      </c>
      <c r="H37">
        <v>199.2</v>
      </c>
      <c r="I37">
        <v>211</v>
      </c>
      <c r="J37">
        <v>5878.5</v>
      </c>
      <c r="K37">
        <v>5878.5</v>
      </c>
      <c r="L37" s="3">
        <f t="shared" si="1"/>
        <v>0</v>
      </c>
      <c r="M37" s="11">
        <f t="shared" si="2"/>
        <v>0</v>
      </c>
    </row>
    <row r="38" spans="1:13" x14ac:dyDescent="0.4">
      <c r="A38">
        <v>37</v>
      </c>
      <c r="B38" s="34">
        <v>0.7</v>
      </c>
      <c r="C38" s="34" t="s">
        <v>7</v>
      </c>
      <c r="D38">
        <v>0.05</v>
      </c>
      <c r="E38">
        <v>4939.7299999999996</v>
      </c>
      <c r="F38">
        <v>6579.33</v>
      </c>
      <c r="G38" s="6">
        <f t="shared" si="0"/>
        <v>0.24920470625428431</v>
      </c>
      <c r="H38">
        <v>94.22</v>
      </c>
      <c r="I38">
        <v>184</v>
      </c>
      <c r="J38">
        <v>6222.64</v>
      </c>
      <c r="K38">
        <v>6222.64</v>
      </c>
      <c r="L38" s="3">
        <f t="shared" si="1"/>
        <v>0</v>
      </c>
      <c r="M38" s="11">
        <f t="shared" si="2"/>
        <v>0</v>
      </c>
    </row>
    <row r="39" spans="1:13" x14ac:dyDescent="0.4">
      <c r="A39">
        <v>38</v>
      </c>
      <c r="B39" s="34">
        <v>0.7</v>
      </c>
      <c r="C39" s="34" t="s">
        <v>7</v>
      </c>
      <c r="D39">
        <v>7.0000000000000007E-2</v>
      </c>
      <c r="E39">
        <v>5024.5</v>
      </c>
      <c r="F39">
        <v>6516.82</v>
      </c>
      <c r="G39" s="6">
        <f t="shared" si="0"/>
        <v>0.22899512338840106</v>
      </c>
      <c r="H39">
        <v>209.44</v>
      </c>
      <c r="I39">
        <v>239</v>
      </c>
      <c r="J39">
        <v>6140.28</v>
      </c>
      <c r="K39">
        <v>6140.28</v>
      </c>
      <c r="L39" s="3">
        <f t="shared" si="1"/>
        <v>0</v>
      </c>
      <c r="M39" s="11">
        <f t="shared" si="2"/>
        <v>0</v>
      </c>
    </row>
    <row r="40" spans="1:13" x14ac:dyDescent="0.4">
      <c r="A40">
        <v>39</v>
      </c>
      <c r="B40" s="34">
        <v>0.7</v>
      </c>
      <c r="C40" s="34" t="s">
        <v>7</v>
      </c>
      <c r="D40">
        <v>7.0000000000000007E-2</v>
      </c>
      <c r="E40">
        <v>4135.92</v>
      </c>
      <c r="F40">
        <v>5771.02</v>
      </c>
      <c r="G40" s="6">
        <f t="shared" si="0"/>
        <v>0.28332946342241067</v>
      </c>
      <c r="H40">
        <v>245.2</v>
      </c>
      <c r="I40">
        <v>267</v>
      </c>
      <c r="J40">
        <v>5312.06</v>
      </c>
      <c r="K40">
        <v>5312.06</v>
      </c>
      <c r="L40" s="3">
        <f t="shared" si="1"/>
        <v>0</v>
      </c>
      <c r="M40" s="11">
        <f t="shared" si="2"/>
        <v>0</v>
      </c>
    </row>
    <row r="41" spans="1:13" x14ac:dyDescent="0.4">
      <c r="A41">
        <v>40</v>
      </c>
      <c r="B41" s="34">
        <v>0.7</v>
      </c>
      <c r="C41" s="34" t="s">
        <v>7</v>
      </c>
      <c r="D41">
        <v>0.05</v>
      </c>
      <c r="E41">
        <v>4327.0600000000004</v>
      </c>
      <c r="F41">
        <v>5762.41</v>
      </c>
      <c r="G41" s="6">
        <f t="shared" si="0"/>
        <v>0.24908848901761579</v>
      </c>
      <c r="H41">
        <v>1001.72</v>
      </c>
      <c r="I41">
        <v>453</v>
      </c>
      <c r="J41">
        <v>5505.54</v>
      </c>
      <c r="K41">
        <v>5517.11</v>
      </c>
      <c r="L41" s="3">
        <f t="shared" si="1"/>
        <v>2.097112437489865E-3</v>
      </c>
      <c r="M41" s="11">
        <f t="shared" si="2"/>
        <v>1</v>
      </c>
    </row>
    <row r="42" spans="1:13" x14ac:dyDescent="0.4">
      <c r="A42">
        <v>41</v>
      </c>
      <c r="B42" s="34">
        <v>0.7</v>
      </c>
      <c r="C42" s="34" t="s">
        <v>7</v>
      </c>
      <c r="D42">
        <v>0.05</v>
      </c>
      <c r="E42">
        <v>4959.42</v>
      </c>
      <c r="F42">
        <v>6573.4</v>
      </c>
      <c r="G42" s="6">
        <f t="shared" si="0"/>
        <v>0.24553199257614014</v>
      </c>
      <c r="H42">
        <v>96.18</v>
      </c>
      <c r="I42">
        <v>180</v>
      </c>
      <c r="J42">
        <v>6156.57</v>
      </c>
      <c r="K42">
        <v>6156.57</v>
      </c>
      <c r="L42" s="3">
        <f t="shared" si="1"/>
        <v>0</v>
      </c>
      <c r="M42" s="11">
        <f t="shared" si="2"/>
        <v>0</v>
      </c>
    </row>
    <row r="43" spans="1:13" x14ac:dyDescent="0.4">
      <c r="A43">
        <v>42</v>
      </c>
      <c r="B43" s="34">
        <v>0.7</v>
      </c>
      <c r="C43" s="34" t="s">
        <v>7</v>
      </c>
      <c r="D43">
        <v>0.04</v>
      </c>
      <c r="E43">
        <v>5082.45</v>
      </c>
      <c r="F43">
        <v>7183.51</v>
      </c>
      <c r="G43" s="6">
        <f t="shared" si="0"/>
        <v>0.29248375794005999</v>
      </c>
      <c r="H43">
        <v>108.52</v>
      </c>
      <c r="I43">
        <v>204</v>
      </c>
      <c r="J43">
        <v>6397.32</v>
      </c>
      <c r="K43">
        <v>6397.32</v>
      </c>
      <c r="L43" s="3">
        <f t="shared" si="1"/>
        <v>0</v>
      </c>
      <c r="M43" s="11">
        <f t="shared" si="2"/>
        <v>0</v>
      </c>
    </row>
    <row r="44" spans="1:13" x14ac:dyDescent="0.4">
      <c r="A44">
        <v>43</v>
      </c>
      <c r="B44" s="34">
        <v>1.1000000000000001</v>
      </c>
      <c r="C44" s="34" t="s">
        <v>10</v>
      </c>
      <c r="D44">
        <v>0.16</v>
      </c>
      <c r="E44">
        <v>6346.67</v>
      </c>
      <c r="F44">
        <v>6888.58</v>
      </c>
      <c r="G44" s="6">
        <f t="shared" si="0"/>
        <v>7.8667882205040784E-2</v>
      </c>
      <c r="H44">
        <v>42.07</v>
      </c>
      <c r="I44">
        <v>59</v>
      </c>
      <c r="J44">
        <v>6346.67</v>
      </c>
      <c r="K44">
        <v>6346.67</v>
      </c>
      <c r="L44" s="3">
        <f t="shared" si="1"/>
        <v>0</v>
      </c>
      <c r="M44" s="11">
        <f t="shared" si="2"/>
        <v>0</v>
      </c>
    </row>
    <row r="45" spans="1:13" x14ac:dyDescent="0.4">
      <c r="A45">
        <v>44</v>
      </c>
      <c r="B45" s="34">
        <v>1.1000000000000001</v>
      </c>
      <c r="C45" s="34" t="s">
        <v>9</v>
      </c>
      <c r="D45">
        <v>0.19</v>
      </c>
      <c r="E45">
        <v>6086.04</v>
      </c>
      <c r="F45">
        <v>6833.36</v>
      </c>
      <c r="G45" s="6">
        <f t="shared" si="0"/>
        <v>0.10936347565472912</v>
      </c>
      <c r="H45">
        <v>28.12</v>
      </c>
      <c r="I45">
        <v>36</v>
      </c>
      <c r="J45">
        <v>6086.04</v>
      </c>
      <c r="K45">
        <v>6086.04</v>
      </c>
      <c r="L45" s="3">
        <f t="shared" si="1"/>
        <v>0</v>
      </c>
      <c r="M45" s="11">
        <f t="shared" si="2"/>
        <v>0</v>
      </c>
    </row>
    <row r="46" spans="1:13" x14ac:dyDescent="0.4">
      <c r="A46">
        <v>45</v>
      </c>
      <c r="B46" s="34">
        <v>1.1000000000000001</v>
      </c>
      <c r="C46" s="34" t="s">
        <v>9</v>
      </c>
      <c r="D46">
        <v>0.18</v>
      </c>
      <c r="E46">
        <v>6075.09</v>
      </c>
      <c r="F46">
        <v>6487.6</v>
      </c>
      <c r="G46" s="6">
        <f t="shared" si="0"/>
        <v>6.3584376348726837E-2</v>
      </c>
      <c r="H46">
        <v>18.190000000000001</v>
      </c>
      <c r="I46">
        <v>27</v>
      </c>
      <c r="J46">
        <v>6075.09</v>
      </c>
      <c r="K46">
        <v>6075.09</v>
      </c>
      <c r="L46" s="3">
        <f t="shared" si="1"/>
        <v>0</v>
      </c>
      <c r="M46" s="11">
        <f t="shared" si="2"/>
        <v>0</v>
      </c>
    </row>
    <row r="47" spans="1:13" x14ac:dyDescent="0.4">
      <c r="A47">
        <v>46</v>
      </c>
      <c r="B47" s="34">
        <v>1.1000000000000001</v>
      </c>
      <c r="C47" s="34" t="s">
        <v>9</v>
      </c>
      <c r="D47">
        <v>0.19</v>
      </c>
      <c r="E47">
        <v>5700.09</v>
      </c>
      <c r="F47">
        <v>6711.98</v>
      </c>
      <c r="G47" s="6">
        <f t="shared" si="0"/>
        <v>0.15075879248746263</v>
      </c>
      <c r="H47">
        <v>26.74</v>
      </c>
      <c r="I47">
        <v>36</v>
      </c>
      <c r="J47">
        <v>5700.09</v>
      </c>
      <c r="K47">
        <v>5700.09</v>
      </c>
      <c r="L47" s="3">
        <f t="shared" si="1"/>
        <v>0</v>
      </c>
      <c r="M47" s="11">
        <f t="shared" si="2"/>
        <v>0</v>
      </c>
    </row>
    <row r="48" spans="1:13" x14ac:dyDescent="0.4">
      <c r="A48">
        <v>47</v>
      </c>
      <c r="B48" s="34">
        <v>1.1000000000000001</v>
      </c>
      <c r="C48" s="34" t="s">
        <v>9</v>
      </c>
      <c r="D48">
        <v>0.18</v>
      </c>
      <c r="E48">
        <v>6292.02</v>
      </c>
      <c r="F48">
        <v>6581.72</v>
      </c>
      <c r="G48" s="6">
        <f t="shared" si="0"/>
        <v>4.4015849960192747E-2</v>
      </c>
      <c r="H48">
        <v>30.96</v>
      </c>
      <c r="I48">
        <v>41</v>
      </c>
      <c r="J48">
        <v>6292.02</v>
      </c>
      <c r="K48">
        <v>6292.02</v>
      </c>
      <c r="L48" s="3">
        <f t="shared" si="1"/>
        <v>0</v>
      </c>
      <c r="M48" s="11">
        <f t="shared" si="2"/>
        <v>0</v>
      </c>
    </row>
    <row r="49" spans="1:13" x14ac:dyDescent="0.4">
      <c r="A49">
        <v>48</v>
      </c>
      <c r="B49" s="34">
        <v>1.1000000000000001</v>
      </c>
      <c r="C49" s="34" t="s">
        <v>9</v>
      </c>
      <c r="D49">
        <v>0.18</v>
      </c>
      <c r="E49">
        <v>6106.66</v>
      </c>
      <c r="F49">
        <v>6570.34</v>
      </c>
      <c r="G49" s="6">
        <f t="shared" si="0"/>
        <v>7.0571690353923883E-2</v>
      </c>
      <c r="H49">
        <v>17.440000000000001</v>
      </c>
      <c r="I49">
        <v>29</v>
      </c>
      <c r="J49">
        <v>6106.66</v>
      </c>
      <c r="K49">
        <v>6106.66</v>
      </c>
      <c r="L49" s="3">
        <f t="shared" si="1"/>
        <v>0</v>
      </c>
      <c r="M49" s="11">
        <f t="shared" si="2"/>
        <v>0</v>
      </c>
    </row>
    <row r="50" spans="1:13" x14ac:dyDescent="0.4">
      <c r="A50">
        <v>49</v>
      </c>
      <c r="B50" s="34">
        <v>1</v>
      </c>
      <c r="C50" s="34" t="s">
        <v>9</v>
      </c>
      <c r="D50">
        <v>0.2</v>
      </c>
      <c r="E50">
        <v>6023.72</v>
      </c>
      <c r="F50">
        <v>6791.74</v>
      </c>
      <c r="G50" s="6">
        <f t="shared" si="0"/>
        <v>0.11308147838403701</v>
      </c>
      <c r="H50">
        <v>38.89</v>
      </c>
      <c r="I50">
        <v>46</v>
      </c>
      <c r="J50">
        <v>6230.62</v>
      </c>
      <c r="K50">
        <v>6230.62</v>
      </c>
      <c r="L50" s="3">
        <f t="shared" si="1"/>
        <v>0</v>
      </c>
      <c r="M50" s="11">
        <f t="shared" si="2"/>
        <v>0</v>
      </c>
    </row>
    <row r="51" spans="1:13" x14ac:dyDescent="0.4">
      <c r="A51">
        <v>50</v>
      </c>
      <c r="B51" s="34">
        <v>1</v>
      </c>
      <c r="C51" s="34" t="s">
        <v>9</v>
      </c>
      <c r="D51">
        <v>0.16</v>
      </c>
      <c r="E51">
        <v>6353.93</v>
      </c>
      <c r="F51">
        <v>7121.69</v>
      </c>
      <c r="G51" s="6">
        <f t="shared" si="0"/>
        <v>0.10780587192085016</v>
      </c>
      <c r="H51">
        <v>45.74</v>
      </c>
      <c r="I51">
        <v>64</v>
      </c>
      <c r="J51">
        <v>6514.21</v>
      </c>
      <c r="K51">
        <v>6514.21</v>
      </c>
      <c r="L51" s="3">
        <f t="shared" si="1"/>
        <v>0</v>
      </c>
      <c r="M51" s="11">
        <f t="shared" si="2"/>
        <v>0</v>
      </c>
    </row>
    <row r="52" spans="1:13" x14ac:dyDescent="0.4">
      <c r="A52">
        <v>51</v>
      </c>
      <c r="B52" s="34">
        <v>1</v>
      </c>
      <c r="C52" s="34" t="s">
        <v>9</v>
      </c>
      <c r="D52">
        <v>0.2</v>
      </c>
      <c r="E52">
        <v>6472.51</v>
      </c>
      <c r="F52">
        <v>7787.21</v>
      </c>
      <c r="G52" s="6">
        <f t="shared" si="0"/>
        <v>0.16882811687369415</v>
      </c>
      <c r="H52">
        <v>64.47</v>
      </c>
      <c r="I52">
        <v>72</v>
      </c>
      <c r="J52">
        <v>6760.68</v>
      </c>
      <c r="K52">
        <v>6760.68</v>
      </c>
      <c r="L52" s="3">
        <f t="shared" si="1"/>
        <v>0</v>
      </c>
      <c r="M52" s="11">
        <f t="shared" si="2"/>
        <v>0</v>
      </c>
    </row>
    <row r="53" spans="1:13" x14ac:dyDescent="0.4">
      <c r="A53">
        <v>52</v>
      </c>
      <c r="B53" s="34">
        <v>1</v>
      </c>
      <c r="C53" s="34" t="s">
        <v>9</v>
      </c>
      <c r="D53">
        <v>0.2</v>
      </c>
      <c r="E53">
        <v>6111.36</v>
      </c>
      <c r="F53">
        <v>7326.7</v>
      </c>
      <c r="G53" s="6">
        <f t="shared" si="0"/>
        <v>0.16587822621371151</v>
      </c>
      <c r="H53">
        <v>269.51</v>
      </c>
      <c r="I53">
        <v>130</v>
      </c>
      <c r="J53">
        <v>6429.47</v>
      </c>
      <c r="K53">
        <v>6429.47</v>
      </c>
      <c r="L53" s="3">
        <f t="shared" si="1"/>
        <v>0</v>
      </c>
      <c r="M53" s="11">
        <f t="shared" si="2"/>
        <v>0</v>
      </c>
    </row>
    <row r="54" spans="1:13" x14ac:dyDescent="0.4">
      <c r="A54">
        <v>53</v>
      </c>
      <c r="B54" s="34">
        <v>1</v>
      </c>
      <c r="C54" s="34" t="s">
        <v>9</v>
      </c>
      <c r="D54">
        <v>0.16</v>
      </c>
      <c r="E54">
        <v>6090.02</v>
      </c>
      <c r="F54">
        <v>6912.65</v>
      </c>
      <c r="G54" s="6">
        <f t="shared" si="0"/>
        <v>0.11900356592623658</v>
      </c>
      <c r="H54">
        <v>30.78</v>
      </c>
      <c r="I54">
        <v>38</v>
      </c>
      <c r="J54">
        <v>6248.6</v>
      </c>
      <c r="K54">
        <v>6248.6</v>
      </c>
      <c r="L54" s="3">
        <f t="shared" si="1"/>
        <v>0</v>
      </c>
      <c r="M54" s="11">
        <f t="shared" si="2"/>
        <v>0</v>
      </c>
    </row>
    <row r="55" spans="1:13" x14ac:dyDescent="0.4">
      <c r="A55">
        <v>54</v>
      </c>
      <c r="B55" s="34">
        <v>1</v>
      </c>
      <c r="C55" s="34" t="s">
        <v>9</v>
      </c>
      <c r="D55">
        <v>0.15</v>
      </c>
      <c r="E55">
        <v>5803.48</v>
      </c>
      <c r="F55">
        <v>6789.24</v>
      </c>
      <c r="G55" s="6">
        <f t="shared" si="0"/>
        <v>0.14519445475487688</v>
      </c>
      <c r="H55">
        <v>54.85</v>
      </c>
      <c r="I55">
        <v>77</v>
      </c>
      <c r="J55">
        <v>6190.39</v>
      </c>
      <c r="K55">
        <v>6190.39</v>
      </c>
      <c r="L55" s="3">
        <f t="shared" si="1"/>
        <v>0</v>
      </c>
      <c r="M55" s="11">
        <f t="shared" si="2"/>
        <v>0</v>
      </c>
    </row>
    <row r="56" spans="1:13" x14ac:dyDescent="0.4">
      <c r="A56">
        <v>55</v>
      </c>
      <c r="B56" s="34">
        <v>1</v>
      </c>
      <c r="C56" s="34" t="s">
        <v>9</v>
      </c>
      <c r="D56">
        <v>0.17</v>
      </c>
      <c r="E56">
        <v>6303.06</v>
      </c>
      <c r="F56">
        <v>7063.3</v>
      </c>
      <c r="G56" s="6">
        <f t="shared" si="0"/>
        <v>0.10763240978013107</v>
      </c>
      <c r="H56">
        <v>45.1</v>
      </c>
      <c r="I56">
        <v>62</v>
      </c>
      <c r="J56">
        <v>6497.56</v>
      </c>
      <c r="K56">
        <v>6497.56</v>
      </c>
      <c r="L56" s="3">
        <f t="shared" si="1"/>
        <v>0</v>
      </c>
      <c r="M56" s="11">
        <f t="shared" si="2"/>
        <v>0</v>
      </c>
    </row>
    <row r="57" spans="1:13" x14ac:dyDescent="0.4">
      <c r="A57">
        <v>56</v>
      </c>
      <c r="B57" s="34">
        <v>1</v>
      </c>
      <c r="C57" s="34" t="s">
        <v>9</v>
      </c>
      <c r="D57">
        <v>0.17</v>
      </c>
      <c r="E57">
        <v>6131.61</v>
      </c>
      <c r="F57">
        <v>7044.58</v>
      </c>
      <c r="G57" s="6">
        <f t="shared" si="0"/>
        <v>0.12959892569890616</v>
      </c>
      <c r="H57">
        <v>31.26</v>
      </c>
      <c r="I57">
        <v>50</v>
      </c>
      <c r="J57">
        <v>6543.77</v>
      </c>
      <c r="K57">
        <v>6543.77</v>
      </c>
      <c r="L57" s="3">
        <f t="shared" si="1"/>
        <v>0</v>
      </c>
      <c r="M57" s="11">
        <f t="shared" si="2"/>
        <v>0</v>
      </c>
    </row>
    <row r="58" spans="1:13" x14ac:dyDescent="0.4">
      <c r="A58">
        <v>57</v>
      </c>
      <c r="B58" s="34">
        <v>0.7</v>
      </c>
      <c r="C58" s="34" t="s">
        <v>9</v>
      </c>
      <c r="D58">
        <v>0.2</v>
      </c>
      <c r="E58">
        <v>7136.24</v>
      </c>
      <c r="F58">
        <v>9776.32</v>
      </c>
      <c r="G58" s="6">
        <f t="shared" si="0"/>
        <v>0.27004844358613467</v>
      </c>
      <c r="H58">
        <v>1001.14</v>
      </c>
      <c r="I58">
        <v>412</v>
      </c>
      <c r="J58">
        <v>9163.19</v>
      </c>
      <c r="K58">
        <v>9253.5300000000007</v>
      </c>
      <c r="L58" s="3">
        <f t="shared" si="1"/>
        <v>9.7627608058762586E-3</v>
      </c>
      <c r="M58" s="11">
        <f t="shared" si="2"/>
        <v>1</v>
      </c>
    </row>
    <row r="59" spans="1:13" x14ac:dyDescent="0.4">
      <c r="A59">
        <v>58</v>
      </c>
      <c r="B59" s="34">
        <v>0.7</v>
      </c>
      <c r="C59" s="34" t="s">
        <v>9</v>
      </c>
      <c r="D59">
        <v>0.15</v>
      </c>
      <c r="E59">
        <v>7413.82</v>
      </c>
      <c r="F59">
        <v>10098.49</v>
      </c>
      <c r="G59" s="6">
        <f t="shared" si="0"/>
        <v>0.2658486565813305</v>
      </c>
      <c r="H59">
        <v>1003.52</v>
      </c>
      <c r="I59">
        <v>477</v>
      </c>
      <c r="J59">
        <v>9466.7900000000009</v>
      </c>
      <c r="K59">
        <v>9472.42</v>
      </c>
      <c r="L59" s="3">
        <f t="shared" si="1"/>
        <v>5.9435709142956076E-4</v>
      </c>
      <c r="M59" s="11">
        <f t="shared" si="2"/>
        <v>1</v>
      </c>
    </row>
    <row r="60" spans="1:13" x14ac:dyDescent="0.4">
      <c r="A60">
        <v>59</v>
      </c>
      <c r="B60" s="34">
        <v>0.7</v>
      </c>
      <c r="C60" s="34" t="s">
        <v>9</v>
      </c>
      <c r="D60">
        <v>0.19</v>
      </c>
      <c r="E60">
        <v>7111.54</v>
      </c>
      <c r="F60">
        <v>9724.5300000000007</v>
      </c>
      <c r="G60" s="6">
        <f t="shared" si="0"/>
        <v>0.26870090379689304</v>
      </c>
      <c r="H60">
        <v>1004.37</v>
      </c>
      <c r="I60">
        <v>354</v>
      </c>
      <c r="J60">
        <v>8965.41</v>
      </c>
      <c r="K60">
        <v>9126.98</v>
      </c>
      <c r="L60" s="3">
        <f t="shared" si="1"/>
        <v>1.7702460178503701E-2</v>
      </c>
      <c r="M60" s="11">
        <f t="shared" si="2"/>
        <v>1</v>
      </c>
    </row>
    <row r="61" spans="1:13" x14ac:dyDescent="0.4">
      <c r="A61">
        <v>60</v>
      </c>
      <c r="B61" s="34">
        <v>0.7</v>
      </c>
      <c r="C61" s="34" t="s">
        <v>9</v>
      </c>
      <c r="D61">
        <v>0.16</v>
      </c>
      <c r="E61">
        <v>6824.13</v>
      </c>
      <c r="F61">
        <v>9151.35</v>
      </c>
      <c r="G61" s="6">
        <f t="shared" si="0"/>
        <v>0.25430346342342935</v>
      </c>
      <c r="H61">
        <v>1004.57</v>
      </c>
      <c r="I61">
        <v>403</v>
      </c>
      <c r="J61">
        <v>8783.44</v>
      </c>
      <c r="K61">
        <v>8815.9599999999991</v>
      </c>
      <c r="L61" s="3">
        <f t="shared" si="1"/>
        <v>3.6887644680781923E-3</v>
      </c>
      <c r="M61" s="11">
        <f t="shared" si="2"/>
        <v>1</v>
      </c>
    </row>
    <row r="62" spans="1:13" x14ac:dyDescent="0.4">
      <c r="A62">
        <v>61</v>
      </c>
      <c r="B62" s="34">
        <v>0.7</v>
      </c>
      <c r="C62" s="34" t="s">
        <v>9</v>
      </c>
      <c r="D62">
        <v>0.19</v>
      </c>
      <c r="E62">
        <v>6842.29</v>
      </c>
      <c r="F62">
        <v>9760.48</v>
      </c>
      <c r="G62" s="6">
        <f t="shared" si="0"/>
        <v>0.29898017310624064</v>
      </c>
      <c r="H62">
        <v>1002.77</v>
      </c>
      <c r="I62">
        <v>406</v>
      </c>
      <c r="J62">
        <v>8709.23</v>
      </c>
      <c r="K62">
        <v>8845.9500000000007</v>
      </c>
      <c r="L62" s="3">
        <f t="shared" si="1"/>
        <v>1.5455660500002957E-2</v>
      </c>
      <c r="M62" s="11">
        <f t="shared" si="2"/>
        <v>1</v>
      </c>
    </row>
    <row r="63" spans="1:13" x14ac:dyDescent="0.4">
      <c r="A63">
        <v>62</v>
      </c>
      <c r="B63" s="34">
        <v>0.7</v>
      </c>
      <c r="C63" s="34" t="s">
        <v>9</v>
      </c>
      <c r="D63">
        <v>0.18</v>
      </c>
      <c r="E63">
        <v>7362.33</v>
      </c>
      <c r="F63">
        <v>9885.76</v>
      </c>
      <c r="G63" s="6">
        <f t="shared" si="0"/>
        <v>0.25525907972679895</v>
      </c>
      <c r="H63">
        <v>1005.73</v>
      </c>
      <c r="I63">
        <v>368</v>
      </c>
      <c r="J63">
        <v>9208.6</v>
      </c>
      <c r="K63">
        <v>9256.73</v>
      </c>
      <c r="L63" s="3">
        <f t="shared" si="1"/>
        <v>5.1994602845712471E-3</v>
      </c>
      <c r="M63" s="11">
        <f t="shared" si="2"/>
        <v>1</v>
      </c>
    </row>
    <row r="64" spans="1:13" x14ac:dyDescent="0.4">
      <c r="A64">
        <v>63</v>
      </c>
      <c r="B64" s="34">
        <v>0.7</v>
      </c>
      <c r="C64" s="34" t="s">
        <v>9</v>
      </c>
      <c r="D64">
        <v>0.2</v>
      </c>
      <c r="E64">
        <v>7451.03</v>
      </c>
      <c r="F64">
        <v>9714.4599999999991</v>
      </c>
      <c r="G64" s="6">
        <f t="shared" si="0"/>
        <v>0.23299596683706553</v>
      </c>
      <c r="H64">
        <v>1004.92</v>
      </c>
      <c r="I64">
        <v>385</v>
      </c>
      <c r="J64">
        <v>9218.6200000000008</v>
      </c>
      <c r="K64">
        <v>9254.99</v>
      </c>
      <c r="L64" s="3">
        <f t="shared" si="1"/>
        <v>3.9297719392456373E-3</v>
      </c>
      <c r="M64" s="11">
        <f t="shared" si="2"/>
        <v>1</v>
      </c>
    </row>
    <row r="65" spans="1:13" x14ac:dyDescent="0.4">
      <c r="A65">
        <v>64</v>
      </c>
      <c r="B65" s="34">
        <v>1.1000000000000001</v>
      </c>
      <c r="C65" s="34" t="s">
        <v>5</v>
      </c>
      <c r="D65">
        <v>0.02</v>
      </c>
      <c r="E65">
        <v>2255.1</v>
      </c>
      <c r="F65">
        <v>2893.4</v>
      </c>
      <c r="G65" s="6">
        <f t="shared" si="0"/>
        <v>0.22060551600193551</v>
      </c>
      <c r="H65">
        <v>0.66</v>
      </c>
      <c r="I65">
        <v>5</v>
      </c>
      <c r="J65">
        <v>2255.1</v>
      </c>
      <c r="K65">
        <v>2255.1</v>
      </c>
      <c r="L65" s="3">
        <f t="shared" si="1"/>
        <v>0</v>
      </c>
      <c r="M65" s="11">
        <f t="shared" si="2"/>
        <v>0</v>
      </c>
    </row>
    <row r="66" spans="1:13" x14ac:dyDescent="0.4">
      <c r="A66">
        <v>65</v>
      </c>
      <c r="B66" s="34">
        <v>1.1000000000000001</v>
      </c>
      <c r="C66" s="34" t="s">
        <v>5</v>
      </c>
      <c r="D66">
        <v>0.01</v>
      </c>
      <c r="E66">
        <v>2541.9299999999998</v>
      </c>
      <c r="F66">
        <v>2692.99</v>
      </c>
      <c r="G66" s="6">
        <f t="shared" si="0"/>
        <v>5.6093784232395943E-2</v>
      </c>
      <c r="H66">
        <v>1.45</v>
      </c>
      <c r="I66">
        <v>11</v>
      </c>
      <c r="J66">
        <v>2541.9299999999998</v>
      </c>
      <c r="K66">
        <v>2541.9299999999998</v>
      </c>
      <c r="L66" s="3">
        <f t="shared" si="1"/>
        <v>0</v>
      </c>
      <c r="M66" s="11">
        <f t="shared" si="2"/>
        <v>0</v>
      </c>
    </row>
    <row r="67" spans="1:13" x14ac:dyDescent="0.4">
      <c r="A67">
        <v>66</v>
      </c>
      <c r="B67" s="34">
        <v>1</v>
      </c>
      <c r="C67" s="34" t="s">
        <v>6</v>
      </c>
      <c r="D67">
        <v>0.02</v>
      </c>
      <c r="E67">
        <v>2477.3000000000002</v>
      </c>
      <c r="F67">
        <v>2766.97</v>
      </c>
      <c r="G67" s="6">
        <f t="shared" ref="G67:G121" si="3">(F67-E67)/F67</f>
        <v>0.10468852210179352</v>
      </c>
      <c r="H67">
        <v>0.96</v>
      </c>
      <c r="I67">
        <v>8</v>
      </c>
      <c r="J67">
        <v>2562.81</v>
      </c>
      <c r="K67">
        <v>2562.81</v>
      </c>
      <c r="L67" s="3">
        <f t="shared" ref="L67:L121" si="4">(K67-J67)/K67</f>
        <v>0</v>
      </c>
      <c r="M67" s="11">
        <f t="shared" ref="M67:M121" si="5">IF(L67&gt;0, 1, 0)</f>
        <v>0</v>
      </c>
    </row>
    <row r="68" spans="1:13" x14ac:dyDescent="0.4">
      <c r="A68">
        <v>67</v>
      </c>
      <c r="B68" s="34">
        <v>1</v>
      </c>
      <c r="C68" s="34" t="s">
        <v>5</v>
      </c>
      <c r="D68">
        <v>0.01</v>
      </c>
      <c r="E68">
        <v>2267.48</v>
      </c>
      <c r="F68">
        <v>3030.6</v>
      </c>
      <c r="G68" s="6">
        <f t="shared" si="3"/>
        <v>0.25180492311753444</v>
      </c>
      <c r="H68">
        <v>0.59</v>
      </c>
      <c r="I68">
        <v>5</v>
      </c>
      <c r="J68">
        <v>2399.7399999999998</v>
      </c>
      <c r="K68">
        <v>2399.7399999999998</v>
      </c>
      <c r="L68" s="3">
        <f t="shared" si="4"/>
        <v>0</v>
      </c>
      <c r="M68" s="11">
        <f t="shared" si="5"/>
        <v>0</v>
      </c>
    </row>
    <row r="69" spans="1:13" x14ac:dyDescent="0.4">
      <c r="A69">
        <v>68</v>
      </c>
      <c r="B69" s="34">
        <v>1</v>
      </c>
      <c r="C69" s="34" t="s">
        <v>5</v>
      </c>
      <c r="D69">
        <v>0.02</v>
      </c>
      <c r="E69">
        <v>2551.6999999999998</v>
      </c>
      <c r="F69">
        <v>2830.29</v>
      </c>
      <c r="G69" s="6">
        <f t="shared" si="3"/>
        <v>9.8431609481713936E-2</v>
      </c>
      <c r="H69">
        <v>1.53</v>
      </c>
      <c r="I69">
        <v>11</v>
      </c>
      <c r="J69">
        <v>2688.16</v>
      </c>
      <c r="K69">
        <v>2688.16</v>
      </c>
      <c r="L69" s="3">
        <f t="shared" si="4"/>
        <v>0</v>
      </c>
      <c r="M69" s="11">
        <f t="shared" si="5"/>
        <v>0</v>
      </c>
    </row>
    <row r="70" spans="1:13" x14ac:dyDescent="0.4">
      <c r="A70">
        <v>69</v>
      </c>
      <c r="B70" s="34">
        <v>1</v>
      </c>
      <c r="C70" s="34" t="s">
        <v>5</v>
      </c>
      <c r="D70">
        <v>0.01</v>
      </c>
      <c r="E70">
        <v>2173.54</v>
      </c>
      <c r="F70">
        <v>3039.28</v>
      </c>
      <c r="G70" s="6">
        <f t="shared" si="3"/>
        <v>0.28485035929562269</v>
      </c>
      <c r="H70">
        <v>0.88</v>
      </c>
      <c r="I70">
        <v>7</v>
      </c>
      <c r="J70">
        <v>2303.12</v>
      </c>
      <c r="K70">
        <v>2303.12</v>
      </c>
      <c r="L70" s="3">
        <f t="shared" si="4"/>
        <v>0</v>
      </c>
      <c r="M70" s="11">
        <f t="shared" si="5"/>
        <v>0</v>
      </c>
    </row>
    <row r="71" spans="1:13" x14ac:dyDescent="0.4">
      <c r="A71">
        <v>70</v>
      </c>
      <c r="B71" s="34">
        <v>0.7</v>
      </c>
      <c r="C71" s="34" t="s">
        <v>6</v>
      </c>
      <c r="D71">
        <v>0.02</v>
      </c>
      <c r="E71">
        <v>3002.59</v>
      </c>
      <c r="F71">
        <v>3828.76</v>
      </c>
      <c r="G71" s="6">
        <f t="shared" si="3"/>
        <v>0.21578004366949091</v>
      </c>
      <c r="H71">
        <v>8.1</v>
      </c>
      <c r="I71">
        <v>50</v>
      </c>
      <c r="J71">
        <v>3620.42</v>
      </c>
      <c r="K71">
        <v>3620.42</v>
      </c>
      <c r="L71" s="3">
        <f t="shared" si="4"/>
        <v>0</v>
      </c>
      <c r="M71" s="11">
        <f t="shared" si="5"/>
        <v>0</v>
      </c>
    </row>
    <row r="72" spans="1:13" x14ac:dyDescent="0.4">
      <c r="A72">
        <v>71</v>
      </c>
      <c r="B72" s="34">
        <v>0.7</v>
      </c>
      <c r="C72" s="34" t="s">
        <v>5</v>
      </c>
      <c r="D72">
        <v>0.02</v>
      </c>
      <c r="E72">
        <v>2885.23</v>
      </c>
      <c r="F72">
        <v>3827.23</v>
      </c>
      <c r="G72" s="6">
        <f t="shared" si="3"/>
        <v>0.24613101381416846</v>
      </c>
      <c r="H72">
        <v>3.55</v>
      </c>
      <c r="I72">
        <v>24</v>
      </c>
      <c r="J72">
        <v>3467.73</v>
      </c>
      <c r="K72">
        <v>3467.73</v>
      </c>
      <c r="L72" s="3">
        <f t="shared" si="4"/>
        <v>0</v>
      </c>
      <c r="M72" s="11">
        <f t="shared" si="5"/>
        <v>0</v>
      </c>
    </row>
    <row r="73" spans="1:13" x14ac:dyDescent="0.4">
      <c r="A73">
        <v>72</v>
      </c>
      <c r="B73" s="34">
        <v>0.7</v>
      </c>
      <c r="C73" s="34" t="s">
        <v>5</v>
      </c>
      <c r="D73">
        <v>0.01</v>
      </c>
      <c r="E73">
        <v>3038.86</v>
      </c>
      <c r="F73">
        <v>3994.47</v>
      </c>
      <c r="G73" s="6">
        <f t="shared" si="3"/>
        <v>0.23923323995423668</v>
      </c>
      <c r="H73">
        <v>11.18</v>
      </c>
      <c r="I73">
        <v>56</v>
      </c>
      <c r="J73">
        <v>3707.64</v>
      </c>
      <c r="K73">
        <v>3707.64</v>
      </c>
      <c r="L73" s="3">
        <f t="shared" si="4"/>
        <v>0</v>
      </c>
      <c r="M73" s="11">
        <f t="shared" si="5"/>
        <v>0</v>
      </c>
    </row>
    <row r="74" spans="1:13" x14ac:dyDescent="0.4">
      <c r="A74">
        <v>73</v>
      </c>
      <c r="B74" s="34">
        <v>0.7</v>
      </c>
      <c r="C74" s="34" t="s">
        <v>5</v>
      </c>
      <c r="D74">
        <v>0.02</v>
      </c>
      <c r="E74">
        <v>2646.75</v>
      </c>
      <c r="F74">
        <v>4036.22</v>
      </c>
      <c r="G74" s="6">
        <f t="shared" si="3"/>
        <v>0.34425031341205381</v>
      </c>
      <c r="H74">
        <v>16.11</v>
      </c>
      <c r="I74">
        <v>77</v>
      </c>
      <c r="J74">
        <v>3264.51</v>
      </c>
      <c r="K74">
        <v>3264.51</v>
      </c>
      <c r="L74" s="3">
        <f t="shared" si="4"/>
        <v>0</v>
      </c>
      <c r="M74" s="11">
        <f t="shared" si="5"/>
        <v>0</v>
      </c>
    </row>
    <row r="75" spans="1:13" x14ac:dyDescent="0.4">
      <c r="A75">
        <v>74</v>
      </c>
      <c r="B75" s="34">
        <v>1.1000000000000001</v>
      </c>
      <c r="C75" s="34" t="s">
        <v>7</v>
      </c>
      <c r="D75">
        <v>0.05</v>
      </c>
      <c r="E75">
        <v>3894.46</v>
      </c>
      <c r="F75">
        <v>4281.33</v>
      </c>
      <c r="G75" s="6">
        <f t="shared" si="3"/>
        <v>9.036210710223222E-2</v>
      </c>
      <c r="H75">
        <v>2.66</v>
      </c>
      <c r="I75">
        <v>12</v>
      </c>
      <c r="J75">
        <v>3894.46</v>
      </c>
      <c r="K75">
        <v>3894.46</v>
      </c>
      <c r="L75" s="3">
        <f t="shared" si="4"/>
        <v>0</v>
      </c>
      <c r="M75" s="11">
        <f t="shared" si="5"/>
        <v>0</v>
      </c>
    </row>
    <row r="76" spans="1:13" x14ac:dyDescent="0.4">
      <c r="A76">
        <v>75</v>
      </c>
      <c r="B76" s="34">
        <v>1</v>
      </c>
      <c r="C76" s="34" t="s">
        <v>7</v>
      </c>
      <c r="D76">
        <v>0.05</v>
      </c>
      <c r="E76">
        <v>4521.78</v>
      </c>
      <c r="F76">
        <v>5527.94</v>
      </c>
      <c r="G76" s="6">
        <f t="shared" si="3"/>
        <v>0.1820135529690988</v>
      </c>
      <c r="H76">
        <v>13.32</v>
      </c>
      <c r="I76">
        <v>45</v>
      </c>
      <c r="J76">
        <v>4807.6099999999997</v>
      </c>
      <c r="K76">
        <v>4807.6099999999997</v>
      </c>
      <c r="L76" s="3">
        <f t="shared" si="4"/>
        <v>0</v>
      </c>
      <c r="M76" s="11">
        <f t="shared" si="5"/>
        <v>0</v>
      </c>
    </row>
    <row r="77" spans="1:13" x14ac:dyDescent="0.4">
      <c r="A77">
        <v>76</v>
      </c>
      <c r="B77" s="34">
        <v>1</v>
      </c>
      <c r="C77" s="34" t="s">
        <v>7</v>
      </c>
      <c r="D77">
        <v>0.05</v>
      </c>
      <c r="E77">
        <v>4033.35</v>
      </c>
      <c r="F77">
        <v>4660.59</v>
      </c>
      <c r="G77" s="6">
        <f t="shared" si="3"/>
        <v>0.13458381878689182</v>
      </c>
      <c r="H77">
        <v>4.2300000000000004</v>
      </c>
      <c r="I77">
        <v>17</v>
      </c>
      <c r="J77">
        <v>4143.53</v>
      </c>
      <c r="K77">
        <v>4143.53</v>
      </c>
      <c r="L77" s="3">
        <f t="shared" si="4"/>
        <v>0</v>
      </c>
      <c r="M77" s="11">
        <f t="shared" si="5"/>
        <v>0</v>
      </c>
    </row>
    <row r="78" spans="1:13" x14ac:dyDescent="0.4">
      <c r="A78">
        <v>77</v>
      </c>
      <c r="B78" s="34">
        <v>1</v>
      </c>
      <c r="C78" s="34" t="s">
        <v>7</v>
      </c>
      <c r="D78">
        <v>0.04</v>
      </c>
      <c r="E78">
        <v>3718.87</v>
      </c>
      <c r="F78">
        <v>5239.29</v>
      </c>
      <c r="G78" s="6">
        <f t="shared" si="3"/>
        <v>0.29019580897411673</v>
      </c>
      <c r="H78">
        <v>5.81</v>
      </c>
      <c r="I78">
        <v>24</v>
      </c>
      <c r="J78">
        <v>3922.07</v>
      </c>
      <c r="K78">
        <v>3922.07</v>
      </c>
      <c r="L78" s="3">
        <f t="shared" si="4"/>
        <v>0</v>
      </c>
      <c r="M78" s="11">
        <f t="shared" si="5"/>
        <v>0</v>
      </c>
    </row>
    <row r="79" spans="1:13" x14ac:dyDescent="0.4">
      <c r="A79">
        <v>78</v>
      </c>
      <c r="B79" s="34">
        <v>1</v>
      </c>
      <c r="C79" s="34" t="s">
        <v>7</v>
      </c>
      <c r="D79">
        <v>0.05</v>
      </c>
      <c r="E79">
        <v>3987.72</v>
      </c>
      <c r="F79">
        <v>5127.68</v>
      </c>
      <c r="G79" s="6">
        <f t="shared" si="3"/>
        <v>0.22231496505242146</v>
      </c>
      <c r="H79">
        <v>9.24</v>
      </c>
      <c r="I79">
        <v>35</v>
      </c>
      <c r="J79">
        <v>4162.0600000000004</v>
      </c>
      <c r="K79">
        <v>4162.0600000000004</v>
      </c>
      <c r="L79" s="3">
        <f t="shared" si="4"/>
        <v>0</v>
      </c>
      <c r="M79" s="11">
        <f t="shared" si="5"/>
        <v>0</v>
      </c>
    </row>
    <row r="80" spans="1:13" x14ac:dyDescent="0.4">
      <c r="A80">
        <v>79</v>
      </c>
      <c r="B80" s="34">
        <v>0.7</v>
      </c>
      <c r="C80" s="34" t="s">
        <v>7</v>
      </c>
      <c r="D80">
        <v>0.04</v>
      </c>
      <c r="E80">
        <v>4889.76</v>
      </c>
      <c r="F80">
        <v>6437.49</v>
      </c>
      <c r="G80" s="6">
        <f t="shared" si="3"/>
        <v>0.24042445114477842</v>
      </c>
      <c r="H80">
        <v>25.38</v>
      </c>
      <c r="I80">
        <v>79</v>
      </c>
      <c r="J80">
        <v>5899.4</v>
      </c>
      <c r="K80">
        <v>5899.4</v>
      </c>
      <c r="L80" s="3">
        <f t="shared" si="4"/>
        <v>0</v>
      </c>
      <c r="M80" s="11">
        <f t="shared" si="5"/>
        <v>0</v>
      </c>
    </row>
    <row r="81" spans="1:13" x14ac:dyDescent="0.4">
      <c r="A81">
        <v>80</v>
      </c>
      <c r="B81" s="34">
        <v>0.7</v>
      </c>
      <c r="C81" s="34" t="s">
        <v>7</v>
      </c>
      <c r="D81">
        <v>0.06</v>
      </c>
      <c r="E81">
        <v>4694.62</v>
      </c>
      <c r="F81">
        <v>6091.49</v>
      </c>
      <c r="G81" s="6">
        <f t="shared" si="3"/>
        <v>0.22931499518180279</v>
      </c>
      <c r="H81">
        <v>517.44000000000005</v>
      </c>
      <c r="I81">
        <v>354</v>
      </c>
      <c r="J81">
        <v>5788.18</v>
      </c>
      <c r="K81">
        <v>5788.18</v>
      </c>
      <c r="L81" s="3">
        <f t="shared" si="4"/>
        <v>0</v>
      </c>
      <c r="M81" s="11">
        <f t="shared" si="5"/>
        <v>0</v>
      </c>
    </row>
    <row r="82" spans="1:13" x14ac:dyDescent="0.4">
      <c r="A82">
        <v>81</v>
      </c>
      <c r="B82" s="34">
        <v>0.7</v>
      </c>
      <c r="C82" s="34" t="s">
        <v>7</v>
      </c>
      <c r="D82">
        <v>0.04</v>
      </c>
      <c r="E82">
        <v>4477.92</v>
      </c>
      <c r="F82">
        <v>6343.65</v>
      </c>
      <c r="G82" s="6">
        <f t="shared" si="3"/>
        <v>0.29410985788938537</v>
      </c>
      <c r="H82">
        <v>50.9</v>
      </c>
      <c r="I82">
        <v>141</v>
      </c>
      <c r="J82">
        <v>5648.75</v>
      </c>
      <c r="K82">
        <v>5648.75</v>
      </c>
      <c r="L82" s="3">
        <f t="shared" si="4"/>
        <v>0</v>
      </c>
      <c r="M82" s="11">
        <f t="shared" si="5"/>
        <v>0</v>
      </c>
    </row>
    <row r="83" spans="1:13" x14ac:dyDescent="0.4">
      <c r="A83">
        <v>82</v>
      </c>
      <c r="B83" s="34">
        <v>1.1000000000000001</v>
      </c>
      <c r="C83" s="34" t="s">
        <v>9</v>
      </c>
      <c r="D83">
        <v>0.17</v>
      </c>
      <c r="E83">
        <v>6284.64</v>
      </c>
      <c r="F83">
        <v>7364.12</v>
      </c>
      <c r="G83" s="6">
        <f t="shared" si="3"/>
        <v>0.14658642173131339</v>
      </c>
      <c r="H83">
        <v>46.39</v>
      </c>
      <c r="I83">
        <v>62</v>
      </c>
      <c r="J83">
        <v>6290.83</v>
      </c>
      <c r="K83">
        <v>6290.83</v>
      </c>
      <c r="L83" s="3">
        <f t="shared" si="4"/>
        <v>0</v>
      </c>
      <c r="M83" s="11">
        <f t="shared" si="5"/>
        <v>0</v>
      </c>
    </row>
    <row r="84" spans="1:13" x14ac:dyDescent="0.4">
      <c r="A84">
        <v>83</v>
      </c>
      <c r="B84" s="34">
        <v>1.1000000000000001</v>
      </c>
      <c r="C84" s="34" t="s">
        <v>9</v>
      </c>
      <c r="D84">
        <v>0.19</v>
      </c>
      <c r="E84">
        <v>5865.76</v>
      </c>
      <c r="F84">
        <v>6016.95</v>
      </c>
      <c r="G84" s="6">
        <f t="shared" si="3"/>
        <v>2.5127348573612811E-2</v>
      </c>
      <c r="H84">
        <v>19.28</v>
      </c>
      <c r="I84">
        <v>29</v>
      </c>
      <c r="J84">
        <v>5865.76</v>
      </c>
      <c r="K84">
        <v>5865.76</v>
      </c>
      <c r="L84" s="3">
        <f t="shared" si="4"/>
        <v>0</v>
      </c>
      <c r="M84" s="11">
        <f t="shared" si="5"/>
        <v>0</v>
      </c>
    </row>
    <row r="85" spans="1:13" x14ac:dyDescent="0.4">
      <c r="A85">
        <v>84</v>
      </c>
      <c r="B85" s="34">
        <v>1.1000000000000001</v>
      </c>
      <c r="C85" s="34" t="s">
        <v>9</v>
      </c>
      <c r="D85">
        <v>0.16</v>
      </c>
      <c r="E85">
        <v>5983.92</v>
      </c>
      <c r="F85">
        <v>6260.8</v>
      </c>
      <c r="G85" s="6">
        <f t="shared" si="3"/>
        <v>4.4224380270891914E-2</v>
      </c>
      <c r="H85">
        <v>16.8</v>
      </c>
      <c r="I85">
        <v>29</v>
      </c>
      <c r="J85">
        <v>5983.92</v>
      </c>
      <c r="K85">
        <v>5983.92</v>
      </c>
      <c r="L85" s="3">
        <f t="shared" si="4"/>
        <v>0</v>
      </c>
      <c r="M85" s="11">
        <f t="shared" si="5"/>
        <v>0</v>
      </c>
    </row>
    <row r="86" spans="1:13" x14ac:dyDescent="0.4">
      <c r="A86">
        <v>85</v>
      </c>
      <c r="B86" s="34">
        <v>1.1000000000000001</v>
      </c>
      <c r="C86" s="34" t="s">
        <v>9</v>
      </c>
      <c r="D86">
        <v>0.17</v>
      </c>
      <c r="E86">
        <v>5816.44</v>
      </c>
      <c r="F86">
        <v>6646.56</v>
      </c>
      <c r="G86" s="6">
        <f t="shared" si="3"/>
        <v>0.12489468236200392</v>
      </c>
      <c r="H86">
        <v>14.13</v>
      </c>
      <c r="I86">
        <v>24</v>
      </c>
      <c r="J86">
        <v>5816.44</v>
      </c>
      <c r="K86">
        <v>5816.44</v>
      </c>
      <c r="L86" s="3">
        <f t="shared" si="4"/>
        <v>0</v>
      </c>
      <c r="M86" s="11">
        <f t="shared" si="5"/>
        <v>0</v>
      </c>
    </row>
    <row r="87" spans="1:13" x14ac:dyDescent="0.4">
      <c r="A87">
        <v>86</v>
      </c>
      <c r="B87" s="34">
        <v>1</v>
      </c>
      <c r="C87" s="34" t="s">
        <v>9</v>
      </c>
      <c r="D87">
        <v>0.16</v>
      </c>
      <c r="E87">
        <v>6742.98</v>
      </c>
      <c r="F87">
        <v>8540.18</v>
      </c>
      <c r="G87" s="6">
        <f t="shared" si="3"/>
        <v>0.21044052935652419</v>
      </c>
      <c r="H87">
        <v>98.1</v>
      </c>
      <c r="I87">
        <v>107</v>
      </c>
      <c r="J87">
        <v>7141.47</v>
      </c>
      <c r="K87">
        <v>7141.47</v>
      </c>
      <c r="L87" s="3">
        <f t="shared" si="4"/>
        <v>0</v>
      </c>
      <c r="M87" s="11">
        <f t="shared" si="5"/>
        <v>0</v>
      </c>
    </row>
    <row r="88" spans="1:13" x14ac:dyDescent="0.4">
      <c r="A88">
        <v>87</v>
      </c>
      <c r="B88" s="34">
        <v>1</v>
      </c>
      <c r="C88" s="34" t="s">
        <v>9</v>
      </c>
      <c r="D88">
        <v>0.19</v>
      </c>
      <c r="E88">
        <v>5843.38</v>
      </c>
      <c r="F88">
        <v>7003.96</v>
      </c>
      <c r="G88" s="6">
        <f t="shared" si="3"/>
        <v>0.16570340207539733</v>
      </c>
      <c r="H88">
        <v>19.55</v>
      </c>
      <c r="I88">
        <v>32</v>
      </c>
      <c r="J88">
        <v>6138.64</v>
      </c>
      <c r="K88">
        <v>6138.64</v>
      </c>
      <c r="L88" s="3">
        <f t="shared" si="4"/>
        <v>0</v>
      </c>
      <c r="M88" s="11">
        <f t="shared" si="5"/>
        <v>0</v>
      </c>
    </row>
    <row r="89" spans="1:13" x14ac:dyDescent="0.4">
      <c r="A89">
        <v>88</v>
      </c>
      <c r="B89" s="34">
        <v>0.7</v>
      </c>
      <c r="C89" s="34" t="s">
        <v>9</v>
      </c>
      <c r="D89">
        <v>0.19</v>
      </c>
      <c r="E89">
        <v>7348.05</v>
      </c>
      <c r="F89">
        <v>10267.31</v>
      </c>
      <c r="G89" s="6">
        <f t="shared" si="3"/>
        <v>0.28432568998111479</v>
      </c>
      <c r="H89">
        <v>1007.37</v>
      </c>
      <c r="I89">
        <v>360</v>
      </c>
      <c r="J89">
        <v>9184.2999999999993</v>
      </c>
      <c r="K89">
        <v>9230.14</v>
      </c>
      <c r="L89" s="3">
        <f t="shared" si="4"/>
        <v>4.9663385387437404E-3</v>
      </c>
      <c r="M89" s="11">
        <f t="shared" si="5"/>
        <v>1</v>
      </c>
    </row>
    <row r="90" spans="1:13" x14ac:dyDescent="0.4">
      <c r="A90">
        <v>89</v>
      </c>
      <c r="B90" s="34">
        <v>0.7</v>
      </c>
      <c r="C90" s="34" t="s">
        <v>9</v>
      </c>
      <c r="D90">
        <v>0.19</v>
      </c>
      <c r="E90">
        <v>7111.66</v>
      </c>
      <c r="F90">
        <v>9230.94</v>
      </c>
      <c r="G90" s="6">
        <f t="shared" si="3"/>
        <v>0.22958441935490867</v>
      </c>
      <c r="H90">
        <v>1003.74</v>
      </c>
      <c r="I90">
        <v>419</v>
      </c>
      <c r="J90">
        <v>9023.14</v>
      </c>
      <c r="K90">
        <v>9048.23</v>
      </c>
      <c r="L90" s="3">
        <f t="shared" si="4"/>
        <v>2.7729180182201542E-3</v>
      </c>
      <c r="M90" s="11">
        <f t="shared" si="5"/>
        <v>1</v>
      </c>
    </row>
    <row r="91" spans="1:13" x14ac:dyDescent="0.4">
      <c r="A91">
        <v>90</v>
      </c>
      <c r="B91" s="34">
        <v>0.7</v>
      </c>
      <c r="C91" s="34" t="s">
        <v>9</v>
      </c>
      <c r="D91">
        <v>0.18</v>
      </c>
      <c r="E91">
        <v>7138.97</v>
      </c>
      <c r="F91">
        <v>9611.1200000000008</v>
      </c>
      <c r="G91" s="6">
        <f t="shared" si="3"/>
        <v>0.25721768118595961</v>
      </c>
      <c r="H91">
        <v>1005.73</v>
      </c>
      <c r="I91">
        <v>416</v>
      </c>
      <c r="J91">
        <v>9065.65</v>
      </c>
      <c r="K91">
        <v>9119.57</v>
      </c>
      <c r="L91" s="3">
        <f t="shared" si="4"/>
        <v>5.9125594737471253E-3</v>
      </c>
      <c r="M91" s="11">
        <f t="shared" si="5"/>
        <v>1</v>
      </c>
    </row>
    <row r="92" spans="1:13" x14ac:dyDescent="0.4">
      <c r="A92">
        <v>91</v>
      </c>
      <c r="B92" s="34">
        <v>1.1000000000000001</v>
      </c>
      <c r="C92" s="34" t="s">
        <v>12</v>
      </c>
      <c r="D92">
        <v>0.77</v>
      </c>
      <c r="E92">
        <v>6784.57</v>
      </c>
      <c r="F92">
        <v>7337.03</v>
      </c>
      <c r="G92" s="6">
        <f t="shared" si="3"/>
        <v>7.5297497761355761E-2</v>
      </c>
      <c r="H92">
        <v>294.63</v>
      </c>
      <c r="I92">
        <v>105</v>
      </c>
      <c r="J92">
        <v>6784.57</v>
      </c>
      <c r="K92">
        <v>6784.57</v>
      </c>
      <c r="L92" s="3">
        <f t="shared" si="4"/>
        <v>0</v>
      </c>
      <c r="M92" s="11">
        <f t="shared" si="5"/>
        <v>0</v>
      </c>
    </row>
    <row r="93" spans="1:13" x14ac:dyDescent="0.4">
      <c r="A93">
        <v>92</v>
      </c>
      <c r="B93" s="34">
        <v>1.1000000000000001</v>
      </c>
      <c r="C93" s="34" t="s">
        <v>12</v>
      </c>
      <c r="D93">
        <v>0.68</v>
      </c>
      <c r="E93">
        <v>8027.79</v>
      </c>
      <c r="F93">
        <v>8625.14</v>
      </c>
      <c r="G93" s="6">
        <f t="shared" si="3"/>
        <v>6.9256846845384482E-2</v>
      </c>
      <c r="H93">
        <v>180.76</v>
      </c>
      <c r="I93">
        <v>76</v>
      </c>
      <c r="J93">
        <v>8027.79</v>
      </c>
      <c r="K93">
        <v>8027.79</v>
      </c>
      <c r="L93" s="3">
        <f t="shared" si="4"/>
        <v>0</v>
      </c>
      <c r="M93" s="11">
        <f t="shared" si="5"/>
        <v>0</v>
      </c>
    </row>
    <row r="94" spans="1:13" x14ac:dyDescent="0.4">
      <c r="A94">
        <v>93</v>
      </c>
      <c r="B94" s="34">
        <v>1.1000000000000001</v>
      </c>
      <c r="C94" s="34" t="s">
        <v>11</v>
      </c>
      <c r="D94">
        <v>0.74</v>
      </c>
      <c r="E94">
        <v>7449.09</v>
      </c>
      <c r="F94">
        <v>7617.41</v>
      </c>
      <c r="G94" s="6">
        <f t="shared" si="3"/>
        <v>2.209674942007844E-2</v>
      </c>
      <c r="H94">
        <v>199.11</v>
      </c>
      <c r="I94">
        <v>78</v>
      </c>
      <c r="J94">
        <v>7449.09</v>
      </c>
      <c r="K94">
        <v>7449.09</v>
      </c>
      <c r="L94" s="3">
        <f t="shared" si="4"/>
        <v>0</v>
      </c>
      <c r="M94" s="11">
        <f t="shared" si="5"/>
        <v>0</v>
      </c>
    </row>
    <row r="95" spans="1:13" x14ac:dyDescent="0.4">
      <c r="A95">
        <v>94</v>
      </c>
      <c r="B95" s="34">
        <v>1.1000000000000001</v>
      </c>
      <c r="C95" s="34" t="s">
        <v>11</v>
      </c>
      <c r="D95">
        <v>0.77</v>
      </c>
      <c r="E95">
        <v>6916.35</v>
      </c>
      <c r="F95">
        <v>7026.95</v>
      </c>
      <c r="G95" s="6">
        <f t="shared" si="3"/>
        <v>1.5739403297305297E-2</v>
      </c>
      <c r="H95">
        <v>217.75</v>
      </c>
      <c r="I95">
        <v>94</v>
      </c>
      <c r="J95">
        <v>6916.35</v>
      </c>
      <c r="K95">
        <v>6916.35</v>
      </c>
      <c r="L95" s="3">
        <f t="shared" si="4"/>
        <v>0</v>
      </c>
      <c r="M95" s="11">
        <f t="shared" si="5"/>
        <v>0</v>
      </c>
    </row>
    <row r="96" spans="1:13" x14ac:dyDescent="0.4">
      <c r="A96">
        <v>95</v>
      </c>
      <c r="B96" s="34">
        <v>1.1000000000000001</v>
      </c>
      <c r="C96" s="34" t="s">
        <v>11</v>
      </c>
      <c r="D96">
        <v>0.81</v>
      </c>
      <c r="E96">
        <v>7030.28</v>
      </c>
      <c r="F96">
        <v>7784.78</v>
      </c>
      <c r="G96" s="6">
        <f t="shared" si="3"/>
        <v>9.6919887267206017E-2</v>
      </c>
      <c r="H96">
        <v>1004.37</v>
      </c>
      <c r="I96">
        <v>204</v>
      </c>
      <c r="J96">
        <v>7082.74</v>
      </c>
      <c r="K96">
        <v>7094.04</v>
      </c>
      <c r="L96" s="3">
        <f t="shared" si="4"/>
        <v>1.5928864229691659E-3</v>
      </c>
      <c r="M96" s="11">
        <f t="shared" si="5"/>
        <v>1</v>
      </c>
    </row>
    <row r="97" spans="1:13" x14ac:dyDescent="0.4">
      <c r="A97">
        <v>96</v>
      </c>
      <c r="B97" s="34">
        <v>1.1000000000000001</v>
      </c>
      <c r="C97" s="34" t="s">
        <v>11</v>
      </c>
      <c r="D97">
        <v>0.79</v>
      </c>
      <c r="E97">
        <v>7374.04</v>
      </c>
      <c r="F97">
        <v>7992.91</v>
      </c>
      <c r="G97" s="6">
        <f t="shared" si="3"/>
        <v>7.7427370006668397E-2</v>
      </c>
      <c r="H97">
        <v>187.53</v>
      </c>
      <c r="I97">
        <v>81</v>
      </c>
      <c r="J97">
        <v>7374.04</v>
      </c>
      <c r="K97">
        <v>7374.04</v>
      </c>
      <c r="L97" s="3">
        <f t="shared" si="4"/>
        <v>0</v>
      </c>
      <c r="M97" s="11">
        <f t="shared" si="5"/>
        <v>0</v>
      </c>
    </row>
    <row r="98" spans="1:13" x14ac:dyDescent="0.4">
      <c r="A98">
        <v>97</v>
      </c>
      <c r="B98" s="34">
        <v>1.1000000000000001</v>
      </c>
      <c r="C98" s="34" t="s">
        <v>11</v>
      </c>
      <c r="D98">
        <v>0.7</v>
      </c>
      <c r="E98">
        <v>7661.24</v>
      </c>
      <c r="F98">
        <v>8007.82</v>
      </c>
      <c r="G98" s="6">
        <f t="shared" si="3"/>
        <v>4.328019361074549E-2</v>
      </c>
      <c r="H98">
        <v>338.2</v>
      </c>
      <c r="I98">
        <v>125</v>
      </c>
      <c r="J98">
        <v>7661.24</v>
      </c>
      <c r="K98">
        <v>7661.24</v>
      </c>
      <c r="L98" s="3">
        <f t="shared" si="4"/>
        <v>0</v>
      </c>
      <c r="M98" s="11">
        <f t="shared" si="5"/>
        <v>0</v>
      </c>
    </row>
    <row r="99" spans="1:13" x14ac:dyDescent="0.4">
      <c r="A99">
        <v>98</v>
      </c>
      <c r="B99" s="34">
        <v>1.1000000000000001</v>
      </c>
      <c r="C99" s="34" t="s">
        <v>11</v>
      </c>
      <c r="D99">
        <v>0.79</v>
      </c>
      <c r="E99">
        <v>7903.14</v>
      </c>
      <c r="F99">
        <v>8078.9</v>
      </c>
      <c r="G99" s="6">
        <f t="shared" si="3"/>
        <v>2.1755437002562144E-2</v>
      </c>
      <c r="H99">
        <v>97.55</v>
      </c>
      <c r="I99">
        <v>54</v>
      </c>
      <c r="J99">
        <v>7903.14</v>
      </c>
      <c r="K99">
        <v>7903.14</v>
      </c>
      <c r="L99" s="3">
        <f t="shared" si="4"/>
        <v>0</v>
      </c>
      <c r="M99" s="11">
        <f t="shared" si="5"/>
        <v>0</v>
      </c>
    </row>
    <row r="100" spans="1:13" x14ac:dyDescent="0.4">
      <c r="A100">
        <v>99</v>
      </c>
      <c r="B100" s="34">
        <v>1.1000000000000001</v>
      </c>
      <c r="C100" s="34" t="s">
        <v>11</v>
      </c>
      <c r="D100">
        <v>0.83</v>
      </c>
      <c r="E100">
        <v>7565.27</v>
      </c>
      <c r="F100">
        <v>8093.78</v>
      </c>
      <c r="G100" s="6">
        <f t="shared" si="3"/>
        <v>6.5298290786258012E-2</v>
      </c>
      <c r="H100">
        <v>687.53</v>
      </c>
      <c r="I100">
        <v>166</v>
      </c>
      <c r="J100">
        <v>7565.27</v>
      </c>
      <c r="K100">
        <v>7565.27</v>
      </c>
      <c r="L100" s="3">
        <f t="shared" si="4"/>
        <v>0</v>
      </c>
      <c r="M100" s="11">
        <f t="shared" si="5"/>
        <v>0</v>
      </c>
    </row>
    <row r="101" spans="1:13" x14ac:dyDescent="0.4">
      <c r="A101">
        <v>100</v>
      </c>
      <c r="B101" s="34">
        <v>1.1000000000000001</v>
      </c>
      <c r="C101" s="34" t="s">
        <v>11</v>
      </c>
      <c r="D101">
        <v>0.81</v>
      </c>
      <c r="E101">
        <v>7057.67</v>
      </c>
      <c r="F101">
        <v>7679.53</v>
      </c>
      <c r="G101" s="6">
        <f t="shared" si="3"/>
        <v>8.097630974812256E-2</v>
      </c>
      <c r="H101">
        <v>1006.52</v>
      </c>
      <c r="I101">
        <v>217</v>
      </c>
      <c r="J101">
        <v>7089.61</v>
      </c>
      <c r="K101">
        <v>7302.99</v>
      </c>
      <c r="L101" s="3">
        <f t="shared" si="4"/>
        <v>2.9218169544255178E-2</v>
      </c>
      <c r="M101" s="11">
        <f t="shared" si="5"/>
        <v>1</v>
      </c>
    </row>
    <row r="102" spans="1:13" x14ac:dyDescent="0.4">
      <c r="A102">
        <v>101</v>
      </c>
      <c r="B102" s="34">
        <v>1</v>
      </c>
      <c r="C102" s="34" t="s">
        <v>12</v>
      </c>
      <c r="D102">
        <v>0.79</v>
      </c>
      <c r="E102">
        <v>6810.24</v>
      </c>
      <c r="F102">
        <v>7832.99</v>
      </c>
      <c r="G102" s="6">
        <f t="shared" si="3"/>
        <v>0.13056955262294476</v>
      </c>
      <c r="H102">
        <v>421.27</v>
      </c>
      <c r="I102">
        <v>145</v>
      </c>
      <c r="J102">
        <v>7174.72</v>
      </c>
      <c r="K102">
        <v>7174.72</v>
      </c>
      <c r="L102" s="3">
        <f t="shared" si="4"/>
        <v>0</v>
      </c>
      <c r="M102" s="11">
        <f t="shared" si="5"/>
        <v>0</v>
      </c>
    </row>
    <row r="103" spans="1:13" x14ac:dyDescent="0.4">
      <c r="A103">
        <v>102</v>
      </c>
      <c r="B103" s="34">
        <v>1</v>
      </c>
      <c r="C103" s="34" t="s">
        <v>12</v>
      </c>
      <c r="D103">
        <v>0.7</v>
      </c>
      <c r="E103">
        <v>8073.14</v>
      </c>
      <c r="F103">
        <v>9368.6299999999992</v>
      </c>
      <c r="G103" s="6">
        <f t="shared" si="3"/>
        <v>0.13827955634922065</v>
      </c>
      <c r="H103">
        <v>836.35</v>
      </c>
      <c r="I103">
        <v>208</v>
      </c>
      <c r="J103">
        <v>8567.09</v>
      </c>
      <c r="K103">
        <v>8567.09</v>
      </c>
      <c r="L103" s="3">
        <f t="shared" si="4"/>
        <v>0</v>
      </c>
      <c r="M103" s="11">
        <f t="shared" si="5"/>
        <v>0</v>
      </c>
    </row>
    <row r="104" spans="1:13" x14ac:dyDescent="0.4">
      <c r="A104">
        <v>103</v>
      </c>
      <c r="B104" s="34">
        <v>1</v>
      </c>
      <c r="C104" s="34" t="s">
        <v>11</v>
      </c>
      <c r="D104">
        <v>0.74</v>
      </c>
      <c r="E104">
        <v>7078.62</v>
      </c>
      <c r="F104">
        <v>7952.92</v>
      </c>
      <c r="G104" s="6">
        <f t="shared" si="3"/>
        <v>0.10993446432253816</v>
      </c>
      <c r="H104">
        <v>488.41</v>
      </c>
      <c r="I104">
        <v>173</v>
      </c>
      <c r="J104">
        <v>7494.97</v>
      </c>
      <c r="K104">
        <v>7494.97</v>
      </c>
      <c r="L104" s="3">
        <f t="shared" si="4"/>
        <v>0</v>
      </c>
      <c r="M104" s="11">
        <f t="shared" si="5"/>
        <v>0</v>
      </c>
    </row>
    <row r="105" spans="1:13" x14ac:dyDescent="0.4">
      <c r="A105">
        <v>104</v>
      </c>
      <c r="B105" s="34">
        <v>1</v>
      </c>
      <c r="C105" s="34" t="s">
        <v>11</v>
      </c>
      <c r="D105">
        <v>0.86</v>
      </c>
      <c r="E105">
        <v>6594.92</v>
      </c>
      <c r="F105">
        <v>7693.83</v>
      </c>
      <c r="G105" s="6">
        <f t="shared" si="3"/>
        <v>0.14283003393628399</v>
      </c>
      <c r="H105">
        <v>263.27999999999997</v>
      </c>
      <c r="I105">
        <v>111</v>
      </c>
      <c r="J105">
        <v>6998.78</v>
      </c>
      <c r="K105">
        <v>6998.78</v>
      </c>
      <c r="L105" s="3">
        <f t="shared" si="4"/>
        <v>0</v>
      </c>
      <c r="M105" s="11">
        <f t="shared" si="5"/>
        <v>0</v>
      </c>
    </row>
    <row r="106" spans="1:13" x14ac:dyDescent="0.4">
      <c r="A106">
        <v>105</v>
      </c>
      <c r="B106" s="34">
        <v>1</v>
      </c>
      <c r="C106" s="34" t="s">
        <v>11</v>
      </c>
      <c r="D106">
        <v>0.8</v>
      </c>
      <c r="E106">
        <v>7478.63</v>
      </c>
      <c r="F106">
        <v>8482.52</v>
      </c>
      <c r="G106" s="6">
        <f t="shared" si="3"/>
        <v>0.11834808523882057</v>
      </c>
      <c r="H106">
        <v>294.81</v>
      </c>
      <c r="I106">
        <v>106</v>
      </c>
      <c r="J106">
        <v>7866.55</v>
      </c>
      <c r="K106">
        <v>7866.55</v>
      </c>
      <c r="L106" s="3">
        <f t="shared" si="4"/>
        <v>0</v>
      </c>
      <c r="M106" s="11">
        <f t="shared" si="5"/>
        <v>0</v>
      </c>
    </row>
    <row r="107" spans="1:13" x14ac:dyDescent="0.4">
      <c r="A107">
        <v>106</v>
      </c>
      <c r="B107" s="34">
        <v>1</v>
      </c>
      <c r="C107" s="34" t="s">
        <v>11</v>
      </c>
      <c r="D107">
        <v>0.83</v>
      </c>
      <c r="E107">
        <v>6938.94</v>
      </c>
      <c r="F107">
        <v>7910.13</v>
      </c>
      <c r="G107" s="6">
        <f t="shared" si="3"/>
        <v>0.12277800744109142</v>
      </c>
      <c r="H107">
        <v>170.7</v>
      </c>
      <c r="I107">
        <v>84</v>
      </c>
      <c r="J107">
        <v>7261.27</v>
      </c>
      <c r="K107">
        <v>7261.27</v>
      </c>
      <c r="L107" s="3">
        <f t="shared" si="4"/>
        <v>0</v>
      </c>
      <c r="M107" s="11">
        <f t="shared" si="5"/>
        <v>0</v>
      </c>
    </row>
    <row r="108" spans="1:13" x14ac:dyDescent="0.4">
      <c r="A108">
        <v>107</v>
      </c>
      <c r="B108" s="34">
        <v>1</v>
      </c>
      <c r="C108" s="34" t="s">
        <v>11</v>
      </c>
      <c r="D108">
        <v>0.77</v>
      </c>
      <c r="E108">
        <v>6937.33</v>
      </c>
      <c r="F108">
        <v>8464.73</v>
      </c>
      <c r="G108" s="6">
        <f t="shared" si="3"/>
        <v>0.18044284932892127</v>
      </c>
      <c r="H108">
        <v>278.60000000000002</v>
      </c>
      <c r="I108">
        <v>117</v>
      </c>
      <c r="J108">
        <v>7227.86</v>
      </c>
      <c r="K108">
        <v>7227.86</v>
      </c>
      <c r="L108" s="3">
        <f t="shared" si="4"/>
        <v>0</v>
      </c>
      <c r="M108" s="11">
        <f t="shared" si="5"/>
        <v>0</v>
      </c>
    </row>
    <row r="109" spans="1:13" x14ac:dyDescent="0.4">
      <c r="A109">
        <v>108</v>
      </c>
      <c r="B109" s="34">
        <v>1</v>
      </c>
      <c r="C109" s="34" t="s">
        <v>11</v>
      </c>
      <c r="D109">
        <v>0.73</v>
      </c>
      <c r="E109">
        <v>7682.49</v>
      </c>
      <c r="F109">
        <v>8483.7199999999993</v>
      </c>
      <c r="G109" s="6">
        <f t="shared" si="3"/>
        <v>9.4443239522284991E-2</v>
      </c>
      <c r="H109">
        <v>217.84</v>
      </c>
      <c r="I109">
        <v>102</v>
      </c>
      <c r="J109">
        <v>7980.91</v>
      </c>
      <c r="K109">
        <v>7980.91</v>
      </c>
      <c r="L109" s="3">
        <f t="shared" si="4"/>
        <v>0</v>
      </c>
      <c r="M109" s="11">
        <f t="shared" si="5"/>
        <v>0</v>
      </c>
    </row>
    <row r="110" spans="1:13" x14ac:dyDescent="0.4">
      <c r="A110">
        <v>109</v>
      </c>
      <c r="B110" s="34">
        <v>1</v>
      </c>
      <c r="C110" s="34" t="s">
        <v>11</v>
      </c>
      <c r="D110">
        <v>0.79</v>
      </c>
      <c r="E110">
        <v>7934.42</v>
      </c>
      <c r="F110">
        <v>8667.7000000000007</v>
      </c>
      <c r="G110" s="6">
        <f t="shared" si="3"/>
        <v>8.4599143948221628E-2</v>
      </c>
      <c r="H110">
        <v>234.55</v>
      </c>
      <c r="I110">
        <v>102</v>
      </c>
      <c r="J110">
        <v>8324.56</v>
      </c>
      <c r="K110">
        <v>8324.56</v>
      </c>
      <c r="L110" s="3">
        <f t="shared" si="4"/>
        <v>0</v>
      </c>
      <c r="M110" s="11">
        <f t="shared" si="5"/>
        <v>0</v>
      </c>
    </row>
    <row r="111" spans="1:13" x14ac:dyDescent="0.4">
      <c r="A111">
        <v>110</v>
      </c>
      <c r="B111" s="34">
        <v>1</v>
      </c>
      <c r="C111" s="34" t="s">
        <v>11</v>
      </c>
      <c r="D111">
        <v>0.82</v>
      </c>
      <c r="E111">
        <v>7079.22</v>
      </c>
      <c r="F111">
        <v>8609.82</v>
      </c>
      <c r="G111" s="6">
        <f t="shared" si="3"/>
        <v>0.17777375136762436</v>
      </c>
      <c r="H111">
        <v>1007.31</v>
      </c>
      <c r="I111">
        <v>224</v>
      </c>
      <c r="J111">
        <v>7456.99</v>
      </c>
      <c r="K111">
        <v>7601.78</v>
      </c>
      <c r="L111" s="3">
        <f t="shared" si="4"/>
        <v>1.9046854815582662E-2</v>
      </c>
      <c r="M111" s="11">
        <f t="shared" si="5"/>
        <v>1</v>
      </c>
    </row>
    <row r="112" spans="1:13" x14ac:dyDescent="0.4">
      <c r="A112">
        <v>111</v>
      </c>
      <c r="B112" s="34">
        <v>0.7</v>
      </c>
      <c r="C112" s="34" t="s">
        <v>12</v>
      </c>
      <c r="D112">
        <v>0.82</v>
      </c>
      <c r="E112">
        <v>8182</v>
      </c>
      <c r="F112">
        <v>11159.82</v>
      </c>
      <c r="G112" s="6">
        <f t="shared" si="3"/>
        <v>0.26683405287898909</v>
      </c>
      <c r="H112">
        <v>1003.24</v>
      </c>
      <c r="I112">
        <v>251</v>
      </c>
      <c r="J112">
        <v>10241.969999999999</v>
      </c>
      <c r="K112">
        <v>10544.56</v>
      </c>
      <c r="L112" s="3">
        <f t="shared" si="4"/>
        <v>2.869631354935627E-2</v>
      </c>
      <c r="M112" s="11">
        <f t="shared" si="5"/>
        <v>1</v>
      </c>
    </row>
    <row r="113" spans="1:13" x14ac:dyDescent="0.4">
      <c r="A113">
        <v>112</v>
      </c>
      <c r="B113" s="34">
        <v>0.7</v>
      </c>
      <c r="C113" s="34" t="s">
        <v>12</v>
      </c>
      <c r="D113">
        <v>0.77</v>
      </c>
      <c r="E113">
        <v>9622.52</v>
      </c>
      <c r="F113">
        <v>13021.89</v>
      </c>
      <c r="G113" s="6">
        <f t="shared" si="3"/>
        <v>0.26105043123540433</v>
      </c>
      <c r="H113">
        <v>1004.77</v>
      </c>
      <c r="I113">
        <v>230</v>
      </c>
      <c r="J113">
        <v>11555.45</v>
      </c>
      <c r="K113">
        <v>12323.97</v>
      </c>
      <c r="L113" s="3">
        <f t="shared" si="4"/>
        <v>6.2359775299680106E-2</v>
      </c>
      <c r="M113" s="11">
        <f t="shared" si="5"/>
        <v>1</v>
      </c>
    </row>
    <row r="114" spans="1:13" x14ac:dyDescent="0.4">
      <c r="A114">
        <v>113</v>
      </c>
      <c r="B114" s="34">
        <v>0.7</v>
      </c>
      <c r="C114" s="34" t="s">
        <v>11</v>
      </c>
      <c r="D114">
        <v>0.89</v>
      </c>
      <c r="E114">
        <v>7937.66</v>
      </c>
      <c r="F114">
        <v>10682.34</v>
      </c>
      <c r="G114" s="6">
        <f t="shared" si="3"/>
        <v>0.25693621435003944</v>
      </c>
      <c r="H114">
        <v>1008.39</v>
      </c>
      <c r="I114">
        <v>224</v>
      </c>
      <c r="J114">
        <v>9965.52</v>
      </c>
      <c r="K114">
        <v>10375.44</v>
      </c>
      <c r="L114" s="3">
        <f t="shared" si="4"/>
        <v>3.9508685896694505E-2</v>
      </c>
      <c r="M114" s="11">
        <f t="shared" si="5"/>
        <v>1</v>
      </c>
    </row>
    <row r="115" spans="1:13" x14ac:dyDescent="0.4">
      <c r="A115">
        <v>114</v>
      </c>
      <c r="B115" s="34">
        <v>0.7</v>
      </c>
      <c r="C115" s="34" t="s">
        <v>11</v>
      </c>
      <c r="D115">
        <v>0.88</v>
      </c>
      <c r="E115">
        <v>8930.2900000000009</v>
      </c>
      <c r="F115">
        <v>11737.92</v>
      </c>
      <c r="G115" s="6">
        <f t="shared" si="3"/>
        <v>0.23919314495242761</v>
      </c>
      <c r="H115">
        <v>1003.35</v>
      </c>
      <c r="I115">
        <v>244</v>
      </c>
      <c r="J115">
        <v>10926.42</v>
      </c>
      <c r="K115">
        <v>11491.72</v>
      </c>
      <c r="L115" s="3">
        <f t="shared" si="4"/>
        <v>4.9191939935884214E-2</v>
      </c>
      <c r="M115" s="11">
        <f t="shared" si="5"/>
        <v>1</v>
      </c>
    </row>
    <row r="116" spans="1:13" x14ac:dyDescent="0.4">
      <c r="A116">
        <v>115</v>
      </c>
      <c r="B116" s="34">
        <v>0.7</v>
      </c>
      <c r="C116" s="34" t="s">
        <v>11</v>
      </c>
      <c r="D116">
        <v>0.87</v>
      </c>
      <c r="E116">
        <v>8365.94</v>
      </c>
      <c r="F116">
        <v>11492.37</v>
      </c>
      <c r="G116" s="6">
        <f t="shared" si="3"/>
        <v>0.27204397352330284</v>
      </c>
      <c r="H116">
        <v>1003.15</v>
      </c>
      <c r="I116">
        <v>273</v>
      </c>
      <c r="J116">
        <v>10404.08</v>
      </c>
      <c r="K116">
        <v>10691.56</v>
      </c>
      <c r="L116" s="3">
        <f t="shared" si="4"/>
        <v>2.6888498965539135E-2</v>
      </c>
      <c r="M116" s="11">
        <f t="shared" si="5"/>
        <v>1</v>
      </c>
    </row>
    <row r="117" spans="1:13" x14ac:dyDescent="0.4">
      <c r="A117">
        <v>116</v>
      </c>
      <c r="B117" s="34">
        <v>0.7</v>
      </c>
      <c r="C117" s="34" t="s">
        <v>11</v>
      </c>
      <c r="D117">
        <v>0.87</v>
      </c>
      <c r="E117">
        <v>8959.2199999999993</v>
      </c>
      <c r="F117">
        <v>12445.15</v>
      </c>
      <c r="G117" s="6">
        <f t="shared" si="3"/>
        <v>0.28010349413225233</v>
      </c>
      <c r="H117">
        <v>1006.69</v>
      </c>
      <c r="I117">
        <v>202</v>
      </c>
      <c r="J117">
        <v>10845.11</v>
      </c>
      <c r="K117">
        <v>11603.55</v>
      </c>
      <c r="L117" s="3">
        <f t="shared" si="4"/>
        <v>6.5362755363660152E-2</v>
      </c>
      <c r="M117" s="11">
        <f t="shared" si="5"/>
        <v>1</v>
      </c>
    </row>
    <row r="118" spans="1:13" x14ac:dyDescent="0.4">
      <c r="A118">
        <v>117</v>
      </c>
      <c r="B118" s="34">
        <v>0.7</v>
      </c>
      <c r="C118" s="34" t="s">
        <v>11</v>
      </c>
      <c r="D118">
        <v>0.83</v>
      </c>
      <c r="E118">
        <v>9064.5499999999993</v>
      </c>
      <c r="F118">
        <v>12093.66</v>
      </c>
      <c r="G118" s="6">
        <f t="shared" si="3"/>
        <v>0.25047090789719578</v>
      </c>
      <c r="H118">
        <v>1006.4</v>
      </c>
      <c r="I118">
        <v>245</v>
      </c>
      <c r="J118">
        <v>11047.26</v>
      </c>
      <c r="K118">
        <v>11542.4</v>
      </c>
      <c r="L118" s="3">
        <f t="shared" si="4"/>
        <v>4.2897490989742118E-2</v>
      </c>
      <c r="M118" s="11">
        <f t="shared" si="5"/>
        <v>1</v>
      </c>
    </row>
    <row r="119" spans="1:13" x14ac:dyDescent="0.4">
      <c r="A119">
        <v>118</v>
      </c>
      <c r="B119" s="34">
        <v>0.7</v>
      </c>
      <c r="C119" s="34" t="s">
        <v>11</v>
      </c>
      <c r="D119">
        <v>0.87</v>
      </c>
      <c r="E119">
        <v>9288.43</v>
      </c>
      <c r="F119">
        <v>12049.62</v>
      </c>
      <c r="G119" s="6">
        <f t="shared" si="3"/>
        <v>0.22915162469853823</v>
      </c>
      <c r="H119">
        <v>1006.27</v>
      </c>
      <c r="I119">
        <v>231</v>
      </c>
      <c r="J119">
        <v>11314.17</v>
      </c>
      <c r="K119">
        <v>11789.25</v>
      </c>
      <c r="L119" s="3">
        <f t="shared" si="4"/>
        <v>4.029772886315923E-2</v>
      </c>
      <c r="M119" s="11">
        <f t="shared" si="5"/>
        <v>1</v>
      </c>
    </row>
    <row r="120" spans="1:13" x14ac:dyDescent="0.4">
      <c r="A120">
        <v>119</v>
      </c>
      <c r="B120" s="34">
        <v>0.7</v>
      </c>
      <c r="C120" s="34" t="s">
        <v>11</v>
      </c>
      <c r="D120">
        <v>0.8</v>
      </c>
      <c r="E120">
        <v>8630.4</v>
      </c>
      <c r="F120">
        <v>11766.86</v>
      </c>
      <c r="G120" s="6">
        <f t="shared" si="3"/>
        <v>0.26655029464105129</v>
      </c>
      <c r="H120">
        <v>1002.75</v>
      </c>
      <c r="I120">
        <v>247</v>
      </c>
      <c r="J120">
        <v>10577.33</v>
      </c>
      <c r="K120">
        <v>11294.83</v>
      </c>
      <c r="L120" s="3">
        <f t="shared" si="4"/>
        <v>6.3524639149062007E-2</v>
      </c>
      <c r="M120" s="11">
        <f t="shared" si="5"/>
        <v>1</v>
      </c>
    </row>
    <row r="121" spans="1:13" x14ac:dyDescent="0.4">
      <c r="A121">
        <v>120</v>
      </c>
      <c r="B121" s="34">
        <v>0.7</v>
      </c>
      <c r="C121" s="34" t="s">
        <v>11</v>
      </c>
      <c r="D121">
        <v>0.86</v>
      </c>
      <c r="E121">
        <v>8301.9699999999993</v>
      </c>
      <c r="F121">
        <v>11204.52</v>
      </c>
      <c r="G121" s="6">
        <f t="shared" si="3"/>
        <v>0.259051704133689</v>
      </c>
      <c r="H121">
        <v>1003.4</v>
      </c>
      <c r="I121">
        <v>197</v>
      </c>
      <c r="J121">
        <v>10166.31</v>
      </c>
      <c r="K121">
        <v>10904.48</v>
      </c>
      <c r="L121" s="3">
        <f t="shared" si="4"/>
        <v>6.7694195413261354E-2</v>
      </c>
      <c r="M121" s="11">
        <f t="shared" si="5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1525-D5B0-4C34-BC2D-755FA3A343A4}">
  <dimension ref="A1:I122"/>
  <sheetViews>
    <sheetView workbookViewId="0">
      <pane ySplit="1" topLeftCell="A2" activePane="bottomLeft" state="frozen"/>
      <selection pane="bottomLeft" activeCell="K11" sqref="K11"/>
    </sheetView>
  </sheetViews>
  <sheetFormatPr defaultRowHeight="13.9" x14ac:dyDescent="0.4"/>
  <cols>
    <col min="1" max="2" width="4.73046875" customWidth="1"/>
    <col min="3" max="3" width="13.53125" customWidth="1"/>
    <col min="4" max="4" width="9" style="9" bestFit="1" customWidth="1"/>
    <col min="5" max="5" width="4.73046875" bestFit="1" customWidth="1"/>
    <col min="6" max="6" width="13.265625" bestFit="1" customWidth="1"/>
    <col min="7" max="7" width="13.53125" bestFit="1" customWidth="1"/>
    <col min="8" max="8" width="6.19921875" style="3" customWidth="1"/>
    <col min="9" max="9" width="5.796875" bestFit="1" customWidth="1"/>
  </cols>
  <sheetData>
    <row r="1" spans="1:9" s="1" customFormat="1" x14ac:dyDescent="0.4">
      <c r="A1" s="1" t="s">
        <v>4</v>
      </c>
      <c r="B1" s="32" t="s">
        <v>44</v>
      </c>
      <c r="C1" s="32" t="s">
        <v>13</v>
      </c>
      <c r="D1" s="58" t="s">
        <v>26</v>
      </c>
      <c r="E1" s="1" t="s">
        <v>17</v>
      </c>
      <c r="F1" s="32" t="s">
        <v>97</v>
      </c>
      <c r="G1" s="32" t="s">
        <v>98</v>
      </c>
      <c r="H1" s="2" t="s">
        <v>3</v>
      </c>
      <c r="I1" s="1" t="s">
        <v>14</v>
      </c>
    </row>
    <row r="2" spans="1:9" x14ac:dyDescent="0.4">
      <c r="A2">
        <v>1</v>
      </c>
      <c r="B2" s="34">
        <v>1.1000000000000001</v>
      </c>
      <c r="C2" s="34" t="s">
        <v>6</v>
      </c>
      <c r="D2" s="56">
        <v>0.7</v>
      </c>
      <c r="E2">
        <v>7</v>
      </c>
      <c r="F2">
        <v>2335.56</v>
      </c>
      <c r="G2">
        <v>2335.56</v>
      </c>
      <c r="H2" s="3">
        <f>(G2-F2)/G2</f>
        <v>0</v>
      </c>
      <c r="I2" s="11">
        <f>IF(H2&gt;0, 1, 0)</f>
        <v>0</v>
      </c>
    </row>
    <row r="3" spans="1:9" x14ac:dyDescent="0.4">
      <c r="A3">
        <v>2</v>
      </c>
      <c r="B3" s="34">
        <v>1.1000000000000001</v>
      </c>
      <c r="C3" s="34" t="s">
        <v>5</v>
      </c>
      <c r="D3" s="56">
        <v>2.38</v>
      </c>
      <c r="E3">
        <v>15</v>
      </c>
      <c r="F3">
        <v>2413.06</v>
      </c>
      <c r="G3">
        <v>2413.06</v>
      </c>
      <c r="H3" s="3">
        <f t="shared" ref="H3:H66" si="0">(G3-F3)/G3</f>
        <v>0</v>
      </c>
      <c r="I3" s="11">
        <f t="shared" ref="I3:I66" si="1">IF(H3&gt;0, 1, 0)</f>
        <v>0</v>
      </c>
    </row>
    <row r="4" spans="1:9" x14ac:dyDescent="0.4">
      <c r="A4">
        <v>3</v>
      </c>
      <c r="B4" s="34">
        <v>1.1000000000000001</v>
      </c>
      <c r="C4" s="34" t="s">
        <v>5</v>
      </c>
      <c r="D4" s="56">
        <v>0.74</v>
      </c>
      <c r="E4">
        <v>6</v>
      </c>
      <c r="F4">
        <v>2612.7800000000002</v>
      </c>
      <c r="G4">
        <v>2612.7800000000002</v>
      </c>
      <c r="H4" s="3">
        <f t="shared" si="0"/>
        <v>0</v>
      </c>
      <c r="I4" s="11">
        <f t="shared" si="1"/>
        <v>0</v>
      </c>
    </row>
    <row r="5" spans="1:9" x14ac:dyDescent="0.4">
      <c r="A5">
        <v>4</v>
      </c>
      <c r="B5" s="34">
        <v>1.1000000000000001</v>
      </c>
      <c r="C5" s="34" t="s">
        <v>5</v>
      </c>
      <c r="D5" s="56">
        <v>1.67</v>
      </c>
      <c r="E5">
        <v>12</v>
      </c>
      <c r="F5">
        <v>2691.09</v>
      </c>
      <c r="G5">
        <v>2691.09</v>
      </c>
      <c r="H5" s="3">
        <f t="shared" si="0"/>
        <v>0</v>
      </c>
      <c r="I5" s="11">
        <f t="shared" si="1"/>
        <v>0</v>
      </c>
    </row>
    <row r="6" spans="1:9" x14ac:dyDescent="0.4">
      <c r="A6">
        <v>5</v>
      </c>
      <c r="B6" s="34">
        <v>1.1000000000000001</v>
      </c>
      <c r="C6" s="34" t="s">
        <v>5</v>
      </c>
      <c r="D6" s="56">
        <v>1.3</v>
      </c>
      <c r="E6">
        <v>9</v>
      </c>
      <c r="F6">
        <v>3064.02</v>
      </c>
      <c r="G6">
        <v>3064.02</v>
      </c>
      <c r="H6" s="3">
        <f t="shared" si="0"/>
        <v>0</v>
      </c>
      <c r="I6" s="11">
        <f t="shared" si="1"/>
        <v>0</v>
      </c>
    </row>
    <row r="7" spans="1:9" x14ac:dyDescent="0.4">
      <c r="A7">
        <v>6</v>
      </c>
      <c r="B7" s="34">
        <v>1.1000000000000001</v>
      </c>
      <c r="C7" s="34" t="s">
        <v>5</v>
      </c>
      <c r="D7" s="56">
        <v>0.75</v>
      </c>
      <c r="E7">
        <v>5</v>
      </c>
      <c r="F7">
        <v>2164.75</v>
      </c>
      <c r="G7">
        <v>2164.75</v>
      </c>
      <c r="H7" s="3">
        <f t="shared" si="0"/>
        <v>0</v>
      </c>
      <c r="I7" s="11">
        <f t="shared" si="1"/>
        <v>0</v>
      </c>
    </row>
    <row r="8" spans="1:9" x14ac:dyDescent="0.4">
      <c r="A8">
        <v>7</v>
      </c>
      <c r="B8" s="34">
        <v>1.1000000000000001</v>
      </c>
      <c r="C8" s="34" t="s">
        <v>5</v>
      </c>
      <c r="D8" s="56">
        <v>1.02</v>
      </c>
      <c r="E8">
        <v>7</v>
      </c>
      <c r="F8">
        <v>2790.1</v>
      </c>
      <c r="G8">
        <v>2790.1</v>
      </c>
      <c r="H8" s="3">
        <f t="shared" si="0"/>
        <v>0</v>
      </c>
      <c r="I8" s="11">
        <f t="shared" si="1"/>
        <v>0</v>
      </c>
    </row>
    <row r="9" spans="1:9" x14ac:dyDescent="0.4">
      <c r="A9">
        <v>8</v>
      </c>
      <c r="B9" s="34">
        <v>1.1000000000000001</v>
      </c>
      <c r="C9" s="34" t="s">
        <v>5</v>
      </c>
      <c r="D9" s="56">
        <v>2.02</v>
      </c>
      <c r="E9">
        <v>14</v>
      </c>
      <c r="F9">
        <v>3635.68</v>
      </c>
      <c r="G9">
        <v>3635.68</v>
      </c>
      <c r="H9" s="3">
        <f t="shared" si="0"/>
        <v>0</v>
      </c>
      <c r="I9" s="11">
        <f t="shared" si="1"/>
        <v>0</v>
      </c>
    </row>
    <row r="10" spans="1:9" x14ac:dyDescent="0.4">
      <c r="A10">
        <v>9</v>
      </c>
      <c r="B10" s="34">
        <v>1</v>
      </c>
      <c r="C10" s="34" t="s">
        <v>6</v>
      </c>
      <c r="D10" s="56">
        <v>1.52</v>
      </c>
      <c r="E10">
        <v>7</v>
      </c>
      <c r="F10">
        <v>2790.91</v>
      </c>
      <c r="G10">
        <v>2790.91</v>
      </c>
      <c r="H10" s="3">
        <f t="shared" si="0"/>
        <v>0</v>
      </c>
      <c r="I10" s="11">
        <f t="shared" si="1"/>
        <v>0</v>
      </c>
    </row>
    <row r="11" spans="1:9" x14ac:dyDescent="0.4">
      <c r="A11">
        <v>10</v>
      </c>
      <c r="B11" s="34">
        <v>1</v>
      </c>
      <c r="C11" s="34" t="s">
        <v>6</v>
      </c>
      <c r="D11" s="56">
        <v>0.93</v>
      </c>
      <c r="E11">
        <v>7</v>
      </c>
      <c r="F11">
        <v>2474.11</v>
      </c>
      <c r="G11">
        <v>2474.11</v>
      </c>
      <c r="H11" s="3">
        <f t="shared" si="0"/>
        <v>0</v>
      </c>
      <c r="I11" s="11">
        <f t="shared" si="1"/>
        <v>0</v>
      </c>
    </row>
    <row r="12" spans="1:9" x14ac:dyDescent="0.4">
      <c r="A12">
        <v>11</v>
      </c>
      <c r="B12" s="34">
        <v>1</v>
      </c>
      <c r="C12" s="34" t="s">
        <v>5</v>
      </c>
      <c r="D12" s="56">
        <v>2.56</v>
      </c>
      <c r="E12">
        <v>15</v>
      </c>
      <c r="F12">
        <v>2465</v>
      </c>
      <c r="G12">
        <v>2465</v>
      </c>
      <c r="H12" s="3">
        <f t="shared" si="0"/>
        <v>0</v>
      </c>
      <c r="I12" s="11">
        <f t="shared" si="1"/>
        <v>0</v>
      </c>
    </row>
    <row r="13" spans="1:9" x14ac:dyDescent="0.4">
      <c r="A13">
        <v>12</v>
      </c>
      <c r="B13" s="34">
        <v>1</v>
      </c>
      <c r="C13" s="34" t="s">
        <v>5</v>
      </c>
      <c r="D13" s="56">
        <v>1.42</v>
      </c>
      <c r="E13">
        <v>10</v>
      </c>
      <c r="F13">
        <v>2516.73</v>
      </c>
      <c r="G13">
        <v>2516.73</v>
      </c>
      <c r="H13" s="3">
        <f t="shared" si="0"/>
        <v>0</v>
      </c>
      <c r="I13" s="11">
        <f t="shared" si="1"/>
        <v>0</v>
      </c>
    </row>
    <row r="14" spans="1:9" x14ac:dyDescent="0.4">
      <c r="A14">
        <v>13</v>
      </c>
      <c r="B14" s="34">
        <v>1</v>
      </c>
      <c r="C14" s="34" t="s">
        <v>5</v>
      </c>
      <c r="D14" s="56">
        <v>3.04</v>
      </c>
      <c r="E14">
        <v>21</v>
      </c>
      <c r="F14">
        <v>3211.53</v>
      </c>
      <c r="G14">
        <v>3211.53</v>
      </c>
      <c r="H14" s="3">
        <f t="shared" si="0"/>
        <v>0</v>
      </c>
      <c r="I14" s="11">
        <f t="shared" si="1"/>
        <v>0</v>
      </c>
    </row>
    <row r="15" spans="1:9" x14ac:dyDescent="0.4">
      <c r="A15">
        <v>14</v>
      </c>
      <c r="B15" s="34">
        <v>1</v>
      </c>
      <c r="C15" s="34" t="s">
        <v>5</v>
      </c>
      <c r="D15" s="56">
        <v>0.99</v>
      </c>
      <c r="E15">
        <v>7</v>
      </c>
      <c r="F15">
        <v>2922.25</v>
      </c>
      <c r="G15">
        <v>2922.25</v>
      </c>
      <c r="H15" s="3">
        <f t="shared" si="0"/>
        <v>0</v>
      </c>
      <c r="I15" s="11">
        <f t="shared" si="1"/>
        <v>0</v>
      </c>
    </row>
    <row r="16" spans="1:9" x14ac:dyDescent="0.4">
      <c r="A16">
        <v>15</v>
      </c>
      <c r="B16" s="34">
        <v>0.7</v>
      </c>
      <c r="C16" s="34" t="s">
        <v>6</v>
      </c>
      <c r="D16" s="56">
        <v>48.61</v>
      </c>
      <c r="E16">
        <v>180</v>
      </c>
      <c r="F16">
        <v>4029.2</v>
      </c>
      <c r="G16">
        <v>4029.2</v>
      </c>
      <c r="H16" s="3">
        <f t="shared" si="0"/>
        <v>0</v>
      </c>
      <c r="I16" s="11">
        <f t="shared" si="1"/>
        <v>0</v>
      </c>
    </row>
    <row r="17" spans="1:9" x14ac:dyDescent="0.4">
      <c r="A17">
        <v>16</v>
      </c>
      <c r="B17" s="34">
        <v>0.7</v>
      </c>
      <c r="C17" s="34" t="s">
        <v>5</v>
      </c>
      <c r="D17" s="56">
        <v>128.62</v>
      </c>
      <c r="E17">
        <v>260</v>
      </c>
      <c r="F17">
        <v>3850.65</v>
      </c>
      <c r="G17">
        <v>3850.65</v>
      </c>
      <c r="H17" s="3">
        <f t="shared" si="0"/>
        <v>0</v>
      </c>
      <c r="I17" s="11">
        <f t="shared" si="1"/>
        <v>0</v>
      </c>
    </row>
    <row r="18" spans="1:9" x14ac:dyDescent="0.4">
      <c r="A18">
        <v>17</v>
      </c>
      <c r="B18" s="34">
        <v>0.7</v>
      </c>
      <c r="C18" s="34" t="s">
        <v>5</v>
      </c>
      <c r="D18" s="56">
        <v>5.24</v>
      </c>
      <c r="E18">
        <v>34</v>
      </c>
      <c r="F18">
        <v>4343.8599999999997</v>
      </c>
      <c r="G18">
        <v>4343.8599999999997</v>
      </c>
      <c r="H18" s="3">
        <f t="shared" si="0"/>
        <v>0</v>
      </c>
      <c r="I18" s="11">
        <f t="shared" si="1"/>
        <v>0</v>
      </c>
    </row>
    <row r="19" spans="1:9" x14ac:dyDescent="0.4">
      <c r="A19">
        <v>18</v>
      </c>
      <c r="B19" s="34">
        <v>0.7</v>
      </c>
      <c r="C19" s="34" t="s">
        <v>5</v>
      </c>
      <c r="D19" s="56">
        <v>3.24</v>
      </c>
      <c r="E19">
        <v>22</v>
      </c>
      <c r="F19">
        <v>3308.68</v>
      </c>
      <c r="G19">
        <v>3308.68</v>
      </c>
      <c r="H19" s="3">
        <f t="shared" si="0"/>
        <v>0</v>
      </c>
      <c r="I19" s="11">
        <f t="shared" si="1"/>
        <v>0</v>
      </c>
    </row>
    <row r="20" spans="1:9" x14ac:dyDescent="0.4">
      <c r="A20">
        <v>19</v>
      </c>
      <c r="B20" s="34">
        <v>0.7</v>
      </c>
      <c r="C20" s="34" t="s">
        <v>5</v>
      </c>
      <c r="D20" s="56">
        <v>5.27</v>
      </c>
      <c r="E20">
        <v>35</v>
      </c>
      <c r="F20">
        <v>3939.11</v>
      </c>
      <c r="G20">
        <v>3939.11</v>
      </c>
      <c r="H20" s="3">
        <f t="shared" si="0"/>
        <v>0</v>
      </c>
      <c r="I20" s="11">
        <f t="shared" si="1"/>
        <v>0</v>
      </c>
    </row>
    <row r="21" spans="1:9" x14ac:dyDescent="0.4">
      <c r="A21">
        <v>20</v>
      </c>
      <c r="B21" s="34">
        <v>0.7</v>
      </c>
      <c r="C21" s="34" t="s">
        <v>5</v>
      </c>
      <c r="D21" s="56">
        <v>13.84</v>
      </c>
      <c r="E21">
        <v>76</v>
      </c>
      <c r="F21">
        <v>4847.8</v>
      </c>
      <c r="G21">
        <v>4847.8</v>
      </c>
      <c r="H21" s="3">
        <f t="shared" si="0"/>
        <v>0</v>
      </c>
      <c r="I21" s="11">
        <f t="shared" si="1"/>
        <v>0</v>
      </c>
    </row>
    <row r="22" spans="1:9" x14ac:dyDescent="0.4">
      <c r="A22">
        <v>21</v>
      </c>
      <c r="B22" s="34">
        <v>1.1000000000000001</v>
      </c>
      <c r="C22" s="34" t="s">
        <v>8</v>
      </c>
      <c r="D22" s="56">
        <v>3.11</v>
      </c>
      <c r="E22">
        <v>19</v>
      </c>
      <c r="F22">
        <v>4044.32</v>
      </c>
      <c r="G22">
        <v>4044.32</v>
      </c>
      <c r="H22" s="3">
        <f t="shared" si="0"/>
        <v>0</v>
      </c>
      <c r="I22" s="11">
        <f t="shared" si="1"/>
        <v>0</v>
      </c>
    </row>
    <row r="23" spans="1:9" x14ac:dyDescent="0.4">
      <c r="A23">
        <v>22</v>
      </c>
      <c r="B23" s="34">
        <v>1.1000000000000001</v>
      </c>
      <c r="C23" s="34" t="s">
        <v>7</v>
      </c>
      <c r="D23" s="56">
        <v>4.55</v>
      </c>
      <c r="E23">
        <v>22</v>
      </c>
      <c r="F23">
        <v>4416.29</v>
      </c>
      <c r="G23">
        <v>4416.29</v>
      </c>
      <c r="H23" s="3">
        <f t="shared" si="0"/>
        <v>0</v>
      </c>
      <c r="I23" s="11">
        <f t="shared" si="1"/>
        <v>0</v>
      </c>
    </row>
    <row r="24" spans="1:9" x14ac:dyDescent="0.4">
      <c r="A24">
        <v>23</v>
      </c>
      <c r="B24" s="34">
        <v>1.1000000000000001</v>
      </c>
      <c r="C24" s="34" t="s">
        <v>7</v>
      </c>
      <c r="D24" s="56">
        <v>4.82</v>
      </c>
      <c r="E24">
        <v>24</v>
      </c>
      <c r="F24">
        <v>4251.58</v>
      </c>
      <c r="G24">
        <v>4251.58</v>
      </c>
      <c r="H24" s="3">
        <f t="shared" si="0"/>
        <v>0</v>
      </c>
      <c r="I24" s="11">
        <f t="shared" si="1"/>
        <v>0</v>
      </c>
    </row>
    <row r="25" spans="1:9" x14ac:dyDescent="0.4">
      <c r="A25">
        <v>24</v>
      </c>
      <c r="B25" s="34">
        <v>1.1000000000000001</v>
      </c>
      <c r="C25" s="34" t="s">
        <v>7</v>
      </c>
      <c r="D25" s="56">
        <v>5.27</v>
      </c>
      <c r="E25">
        <v>27</v>
      </c>
      <c r="F25">
        <v>3536.28</v>
      </c>
      <c r="G25">
        <v>3536.28</v>
      </c>
      <c r="H25" s="3">
        <f t="shared" si="0"/>
        <v>0</v>
      </c>
      <c r="I25" s="11">
        <f t="shared" si="1"/>
        <v>0</v>
      </c>
    </row>
    <row r="26" spans="1:9" x14ac:dyDescent="0.4">
      <c r="A26">
        <v>25</v>
      </c>
      <c r="B26" s="34">
        <v>1.1000000000000001</v>
      </c>
      <c r="C26" s="34" t="s">
        <v>7</v>
      </c>
      <c r="D26" s="56">
        <v>5.64</v>
      </c>
      <c r="E26">
        <v>26</v>
      </c>
      <c r="F26">
        <v>3637.47</v>
      </c>
      <c r="G26">
        <v>3637.47</v>
      </c>
      <c r="H26" s="3">
        <f t="shared" si="0"/>
        <v>0</v>
      </c>
      <c r="I26" s="11">
        <f t="shared" si="1"/>
        <v>0</v>
      </c>
    </row>
    <row r="27" spans="1:9" x14ac:dyDescent="0.4">
      <c r="A27">
        <v>26</v>
      </c>
      <c r="B27" s="34">
        <v>1.1000000000000001</v>
      </c>
      <c r="C27" s="34" t="s">
        <v>7</v>
      </c>
      <c r="D27" s="56">
        <v>3.62</v>
      </c>
      <c r="E27">
        <v>20</v>
      </c>
      <c r="F27">
        <v>4144.8900000000003</v>
      </c>
      <c r="G27">
        <v>4144.8900000000003</v>
      </c>
      <c r="H27" s="3">
        <f t="shared" si="0"/>
        <v>0</v>
      </c>
      <c r="I27" s="11">
        <f t="shared" si="1"/>
        <v>0</v>
      </c>
    </row>
    <row r="28" spans="1:9" x14ac:dyDescent="0.4">
      <c r="A28">
        <v>27</v>
      </c>
      <c r="B28" s="34">
        <v>1.1000000000000001</v>
      </c>
      <c r="C28" s="34" t="s">
        <v>7</v>
      </c>
      <c r="D28" s="56">
        <v>6.66</v>
      </c>
      <c r="E28">
        <v>28</v>
      </c>
      <c r="F28">
        <v>4314.92</v>
      </c>
      <c r="G28">
        <v>4314.92</v>
      </c>
      <c r="H28" s="3">
        <f t="shared" si="0"/>
        <v>0</v>
      </c>
      <c r="I28" s="11">
        <f t="shared" si="1"/>
        <v>0</v>
      </c>
    </row>
    <row r="29" spans="1:9" x14ac:dyDescent="0.4">
      <c r="A29">
        <v>28</v>
      </c>
      <c r="B29" s="34">
        <v>1.1000000000000001</v>
      </c>
      <c r="C29" s="34" t="s">
        <v>7</v>
      </c>
      <c r="D29" s="56">
        <v>8.61</v>
      </c>
      <c r="E29">
        <v>39</v>
      </c>
      <c r="F29">
        <v>4368.97</v>
      </c>
      <c r="G29">
        <v>4368.97</v>
      </c>
      <c r="H29" s="3">
        <f t="shared" si="0"/>
        <v>0</v>
      </c>
      <c r="I29" s="11">
        <f t="shared" si="1"/>
        <v>0</v>
      </c>
    </row>
    <row r="30" spans="1:9" x14ac:dyDescent="0.4">
      <c r="A30">
        <v>29</v>
      </c>
      <c r="B30" s="34">
        <v>1.1000000000000001</v>
      </c>
      <c r="C30" s="34" t="s">
        <v>7</v>
      </c>
      <c r="D30" s="56">
        <v>6.36</v>
      </c>
      <c r="E30">
        <v>27</v>
      </c>
      <c r="F30">
        <v>4419.12</v>
      </c>
      <c r="G30">
        <v>4419.12</v>
      </c>
      <c r="H30" s="3">
        <f t="shared" si="0"/>
        <v>0</v>
      </c>
      <c r="I30" s="11">
        <f t="shared" si="1"/>
        <v>0</v>
      </c>
    </row>
    <row r="31" spans="1:9" x14ac:dyDescent="0.4">
      <c r="A31">
        <v>30</v>
      </c>
      <c r="B31" s="34">
        <v>1</v>
      </c>
      <c r="C31" s="34" t="s">
        <v>7</v>
      </c>
      <c r="D31" s="56">
        <v>11.41</v>
      </c>
      <c r="E31">
        <v>41</v>
      </c>
      <c r="F31">
        <v>4322.13</v>
      </c>
      <c r="G31">
        <v>4322.13</v>
      </c>
      <c r="H31" s="3">
        <f t="shared" si="0"/>
        <v>0</v>
      </c>
      <c r="I31" s="11">
        <f t="shared" si="1"/>
        <v>0</v>
      </c>
    </row>
    <row r="32" spans="1:9" x14ac:dyDescent="0.4">
      <c r="A32">
        <v>31</v>
      </c>
      <c r="B32" s="34">
        <v>1</v>
      </c>
      <c r="C32" s="34" t="s">
        <v>7</v>
      </c>
      <c r="D32" s="56">
        <v>4.3600000000000003</v>
      </c>
      <c r="E32">
        <v>23</v>
      </c>
      <c r="F32">
        <v>4183.8500000000004</v>
      </c>
      <c r="G32">
        <v>4183.8500000000004</v>
      </c>
      <c r="H32" s="3">
        <f t="shared" si="0"/>
        <v>0</v>
      </c>
      <c r="I32" s="11">
        <f t="shared" si="1"/>
        <v>0</v>
      </c>
    </row>
    <row r="33" spans="1:9" x14ac:dyDescent="0.4">
      <c r="A33">
        <v>32</v>
      </c>
      <c r="B33" s="34">
        <v>1</v>
      </c>
      <c r="C33" s="34" t="s">
        <v>7</v>
      </c>
      <c r="D33" s="56">
        <v>6.83</v>
      </c>
      <c r="E33">
        <v>29</v>
      </c>
      <c r="F33">
        <v>4574.03</v>
      </c>
      <c r="G33">
        <v>4574.03</v>
      </c>
      <c r="H33" s="3">
        <f t="shared" si="0"/>
        <v>0</v>
      </c>
      <c r="I33" s="11">
        <f t="shared" si="1"/>
        <v>0</v>
      </c>
    </row>
    <row r="34" spans="1:9" x14ac:dyDescent="0.4">
      <c r="A34">
        <v>33</v>
      </c>
      <c r="B34" s="34">
        <v>1</v>
      </c>
      <c r="C34" s="34" t="s">
        <v>7</v>
      </c>
      <c r="D34" s="56">
        <v>40.15</v>
      </c>
      <c r="E34">
        <v>103</v>
      </c>
      <c r="F34">
        <v>3808.07</v>
      </c>
      <c r="G34">
        <v>3808.07</v>
      </c>
      <c r="H34" s="3">
        <f t="shared" si="0"/>
        <v>0</v>
      </c>
      <c r="I34" s="11">
        <f t="shared" si="1"/>
        <v>0</v>
      </c>
    </row>
    <row r="35" spans="1:9" x14ac:dyDescent="0.4">
      <c r="A35">
        <v>34</v>
      </c>
      <c r="B35" s="34">
        <v>1</v>
      </c>
      <c r="C35" s="34" t="s">
        <v>7</v>
      </c>
      <c r="D35" s="56">
        <v>10.38</v>
      </c>
      <c r="E35">
        <v>46</v>
      </c>
      <c r="F35">
        <v>3901.89</v>
      </c>
      <c r="G35">
        <v>3901.89</v>
      </c>
      <c r="H35" s="3">
        <f t="shared" si="0"/>
        <v>0</v>
      </c>
      <c r="I35" s="11">
        <f t="shared" si="1"/>
        <v>0</v>
      </c>
    </row>
    <row r="36" spans="1:9" x14ac:dyDescent="0.4">
      <c r="A36">
        <v>35</v>
      </c>
      <c r="B36" s="34">
        <v>1</v>
      </c>
      <c r="C36" s="34" t="s">
        <v>7</v>
      </c>
      <c r="D36" s="56">
        <v>12.67</v>
      </c>
      <c r="E36">
        <v>49</v>
      </c>
      <c r="F36">
        <v>4638.38</v>
      </c>
      <c r="G36">
        <v>4638.38</v>
      </c>
      <c r="H36" s="3">
        <f t="shared" si="0"/>
        <v>0</v>
      </c>
      <c r="I36" s="11">
        <f t="shared" si="1"/>
        <v>0</v>
      </c>
    </row>
    <row r="37" spans="1:9" x14ac:dyDescent="0.4">
      <c r="A37">
        <v>36</v>
      </c>
      <c r="B37" s="34">
        <v>0.7</v>
      </c>
      <c r="C37" s="34" t="s">
        <v>7</v>
      </c>
      <c r="D37" s="56">
        <v>127.55</v>
      </c>
      <c r="E37">
        <v>204</v>
      </c>
      <c r="F37">
        <v>5878.5</v>
      </c>
      <c r="G37">
        <v>5878.5</v>
      </c>
      <c r="H37" s="3">
        <f t="shared" si="0"/>
        <v>0</v>
      </c>
      <c r="I37" s="11">
        <f t="shared" si="1"/>
        <v>0</v>
      </c>
    </row>
    <row r="38" spans="1:9" x14ac:dyDescent="0.4">
      <c r="A38">
        <v>37</v>
      </c>
      <c r="B38" s="34">
        <v>0.7</v>
      </c>
      <c r="C38" s="34" t="s">
        <v>7</v>
      </c>
      <c r="D38" s="56">
        <v>61.23</v>
      </c>
      <c r="E38">
        <v>167</v>
      </c>
      <c r="F38">
        <v>6222.64</v>
      </c>
      <c r="G38">
        <v>6222.64</v>
      </c>
      <c r="H38" s="3">
        <f t="shared" si="0"/>
        <v>0</v>
      </c>
      <c r="I38" s="11">
        <f t="shared" si="1"/>
        <v>0</v>
      </c>
    </row>
    <row r="39" spans="1:9" x14ac:dyDescent="0.4">
      <c r="A39">
        <v>38</v>
      </c>
      <c r="B39" s="34">
        <v>0.7</v>
      </c>
      <c r="C39" s="34" t="s">
        <v>7</v>
      </c>
      <c r="D39" s="56">
        <v>163.46</v>
      </c>
      <c r="E39">
        <v>234</v>
      </c>
      <c r="F39">
        <v>6140.28</v>
      </c>
      <c r="G39">
        <v>6140.28</v>
      </c>
      <c r="H39" s="3">
        <f t="shared" si="0"/>
        <v>0</v>
      </c>
      <c r="I39" s="11">
        <f t="shared" si="1"/>
        <v>0</v>
      </c>
    </row>
    <row r="40" spans="1:9" x14ac:dyDescent="0.4">
      <c r="A40">
        <v>39</v>
      </c>
      <c r="B40" s="34">
        <v>0.7</v>
      </c>
      <c r="C40" s="34" t="s">
        <v>7</v>
      </c>
      <c r="D40" s="56">
        <v>198.69</v>
      </c>
      <c r="E40">
        <v>260</v>
      </c>
      <c r="F40">
        <v>5312.06</v>
      </c>
      <c r="G40">
        <v>5312.06</v>
      </c>
      <c r="H40" s="3">
        <f t="shared" si="0"/>
        <v>0</v>
      </c>
      <c r="I40" s="11">
        <f t="shared" si="1"/>
        <v>0</v>
      </c>
    </row>
    <row r="41" spans="1:9" x14ac:dyDescent="0.4">
      <c r="A41">
        <v>40</v>
      </c>
      <c r="B41" s="34">
        <v>0.7</v>
      </c>
      <c r="C41" s="34" t="s">
        <v>7</v>
      </c>
      <c r="D41" s="56">
        <v>1001.18</v>
      </c>
      <c r="E41">
        <v>470</v>
      </c>
      <c r="F41">
        <v>5506.56</v>
      </c>
      <c r="G41">
        <v>5518.01</v>
      </c>
      <c r="H41" s="3">
        <f t="shared" si="0"/>
        <v>2.0750234232993084E-3</v>
      </c>
      <c r="I41" s="11">
        <f t="shared" si="1"/>
        <v>1</v>
      </c>
    </row>
    <row r="42" spans="1:9" x14ac:dyDescent="0.4">
      <c r="A42">
        <v>41</v>
      </c>
      <c r="B42" s="34">
        <v>0.7</v>
      </c>
      <c r="C42" s="34" t="s">
        <v>7</v>
      </c>
      <c r="D42" s="56">
        <v>86.67</v>
      </c>
      <c r="E42">
        <v>188</v>
      </c>
      <c r="F42">
        <v>6156.57</v>
      </c>
      <c r="G42">
        <v>6156.57</v>
      </c>
      <c r="H42" s="3">
        <f t="shared" si="0"/>
        <v>0</v>
      </c>
      <c r="I42" s="11">
        <f t="shared" si="1"/>
        <v>0</v>
      </c>
    </row>
    <row r="43" spans="1:9" x14ac:dyDescent="0.4">
      <c r="A43">
        <v>42</v>
      </c>
      <c r="B43" s="34">
        <v>0.7</v>
      </c>
      <c r="C43" s="34" t="s">
        <v>7</v>
      </c>
      <c r="D43" s="56">
        <v>93.17</v>
      </c>
      <c r="E43">
        <v>205</v>
      </c>
      <c r="F43">
        <v>6397.32</v>
      </c>
      <c r="G43">
        <v>6397.32</v>
      </c>
      <c r="H43" s="3">
        <f t="shared" si="0"/>
        <v>0</v>
      </c>
      <c r="I43" s="11">
        <f t="shared" si="1"/>
        <v>0</v>
      </c>
    </row>
    <row r="44" spans="1:9" x14ac:dyDescent="0.4">
      <c r="A44">
        <v>43</v>
      </c>
      <c r="B44" s="34">
        <v>1.1000000000000001</v>
      </c>
      <c r="C44" s="34" t="s">
        <v>10</v>
      </c>
      <c r="D44" s="56">
        <v>43.06</v>
      </c>
      <c r="E44">
        <v>69</v>
      </c>
      <c r="F44">
        <v>6346.67</v>
      </c>
      <c r="G44">
        <v>6346.67</v>
      </c>
      <c r="H44" s="3">
        <f t="shared" si="0"/>
        <v>0</v>
      </c>
      <c r="I44" s="11">
        <f t="shared" si="1"/>
        <v>0</v>
      </c>
    </row>
    <row r="45" spans="1:9" x14ac:dyDescent="0.4">
      <c r="A45">
        <v>44</v>
      </c>
      <c r="B45" s="34">
        <v>1.1000000000000001</v>
      </c>
      <c r="C45" s="34" t="s">
        <v>9</v>
      </c>
      <c r="D45" s="56">
        <v>27.32</v>
      </c>
      <c r="E45">
        <v>42</v>
      </c>
      <c r="F45">
        <v>6086.04</v>
      </c>
      <c r="G45">
        <v>6086.04</v>
      </c>
      <c r="H45" s="3">
        <f t="shared" si="0"/>
        <v>0</v>
      </c>
      <c r="I45" s="11">
        <f t="shared" si="1"/>
        <v>0</v>
      </c>
    </row>
    <row r="46" spans="1:9" x14ac:dyDescent="0.4">
      <c r="A46">
        <v>45</v>
      </c>
      <c r="B46" s="34">
        <v>1.1000000000000001</v>
      </c>
      <c r="C46" s="34" t="s">
        <v>9</v>
      </c>
      <c r="D46" s="56">
        <v>13.48</v>
      </c>
      <c r="E46">
        <v>25</v>
      </c>
      <c r="F46">
        <v>6075.09</v>
      </c>
      <c r="G46">
        <v>6075.09</v>
      </c>
      <c r="H46" s="3">
        <f t="shared" si="0"/>
        <v>0</v>
      </c>
      <c r="I46" s="11">
        <f t="shared" si="1"/>
        <v>0</v>
      </c>
    </row>
    <row r="47" spans="1:9" x14ac:dyDescent="0.4">
      <c r="A47">
        <v>46</v>
      </c>
      <c r="B47" s="34">
        <v>1.1000000000000001</v>
      </c>
      <c r="C47" s="34" t="s">
        <v>9</v>
      </c>
      <c r="D47" s="56">
        <v>19.63</v>
      </c>
      <c r="E47">
        <v>34</v>
      </c>
      <c r="F47">
        <v>5700.09</v>
      </c>
      <c r="G47">
        <v>5700.09</v>
      </c>
      <c r="H47" s="3">
        <f t="shared" si="0"/>
        <v>0</v>
      </c>
      <c r="I47" s="11">
        <f t="shared" si="1"/>
        <v>0</v>
      </c>
    </row>
    <row r="48" spans="1:9" x14ac:dyDescent="0.4">
      <c r="A48">
        <v>47</v>
      </c>
      <c r="B48" s="34">
        <v>1.1000000000000001</v>
      </c>
      <c r="C48" s="34" t="s">
        <v>9</v>
      </c>
      <c r="D48" s="56">
        <v>33.89</v>
      </c>
      <c r="E48">
        <v>49</v>
      </c>
      <c r="F48">
        <v>6292.02</v>
      </c>
      <c r="G48">
        <v>6292.02</v>
      </c>
      <c r="H48" s="3">
        <f t="shared" si="0"/>
        <v>0</v>
      </c>
      <c r="I48" s="11">
        <f t="shared" si="1"/>
        <v>0</v>
      </c>
    </row>
    <row r="49" spans="1:9" x14ac:dyDescent="0.4">
      <c r="A49">
        <v>48</v>
      </c>
      <c r="B49" s="34">
        <v>1.1000000000000001</v>
      </c>
      <c r="C49" s="34" t="s">
        <v>9</v>
      </c>
      <c r="D49" s="56">
        <v>17.48</v>
      </c>
      <c r="E49">
        <v>35</v>
      </c>
      <c r="F49">
        <v>6106.66</v>
      </c>
      <c r="G49">
        <v>6106.66</v>
      </c>
      <c r="H49" s="3">
        <f t="shared" si="0"/>
        <v>0</v>
      </c>
      <c r="I49" s="11">
        <f t="shared" si="1"/>
        <v>0</v>
      </c>
    </row>
    <row r="50" spans="1:9" x14ac:dyDescent="0.4">
      <c r="A50">
        <v>49</v>
      </c>
      <c r="B50" s="34">
        <v>1</v>
      </c>
      <c r="C50" s="34" t="s">
        <v>9</v>
      </c>
      <c r="D50" s="56">
        <v>31.03</v>
      </c>
      <c r="E50">
        <v>43</v>
      </c>
      <c r="F50">
        <v>6230.62</v>
      </c>
      <c r="G50">
        <v>6230.62</v>
      </c>
      <c r="H50" s="3">
        <f t="shared" si="0"/>
        <v>0</v>
      </c>
      <c r="I50" s="11">
        <f t="shared" si="1"/>
        <v>0</v>
      </c>
    </row>
    <row r="51" spans="1:9" x14ac:dyDescent="0.4">
      <c r="A51">
        <v>50</v>
      </c>
      <c r="B51" s="34">
        <v>1</v>
      </c>
      <c r="C51" s="34" t="s">
        <v>9</v>
      </c>
      <c r="D51" s="56">
        <v>38.28</v>
      </c>
      <c r="E51">
        <v>65</v>
      </c>
      <c r="F51">
        <v>6514.21</v>
      </c>
      <c r="G51">
        <v>6514.21</v>
      </c>
      <c r="H51" s="3">
        <f t="shared" si="0"/>
        <v>0</v>
      </c>
      <c r="I51" s="11">
        <f t="shared" si="1"/>
        <v>0</v>
      </c>
    </row>
    <row r="52" spans="1:9" x14ac:dyDescent="0.4">
      <c r="A52">
        <v>51</v>
      </c>
      <c r="B52" s="34">
        <v>1</v>
      </c>
      <c r="C52" s="34" t="s">
        <v>9</v>
      </c>
      <c r="D52" s="56">
        <v>50.42</v>
      </c>
      <c r="E52">
        <v>73</v>
      </c>
      <c r="F52">
        <v>6760.68</v>
      </c>
      <c r="G52">
        <v>6760.68</v>
      </c>
      <c r="H52" s="3">
        <f t="shared" si="0"/>
        <v>0</v>
      </c>
      <c r="I52" s="11">
        <f t="shared" si="1"/>
        <v>0</v>
      </c>
    </row>
    <row r="53" spans="1:9" x14ac:dyDescent="0.4">
      <c r="A53">
        <v>52</v>
      </c>
      <c r="B53" s="34">
        <v>1</v>
      </c>
      <c r="C53" s="34" t="s">
        <v>9</v>
      </c>
      <c r="D53" s="56">
        <v>253.91</v>
      </c>
      <c r="E53">
        <v>136</v>
      </c>
      <c r="F53">
        <v>6429.47</v>
      </c>
      <c r="G53">
        <v>6429.47</v>
      </c>
      <c r="H53" s="3">
        <f t="shared" si="0"/>
        <v>0</v>
      </c>
      <c r="I53" s="11">
        <f t="shared" si="1"/>
        <v>0</v>
      </c>
    </row>
    <row r="54" spans="1:9" x14ac:dyDescent="0.4">
      <c r="A54">
        <v>53</v>
      </c>
      <c r="B54" s="34">
        <v>1</v>
      </c>
      <c r="C54" s="34" t="s">
        <v>9</v>
      </c>
      <c r="D54" s="56">
        <v>20.010000000000002</v>
      </c>
      <c r="E54">
        <v>30</v>
      </c>
      <c r="F54">
        <v>6248.6</v>
      </c>
      <c r="G54">
        <v>6248.6</v>
      </c>
      <c r="H54" s="3">
        <f t="shared" si="0"/>
        <v>0</v>
      </c>
      <c r="I54" s="11">
        <f t="shared" si="1"/>
        <v>0</v>
      </c>
    </row>
    <row r="55" spans="1:9" x14ac:dyDescent="0.4">
      <c r="A55">
        <v>54</v>
      </c>
      <c r="B55" s="34">
        <v>1</v>
      </c>
      <c r="C55" s="34" t="s">
        <v>9</v>
      </c>
      <c r="D55" s="56">
        <v>50.61</v>
      </c>
      <c r="E55">
        <v>79</v>
      </c>
      <c r="F55">
        <v>6190.39</v>
      </c>
      <c r="G55">
        <v>6190.39</v>
      </c>
      <c r="H55" s="3">
        <f t="shared" si="0"/>
        <v>0</v>
      </c>
      <c r="I55" s="11">
        <f t="shared" si="1"/>
        <v>0</v>
      </c>
    </row>
    <row r="56" spans="1:9" x14ac:dyDescent="0.4">
      <c r="A56">
        <v>55</v>
      </c>
      <c r="B56" s="34">
        <v>1</v>
      </c>
      <c r="C56" s="34" t="s">
        <v>9</v>
      </c>
      <c r="D56" s="56">
        <v>37.69</v>
      </c>
      <c r="E56">
        <v>59</v>
      </c>
      <c r="F56">
        <v>6497.56</v>
      </c>
      <c r="G56">
        <v>6497.56</v>
      </c>
      <c r="H56" s="3">
        <f t="shared" si="0"/>
        <v>0</v>
      </c>
      <c r="I56" s="11">
        <f t="shared" si="1"/>
        <v>0</v>
      </c>
    </row>
    <row r="57" spans="1:9" x14ac:dyDescent="0.4">
      <c r="A57">
        <v>56</v>
      </c>
      <c r="B57" s="34">
        <v>1</v>
      </c>
      <c r="C57" s="34" t="s">
        <v>9</v>
      </c>
      <c r="D57" s="56">
        <v>27.23</v>
      </c>
      <c r="E57">
        <v>50</v>
      </c>
      <c r="F57">
        <v>6543.77</v>
      </c>
      <c r="G57">
        <v>6543.77</v>
      </c>
      <c r="H57" s="3">
        <f t="shared" si="0"/>
        <v>0</v>
      </c>
      <c r="I57" s="11">
        <f t="shared" si="1"/>
        <v>0</v>
      </c>
    </row>
    <row r="58" spans="1:9" x14ac:dyDescent="0.4">
      <c r="A58">
        <v>57</v>
      </c>
      <c r="B58" s="34">
        <v>0.7</v>
      </c>
      <c r="C58" s="34" t="s">
        <v>9</v>
      </c>
      <c r="D58" s="56">
        <v>1002.53</v>
      </c>
      <c r="E58">
        <v>440</v>
      </c>
      <c r="F58">
        <v>9167.98</v>
      </c>
      <c r="G58">
        <v>9244.52</v>
      </c>
      <c r="H58" s="3">
        <f t="shared" si="0"/>
        <v>8.27949963870497E-3</v>
      </c>
      <c r="I58" s="11">
        <f t="shared" si="1"/>
        <v>1</v>
      </c>
    </row>
    <row r="59" spans="1:9" x14ac:dyDescent="0.4">
      <c r="A59">
        <v>58</v>
      </c>
      <c r="B59" s="34">
        <v>0.7</v>
      </c>
      <c r="C59" s="34" t="s">
        <v>9</v>
      </c>
      <c r="D59" s="56">
        <v>1000.03</v>
      </c>
      <c r="E59">
        <v>499</v>
      </c>
      <c r="F59">
        <v>9466.42</v>
      </c>
      <c r="G59">
        <v>9474.2999999999993</v>
      </c>
      <c r="H59" s="3">
        <f t="shared" si="0"/>
        <v>8.3172371573617056E-4</v>
      </c>
      <c r="I59" s="11">
        <f t="shared" si="1"/>
        <v>1</v>
      </c>
    </row>
    <row r="60" spans="1:9" x14ac:dyDescent="0.4">
      <c r="A60">
        <v>59</v>
      </c>
      <c r="B60" s="34">
        <v>0.7</v>
      </c>
      <c r="C60" s="34" t="s">
        <v>9</v>
      </c>
      <c r="D60" s="56">
        <v>1003.79</v>
      </c>
      <c r="E60">
        <v>369</v>
      </c>
      <c r="F60">
        <v>8969.18</v>
      </c>
      <c r="G60">
        <v>9106.3799999999992</v>
      </c>
      <c r="H60" s="3">
        <f t="shared" si="0"/>
        <v>1.5066360068435418E-2</v>
      </c>
      <c r="I60" s="11">
        <f t="shared" si="1"/>
        <v>1</v>
      </c>
    </row>
    <row r="61" spans="1:9" x14ac:dyDescent="0.4">
      <c r="A61">
        <v>60</v>
      </c>
      <c r="B61" s="34">
        <v>0.7</v>
      </c>
      <c r="C61" s="34" t="s">
        <v>9</v>
      </c>
      <c r="D61" s="56">
        <v>1004.24</v>
      </c>
      <c r="E61">
        <v>416</v>
      </c>
      <c r="F61">
        <v>8781.2999999999993</v>
      </c>
      <c r="G61">
        <v>8814.67</v>
      </c>
      <c r="H61" s="3">
        <f t="shared" si="0"/>
        <v>3.7857344631166906E-3</v>
      </c>
      <c r="I61" s="11">
        <f t="shared" si="1"/>
        <v>1</v>
      </c>
    </row>
    <row r="62" spans="1:9" x14ac:dyDescent="0.4">
      <c r="A62">
        <v>61</v>
      </c>
      <c r="B62" s="34">
        <v>0.7</v>
      </c>
      <c r="C62" s="34" t="s">
        <v>9</v>
      </c>
      <c r="D62" s="56">
        <v>1001.63</v>
      </c>
      <c r="E62">
        <v>415</v>
      </c>
      <c r="F62">
        <v>8711.14</v>
      </c>
      <c r="G62">
        <v>8853.84</v>
      </c>
      <c r="H62" s="3">
        <f t="shared" si="0"/>
        <v>1.6117300515934411E-2</v>
      </c>
      <c r="I62" s="11">
        <f t="shared" si="1"/>
        <v>1</v>
      </c>
    </row>
    <row r="63" spans="1:9" x14ac:dyDescent="0.4">
      <c r="A63">
        <v>62</v>
      </c>
      <c r="B63" s="34">
        <v>0.7</v>
      </c>
      <c r="C63" s="34" t="s">
        <v>9</v>
      </c>
      <c r="D63" s="56">
        <v>1007.66</v>
      </c>
      <c r="E63">
        <v>384</v>
      </c>
      <c r="F63">
        <v>9205.73</v>
      </c>
      <c r="G63">
        <v>9255.5300000000007</v>
      </c>
      <c r="H63" s="3">
        <f t="shared" si="0"/>
        <v>5.380567077196129E-3</v>
      </c>
      <c r="I63" s="11">
        <f t="shared" si="1"/>
        <v>1</v>
      </c>
    </row>
    <row r="64" spans="1:9" x14ac:dyDescent="0.4">
      <c r="A64">
        <v>63</v>
      </c>
      <c r="B64" s="34">
        <v>0.7</v>
      </c>
      <c r="C64" s="34" t="s">
        <v>9</v>
      </c>
      <c r="D64" s="56">
        <v>1006.52</v>
      </c>
      <c r="E64">
        <v>392</v>
      </c>
      <c r="F64">
        <v>9220.5499999999993</v>
      </c>
      <c r="G64">
        <v>9251.7999999999993</v>
      </c>
      <c r="H64" s="3">
        <f t="shared" si="0"/>
        <v>3.3777210921118054E-3</v>
      </c>
      <c r="I64" s="11">
        <f t="shared" si="1"/>
        <v>1</v>
      </c>
    </row>
    <row r="65" spans="1:9" x14ac:dyDescent="0.4">
      <c r="A65">
        <v>64</v>
      </c>
      <c r="B65" s="34">
        <v>1.1000000000000001</v>
      </c>
      <c r="C65" s="34" t="s">
        <v>5</v>
      </c>
      <c r="D65" s="56">
        <v>0.86</v>
      </c>
      <c r="E65">
        <v>6</v>
      </c>
      <c r="F65">
        <v>2255.1</v>
      </c>
      <c r="G65">
        <v>2255.1</v>
      </c>
      <c r="H65" s="3">
        <f t="shared" si="0"/>
        <v>0</v>
      </c>
      <c r="I65" s="11">
        <f t="shared" si="1"/>
        <v>0</v>
      </c>
    </row>
    <row r="66" spans="1:9" x14ac:dyDescent="0.4">
      <c r="A66">
        <v>65</v>
      </c>
      <c r="B66" s="34">
        <v>1.1000000000000001</v>
      </c>
      <c r="C66" s="34" t="s">
        <v>5</v>
      </c>
      <c r="D66" s="56">
        <v>1.5</v>
      </c>
      <c r="E66">
        <v>13</v>
      </c>
      <c r="F66">
        <v>2541.9299999999998</v>
      </c>
      <c r="G66">
        <v>2541.9299999999998</v>
      </c>
      <c r="H66" s="3">
        <f t="shared" si="0"/>
        <v>0</v>
      </c>
      <c r="I66" s="11">
        <f t="shared" si="1"/>
        <v>0</v>
      </c>
    </row>
    <row r="67" spans="1:9" x14ac:dyDescent="0.4">
      <c r="A67">
        <v>66</v>
      </c>
      <c r="B67" s="34">
        <v>1</v>
      </c>
      <c r="C67" s="34" t="s">
        <v>6</v>
      </c>
      <c r="D67" s="56">
        <v>1.21</v>
      </c>
      <c r="E67">
        <v>9</v>
      </c>
      <c r="F67">
        <v>2562.81</v>
      </c>
      <c r="G67">
        <v>2562.81</v>
      </c>
      <c r="H67" s="3">
        <f t="shared" ref="H67:H121" si="2">(G67-F67)/G67</f>
        <v>0</v>
      </c>
      <c r="I67" s="11">
        <f t="shared" ref="I67:I121" si="3">IF(H67&gt;0, 1, 0)</f>
        <v>0</v>
      </c>
    </row>
    <row r="68" spans="1:9" x14ac:dyDescent="0.4">
      <c r="A68">
        <v>67</v>
      </c>
      <c r="B68" s="34">
        <v>1</v>
      </c>
      <c r="C68" s="34" t="s">
        <v>5</v>
      </c>
      <c r="D68" s="56">
        <v>0.63</v>
      </c>
      <c r="E68">
        <v>5</v>
      </c>
      <c r="F68">
        <v>2399.7399999999998</v>
      </c>
      <c r="G68">
        <v>2399.7399999999998</v>
      </c>
      <c r="H68" s="3">
        <f t="shared" si="2"/>
        <v>0</v>
      </c>
      <c r="I68" s="11">
        <f t="shared" si="3"/>
        <v>0</v>
      </c>
    </row>
    <row r="69" spans="1:9" x14ac:dyDescent="0.4">
      <c r="A69">
        <v>68</v>
      </c>
      <c r="B69" s="34">
        <v>1</v>
      </c>
      <c r="C69" s="34" t="s">
        <v>5</v>
      </c>
      <c r="D69" s="56">
        <v>1.29</v>
      </c>
      <c r="E69">
        <v>10</v>
      </c>
      <c r="F69">
        <v>2688.16</v>
      </c>
      <c r="G69">
        <v>2688.16</v>
      </c>
      <c r="H69" s="3">
        <f t="shared" si="2"/>
        <v>0</v>
      </c>
      <c r="I69" s="11">
        <f t="shared" si="3"/>
        <v>0</v>
      </c>
    </row>
    <row r="70" spans="1:9" x14ac:dyDescent="0.4">
      <c r="A70">
        <v>69</v>
      </c>
      <c r="B70" s="34">
        <v>1</v>
      </c>
      <c r="C70" s="34" t="s">
        <v>5</v>
      </c>
      <c r="D70" s="56">
        <v>0.9</v>
      </c>
      <c r="E70">
        <v>7</v>
      </c>
      <c r="F70">
        <v>2303.12</v>
      </c>
      <c r="G70">
        <v>2303.12</v>
      </c>
      <c r="H70" s="3">
        <f t="shared" si="2"/>
        <v>0</v>
      </c>
      <c r="I70" s="11">
        <f t="shared" si="3"/>
        <v>0</v>
      </c>
    </row>
    <row r="71" spans="1:9" x14ac:dyDescent="0.4">
      <c r="A71">
        <v>70</v>
      </c>
      <c r="B71" s="34">
        <v>0.7</v>
      </c>
      <c r="C71" s="34" t="s">
        <v>6</v>
      </c>
      <c r="D71" s="56">
        <v>7.89</v>
      </c>
      <c r="E71">
        <v>48</v>
      </c>
      <c r="F71">
        <v>3620.42</v>
      </c>
      <c r="G71">
        <v>3620.42</v>
      </c>
      <c r="H71" s="3">
        <f t="shared" si="2"/>
        <v>0</v>
      </c>
      <c r="I71" s="11">
        <f t="shared" si="3"/>
        <v>0</v>
      </c>
    </row>
    <row r="72" spans="1:9" x14ac:dyDescent="0.4">
      <c r="A72">
        <v>71</v>
      </c>
      <c r="B72" s="34">
        <v>0.7</v>
      </c>
      <c r="C72" s="34" t="s">
        <v>5</v>
      </c>
      <c r="D72" s="56">
        <v>4.67</v>
      </c>
      <c r="E72">
        <v>30</v>
      </c>
      <c r="F72">
        <v>3467.73</v>
      </c>
      <c r="G72">
        <v>3467.73</v>
      </c>
      <c r="H72" s="3">
        <f t="shared" si="2"/>
        <v>0</v>
      </c>
      <c r="I72" s="11">
        <f t="shared" si="3"/>
        <v>0</v>
      </c>
    </row>
    <row r="73" spans="1:9" x14ac:dyDescent="0.4">
      <c r="A73">
        <v>72</v>
      </c>
      <c r="B73" s="34">
        <v>0.7</v>
      </c>
      <c r="C73" s="34" t="s">
        <v>5</v>
      </c>
      <c r="D73" s="56">
        <v>9.77</v>
      </c>
      <c r="E73">
        <v>54</v>
      </c>
      <c r="F73">
        <v>3707.64</v>
      </c>
      <c r="G73">
        <v>3707.64</v>
      </c>
      <c r="H73" s="3">
        <f t="shared" si="2"/>
        <v>0</v>
      </c>
      <c r="I73" s="11">
        <f t="shared" si="3"/>
        <v>0</v>
      </c>
    </row>
    <row r="74" spans="1:9" x14ac:dyDescent="0.4">
      <c r="A74">
        <v>73</v>
      </c>
      <c r="B74" s="34">
        <v>0.7</v>
      </c>
      <c r="C74" s="34" t="s">
        <v>5</v>
      </c>
      <c r="D74" s="56">
        <v>13.8</v>
      </c>
      <c r="E74">
        <v>76</v>
      </c>
      <c r="F74">
        <v>3264.51</v>
      </c>
      <c r="G74">
        <v>3264.51</v>
      </c>
      <c r="H74" s="3">
        <f t="shared" si="2"/>
        <v>0</v>
      </c>
      <c r="I74" s="11">
        <f t="shared" si="3"/>
        <v>0</v>
      </c>
    </row>
    <row r="75" spans="1:9" x14ac:dyDescent="0.4">
      <c r="A75">
        <v>74</v>
      </c>
      <c r="B75" s="34">
        <v>1.1000000000000001</v>
      </c>
      <c r="C75" s="34" t="s">
        <v>7</v>
      </c>
      <c r="D75" s="56">
        <v>4.2</v>
      </c>
      <c r="E75">
        <v>18</v>
      </c>
      <c r="F75">
        <v>3894.46</v>
      </c>
      <c r="G75">
        <v>3894.46</v>
      </c>
      <c r="H75" s="3">
        <f t="shared" si="2"/>
        <v>0</v>
      </c>
      <c r="I75" s="11">
        <f t="shared" si="3"/>
        <v>0</v>
      </c>
    </row>
    <row r="76" spans="1:9" x14ac:dyDescent="0.4">
      <c r="A76">
        <v>75</v>
      </c>
      <c r="B76" s="34">
        <v>1</v>
      </c>
      <c r="C76" s="34" t="s">
        <v>7</v>
      </c>
      <c r="D76" s="56">
        <v>13.24</v>
      </c>
      <c r="E76">
        <v>48</v>
      </c>
      <c r="F76">
        <v>4807.6099999999997</v>
      </c>
      <c r="G76">
        <v>4807.6099999999997</v>
      </c>
      <c r="H76" s="3">
        <f t="shared" si="2"/>
        <v>0</v>
      </c>
      <c r="I76" s="11">
        <f t="shared" si="3"/>
        <v>0</v>
      </c>
    </row>
    <row r="77" spans="1:9" x14ac:dyDescent="0.4">
      <c r="A77">
        <v>76</v>
      </c>
      <c r="B77" s="34">
        <v>1</v>
      </c>
      <c r="C77" s="34" t="s">
        <v>7</v>
      </c>
      <c r="D77" s="56">
        <v>3.69</v>
      </c>
      <c r="E77">
        <v>17</v>
      </c>
      <c r="F77">
        <v>4143.53</v>
      </c>
      <c r="G77">
        <v>4143.53</v>
      </c>
      <c r="H77" s="3">
        <f t="shared" si="2"/>
        <v>0</v>
      </c>
      <c r="I77" s="11">
        <f t="shared" si="3"/>
        <v>0</v>
      </c>
    </row>
    <row r="78" spans="1:9" x14ac:dyDescent="0.4">
      <c r="A78">
        <v>77</v>
      </c>
      <c r="B78" s="34">
        <v>1</v>
      </c>
      <c r="C78" s="34" t="s">
        <v>7</v>
      </c>
      <c r="D78" s="56">
        <v>4.8899999999999997</v>
      </c>
      <c r="E78">
        <v>24</v>
      </c>
      <c r="F78">
        <v>3922.07</v>
      </c>
      <c r="G78">
        <v>3922.07</v>
      </c>
      <c r="H78" s="3">
        <f t="shared" si="2"/>
        <v>0</v>
      </c>
      <c r="I78" s="11">
        <f t="shared" si="3"/>
        <v>0</v>
      </c>
    </row>
    <row r="79" spans="1:9" x14ac:dyDescent="0.4">
      <c r="A79">
        <v>78</v>
      </c>
      <c r="B79" s="34">
        <v>1</v>
      </c>
      <c r="C79" s="34" t="s">
        <v>7</v>
      </c>
      <c r="D79" s="56">
        <v>7.61</v>
      </c>
      <c r="E79">
        <v>34</v>
      </c>
      <c r="F79">
        <v>4162.0600000000004</v>
      </c>
      <c r="G79">
        <v>4162.0600000000004</v>
      </c>
      <c r="H79" s="3">
        <f t="shared" si="2"/>
        <v>0</v>
      </c>
      <c r="I79" s="11">
        <f t="shared" si="3"/>
        <v>0</v>
      </c>
    </row>
    <row r="80" spans="1:9" x14ac:dyDescent="0.4">
      <c r="A80">
        <v>79</v>
      </c>
      <c r="B80" s="34">
        <v>0.7</v>
      </c>
      <c r="C80" s="34" t="s">
        <v>7</v>
      </c>
      <c r="D80" s="56">
        <v>19.899999999999999</v>
      </c>
      <c r="E80">
        <v>79</v>
      </c>
      <c r="F80">
        <v>5899.4</v>
      </c>
      <c r="G80">
        <v>5899.4</v>
      </c>
      <c r="H80" s="3">
        <f t="shared" si="2"/>
        <v>0</v>
      </c>
      <c r="I80" s="11">
        <f t="shared" si="3"/>
        <v>0</v>
      </c>
    </row>
    <row r="81" spans="1:9" x14ac:dyDescent="0.4">
      <c r="A81">
        <v>80</v>
      </c>
      <c r="B81" s="34">
        <v>0.7</v>
      </c>
      <c r="C81" s="34" t="s">
        <v>7</v>
      </c>
      <c r="D81" s="56">
        <v>479.62</v>
      </c>
      <c r="E81">
        <v>353</v>
      </c>
      <c r="F81">
        <v>5788.18</v>
      </c>
      <c r="G81">
        <v>5788.18</v>
      </c>
      <c r="H81" s="3">
        <f t="shared" si="2"/>
        <v>0</v>
      </c>
      <c r="I81" s="11">
        <f t="shared" si="3"/>
        <v>0</v>
      </c>
    </row>
    <row r="82" spans="1:9" x14ac:dyDescent="0.4">
      <c r="A82">
        <v>81</v>
      </c>
      <c r="B82" s="34">
        <v>0.7</v>
      </c>
      <c r="C82" s="34" t="s">
        <v>7</v>
      </c>
      <c r="D82" s="56">
        <v>48.96</v>
      </c>
      <c r="E82">
        <v>139</v>
      </c>
      <c r="F82">
        <v>5648.75</v>
      </c>
      <c r="G82">
        <v>5648.75</v>
      </c>
      <c r="H82" s="3">
        <f t="shared" si="2"/>
        <v>0</v>
      </c>
      <c r="I82" s="11">
        <f t="shared" si="3"/>
        <v>0</v>
      </c>
    </row>
    <row r="83" spans="1:9" x14ac:dyDescent="0.4">
      <c r="A83">
        <v>82</v>
      </c>
      <c r="B83" s="34">
        <v>1.1000000000000001</v>
      </c>
      <c r="C83" s="34" t="s">
        <v>9</v>
      </c>
      <c r="D83" s="56">
        <v>35.07</v>
      </c>
      <c r="E83">
        <v>60</v>
      </c>
      <c r="F83">
        <v>6290.83</v>
      </c>
      <c r="G83">
        <v>6290.83</v>
      </c>
      <c r="H83" s="3">
        <f t="shared" si="2"/>
        <v>0</v>
      </c>
      <c r="I83" s="11">
        <f t="shared" si="3"/>
        <v>0</v>
      </c>
    </row>
    <row r="84" spans="1:9" x14ac:dyDescent="0.4">
      <c r="A84">
        <v>83</v>
      </c>
      <c r="B84" s="34">
        <v>1.1000000000000001</v>
      </c>
      <c r="C84" s="34" t="s">
        <v>9</v>
      </c>
      <c r="D84" s="56">
        <v>16.190000000000001</v>
      </c>
      <c r="E84">
        <v>30</v>
      </c>
      <c r="F84">
        <v>5865.76</v>
      </c>
      <c r="G84">
        <v>5865.76</v>
      </c>
      <c r="H84" s="3">
        <f t="shared" si="2"/>
        <v>0</v>
      </c>
      <c r="I84" s="11">
        <f t="shared" si="3"/>
        <v>0</v>
      </c>
    </row>
    <row r="85" spans="1:9" x14ac:dyDescent="0.4">
      <c r="A85">
        <v>84</v>
      </c>
      <c r="B85" s="34">
        <v>1.1000000000000001</v>
      </c>
      <c r="C85" s="34" t="s">
        <v>9</v>
      </c>
      <c r="D85" s="56">
        <v>14.6</v>
      </c>
      <c r="E85">
        <v>30</v>
      </c>
      <c r="F85">
        <v>5983.92</v>
      </c>
      <c r="G85">
        <v>5983.92</v>
      </c>
      <c r="H85" s="3">
        <f t="shared" si="2"/>
        <v>0</v>
      </c>
      <c r="I85" s="11">
        <f t="shared" si="3"/>
        <v>0</v>
      </c>
    </row>
    <row r="86" spans="1:9" x14ac:dyDescent="0.4">
      <c r="A86">
        <v>85</v>
      </c>
      <c r="B86" s="34">
        <v>1.1000000000000001</v>
      </c>
      <c r="C86" s="34" t="s">
        <v>9</v>
      </c>
      <c r="D86" s="56">
        <v>13.37</v>
      </c>
      <c r="E86">
        <v>27</v>
      </c>
      <c r="F86">
        <v>5816.44</v>
      </c>
      <c r="G86">
        <v>5816.44</v>
      </c>
      <c r="H86" s="3">
        <f t="shared" si="2"/>
        <v>0</v>
      </c>
      <c r="I86" s="11">
        <f t="shared" si="3"/>
        <v>0</v>
      </c>
    </row>
    <row r="87" spans="1:9" x14ac:dyDescent="0.4">
      <c r="A87">
        <v>86</v>
      </c>
      <c r="B87" s="34">
        <v>1</v>
      </c>
      <c r="C87" s="34" t="s">
        <v>9</v>
      </c>
      <c r="D87" s="56">
        <v>83.42</v>
      </c>
      <c r="E87">
        <v>104</v>
      </c>
      <c r="F87">
        <v>7141.47</v>
      </c>
      <c r="G87">
        <v>7141.47</v>
      </c>
      <c r="H87" s="3">
        <f t="shared" si="2"/>
        <v>0</v>
      </c>
      <c r="I87" s="11">
        <f t="shared" si="3"/>
        <v>0</v>
      </c>
    </row>
    <row r="88" spans="1:9" x14ac:dyDescent="0.4">
      <c r="A88">
        <v>87</v>
      </c>
      <c r="B88" s="34">
        <v>1</v>
      </c>
      <c r="C88" s="34" t="s">
        <v>9</v>
      </c>
      <c r="D88" s="56">
        <v>21.9</v>
      </c>
      <c r="E88">
        <v>38</v>
      </c>
      <c r="F88">
        <v>6138.64</v>
      </c>
      <c r="G88">
        <v>6138.64</v>
      </c>
      <c r="H88" s="3">
        <f t="shared" si="2"/>
        <v>0</v>
      </c>
      <c r="I88" s="11">
        <f t="shared" si="3"/>
        <v>0</v>
      </c>
    </row>
    <row r="89" spans="1:9" x14ac:dyDescent="0.4">
      <c r="A89">
        <v>88</v>
      </c>
      <c r="B89" s="34">
        <v>0.7</v>
      </c>
      <c r="C89" s="34" t="s">
        <v>9</v>
      </c>
      <c r="D89" s="56">
        <v>1000.22</v>
      </c>
      <c r="E89">
        <v>367</v>
      </c>
      <c r="F89">
        <v>9186.39</v>
      </c>
      <c r="G89">
        <v>9230.31</v>
      </c>
      <c r="H89" s="3">
        <f t="shared" si="2"/>
        <v>4.7582367222769413E-3</v>
      </c>
      <c r="I89" s="11">
        <f t="shared" si="3"/>
        <v>1</v>
      </c>
    </row>
    <row r="90" spans="1:9" x14ac:dyDescent="0.4">
      <c r="A90">
        <v>89</v>
      </c>
      <c r="B90" s="34">
        <v>0.7</v>
      </c>
      <c r="C90" s="34" t="s">
        <v>9</v>
      </c>
      <c r="D90" s="56">
        <v>1000.15</v>
      </c>
      <c r="E90">
        <v>418</v>
      </c>
      <c r="F90">
        <v>9024.73</v>
      </c>
      <c r="G90">
        <v>9045.6299999999992</v>
      </c>
      <c r="H90" s="3">
        <f t="shared" si="2"/>
        <v>2.3105079469312407E-3</v>
      </c>
      <c r="I90" s="11">
        <f t="shared" si="3"/>
        <v>1</v>
      </c>
    </row>
    <row r="91" spans="1:9" x14ac:dyDescent="0.4">
      <c r="A91">
        <v>90</v>
      </c>
      <c r="B91" s="34">
        <v>0.7</v>
      </c>
      <c r="C91" s="34" t="s">
        <v>9</v>
      </c>
      <c r="D91" s="56">
        <v>1002.75</v>
      </c>
      <c r="E91">
        <v>434</v>
      </c>
      <c r="F91">
        <v>9069.25</v>
      </c>
      <c r="G91">
        <v>9121.2800000000007</v>
      </c>
      <c r="H91" s="3">
        <f t="shared" si="2"/>
        <v>5.704243264103355E-3</v>
      </c>
      <c r="I91" s="11">
        <f t="shared" si="3"/>
        <v>1</v>
      </c>
    </row>
    <row r="92" spans="1:9" x14ac:dyDescent="0.4">
      <c r="A92">
        <v>91</v>
      </c>
      <c r="B92" s="34">
        <v>1.1000000000000001</v>
      </c>
      <c r="C92" s="34" t="s">
        <v>12</v>
      </c>
      <c r="D92" s="56">
        <v>248.3</v>
      </c>
      <c r="E92">
        <v>106</v>
      </c>
      <c r="F92">
        <v>6784.57</v>
      </c>
      <c r="G92">
        <v>6784.57</v>
      </c>
      <c r="H92" s="3">
        <f t="shared" si="2"/>
        <v>0</v>
      </c>
      <c r="I92" s="11">
        <f t="shared" si="3"/>
        <v>0</v>
      </c>
    </row>
    <row r="93" spans="1:9" x14ac:dyDescent="0.4">
      <c r="A93">
        <v>92</v>
      </c>
      <c r="B93" s="34">
        <v>1.1000000000000001</v>
      </c>
      <c r="C93" s="34" t="s">
        <v>12</v>
      </c>
      <c r="D93" s="56">
        <v>247.11</v>
      </c>
      <c r="E93">
        <v>107</v>
      </c>
      <c r="F93">
        <v>8027.79</v>
      </c>
      <c r="G93">
        <v>8027.79</v>
      </c>
      <c r="H93" s="3">
        <f t="shared" si="2"/>
        <v>0</v>
      </c>
      <c r="I93" s="11">
        <f t="shared" si="3"/>
        <v>0</v>
      </c>
    </row>
    <row r="94" spans="1:9" x14ac:dyDescent="0.4">
      <c r="A94">
        <v>93</v>
      </c>
      <c r="B94" s="34">
        <v>1.1000000000000001</v>
      </c>
      <c r="C94" s="34" t="s">
        <v>11</v>
      </c>
      <c r="D94" s="56">
        <v>166.8</v>
      </c>
      <c r="E94">
        <v>78</v>
      </c>
      <c r="F94">
        <v>7449.09</v>
      </c>
      <c r="G94">
        <v>7449.09</v>
      </c>
      <c r="H94" s="3">
        <f t="shared" si="2"/>
        <v>0</v>
      </c>
      <c r="I94" s="11">
        <f t="shared" si="3"/>
        <v>0</v>
      </c>
    </row>
    <row r="95" spans="1:9" x14ac:dyDescent="0.4">
      <c r="A95">
        <v>94</v>
      </c>
      <c r="B95" s="34">
        <v>1.1000000000000001</v>
      </c>
      <c r="C95" s="34" t="s">
        <v>11</v>
      </c>
      <c r="D95" s="56">
        <v>146.06</v>
      </c>
      <c r="E95">
        <v>77</v>
      </c>
      <c r="F95">
        <v>6916.35</v>
      </c>
      <c r="G95">
        <v>6916.35</v>
      </c>
      <c r="H95" s="3">
        <f t="shared" si="2"/>
        <v>0</v>
      </c>
      <c r="I95" s="11">
        <f t="shared" si="3"/>
        <v>0</v>
      </c>
    </row>
    <row r="96" spans="1:9" x14ac:dyDescent="0.4">
      <c r="A96">
        <v>95</v>
      </c>
      <c r="B96" s="34">
        <v>1.1000000000000001</v>
      </c>
      <c r="C96" s="34" t="s">
        <v>11</v>
      </c>
      <c r="D96" s="56">
        <v>905.06</v>
      </c>
      <c r="E96">
        <v>208</v>
      </c>
      <c r="F96">
        <v>7085.49</v>
      </c>
      <c r="G96">
        <v>7085.49</v>
      </c>
      <c r="H96" s="3">
        <f t="shared" si="2"/>
        <v>0</v>
      </c>
      <c r="I96" s="11">
        <f t="shared" si="3"/>
        <v>0</v>
      </c>
    </row>
    <row r="97" spans="1:9" x14ac:dyDescent="0.4">
      <c r="A97">
        <v>96</v>
      </c>
      <c r="B97" s="34">
        <v>1.1000000000000001</v>
      </c>
      <c r="C97" s="34" t="s">
        <v>11</v>
      </c>
      <c r="D97" s="56">
        <v>147.01</v>
      </c>
      <c r="E97">
        <v>78</v>
      </c>
      <c r="F97">
        <v>7374.04</v>
      </c>
      <c r="G97">
        <v>7374.04</v>
      </c>
      <c r="H97" s="3">
        <f t="shared" si="2"/>
        <v>0</v>
      </c>
      <c r="I97" s="11">
        <f t="shared" si="3"/>
        <v>0</v>
      </c>
    </row>
    <row r="98" spans="1:9" x14ac:dyDescent="0.4">
      <c r="A98">
        <v>97</v>
      </c>
      <c r="B98" s="34">
        <v>1.1000000000000001</v>
      </c>
      <c r="C98" s="34" t="s">
        <v>11</v>
      </c>
      <c r="D98" s="56">
        <v>323.63</v>
      </c>
      <c r="E98">
        <v>133</v>
      </c>
      <c r="F98">
        <v>7661.24</v>
      </c>
      <c r="G98">
        <v>7661.24</v>
      </c>
      <c r="H98" s="3">
        <f t="shared" si="2"/>
        <v>0</v>
      </c>
      <c r="I98" s="11">
        <f t="shared" si="3"/>
        <v>0</v>
      </c>
    </row>
    <row r="99" spans="1:9" x14ac:dyDescent="0.4">
      <c r="A99">
        <v>98</v>
      </c>
      <c r="B99" s="34">
        <v>1.1000000000000001</v>
      </c>
      <c r="C99" s="34" t="s">
        <v>11</v>
      </c>
      <c r="D99" s="56">
        <v>90.51</v>
      </c>
      <c r="E99">
        <v>57</v>
      </c>
      <c r="F99">
        <v>7903.14</v>
      </c>
      <c r="G99">
        <v>7903.14</v>
      </c>
      <c r="H99" s="3">
        <f t="shared" si="2"/>
        <v>0</v>
      </c>
      <c r="I99" s="11">
        <f t="shared" si="3"/>
        <v>0</v>
      </c>
    </row>
    <row r="100" spans="1:9" x14ac:dyDescent="0.4">
      <c r="A100">
        <v>99</v>
      </c>
      <c r="B100" s="34">
        <v>1.1000000000000001</v>
      </c>
      <c r="C100" s="34" t="s">
        <v>11</v>
      </c>
      <c r="D100" s="56">
        <v>608.09</v>
      </c>
      <c r="E100">
        <v>173</v>
      </c>
      <c r="F100">
        <v>7565.27</v>
      </c>
      <c r="G100">
        <v>7565.27</v>
      </c>
      <c r="H100" s="3">
        <f t="shared" si="2"/>
        <v>0</v>
      </c>
      <c r="I100" s="11">
        <f t="shared" si="3"/>
        <v>0</v>
      </c>
    </row>
    <row r="101" spans="1:9" x14ac:dyDescent="0.4">
      <c r="A101">
        <v>100</v>
      </c>
      <c r="B101" s="34">
        <v>1.1000000000000001</v>
      </c>
      <c r="C101" s="34" t="s">
        <v>11</v>
      </c>
      <c r="D101" s="56">
        <v>904.18</v>
      </c>
      <c r="E101">
        <v>225</v>
      </c>
      <c r="F101">
        <v>7101.61</v>
      </c>
      <c r="G101">
        <v>7101.61</v>
      </c>
      <c r="H101" s="3">
        <f t="shared" si="2"/>
        <v>0</v>
      </c>
      <c r="I101" s="11">
        <f t="shared" si="3"/>
        <v>0</v>
      </c>
    </row>
    <row r="102" spans="1:9" x14ac:dyDescent="0.4">
      <c r="A102">
        <v>101</v>
      </c>
      <c r="B102" s="34">
        <v>1</v>
      </c>
      <c r="C102" s="34" t="s">
        <v>12</v>
      </c>
      <c r="D102" s="56">
        <v>383.87</v>
      </c>
      <c r="E102">
        <v>141</v>
      </c>
      <c r="F102">
        <v>7174.72</v>
      </c>
      <c r="G102">
        <v>7174.72</v>
      </c>
      <c r="H102" s="3">
        <f t="shared" si="2"/>
        <v>0</v>
      </c>
      <c r="I102" s="11">
        <f t="shared" si="3"/>
        <v>0</v>
      </c>
    </row>
    <row r="103" spans="1:9" x14ac:dyDescent="0.4">
      <c r="A103">
        <v>102</v>
      </c>
      <c r="B103" s="34">
        <v>1</v>
      </c>
      <c r="C103" s="34" t="s">
        <v>12</v>
      </c>
      <c r="D103" s="56">
        <v>889</v>
      </c>
      <c r="E103">
        <v>216</v>
      </c>
      <c r="F103">
        <v>8567.09</v>
      </c>
      <c r="G103">
        <v>8567.09</v>
      </c>
      <c r="H103" s="3">
        <f t="shared" si="2"/>
        <v>0</v>
      </c>
      <c r="I103" s="11">
        <f t="shared" si="3"/>
        <v>0</v>
      </c>
    </row>
    <row r="104" spans="1:9" x14ac:dyDescent="0.4">
      <c r="A104">
        <v>103</v>
      </c>
      <c r="B104" s="34">
        <v>1</v>
      </c>
      <c r="C104" s="34" t="s">
        <v>11</v>
      </c>
      <c r="D104" s="56">
        <v>398.06</v>
      </c>
      <c r="E104">
        <v>164</v>
      </c>
      <c r="F104">
        <v>7494.97</v>
      </c>
      <c r="G104">
        <v>7494.97</v>
      </c>
      <c r="H104" s="3">
        <f t="shared" si="2"/>
        <v>0</v>
      </c>
      <c r="I104" s="11">
        <f t="shared" si="3"/>
        <v>0</v>
      </c>
    </row>
    <row r="105" spans="1:9" x14ac:dyDescent="0.4">
      <c r="A105">
        <v>104</v>
      </c>
      <c r="B105" s="34">
        <v>1</v>
      </c>
      <c r="C105" s="34" t="s">
        <v>11</v>
      </c>
      <c r="D105" s="56">
        <v>273.52999999999997</v>
      </c>
      <c r="E105">
        <v>128</v>
      </c>
      <c r="F105">
        <v>6998.78</v>
      </c>
      <c r="G105">
        <v>6998.78</v>
      </c>
      <c r="H105" s="3">
        <f t="shared" si="2"/>
        <v>0</v>
      </c>
      <c r="I105" s="11">
        <f t="shared" si="3"/>
        <v>0</v>
      </c>
    </row>
    <row r="106" spans="1:9" x14ac:dyDescent="0.4">
      <c r="A106">
        <v>105</v>
      </c>
      <c r="B106" s="34">
        <v>1</v>
      </c>
      <c r="C106" s="34" t="s">
        <v>11</v>
      </c>
      <c r="D106" s="56">
        <v>263.23</v>
      </c>
      <c r="E106">
        <v>106</v>
      </c>
      <c r="F106">
        <v>7866.55</v>
      </c>
      <c r="G106">
        <v>7866.55</v>
      </c>
      <c r="H106" s="3">
        <f t="shared" si="2"/>
        <v>0</v>
      </c>
      <c r="I106" s="11">
        <f t="shared" si="3"/>
        <v>0</v>
      </c>
    </row>
    <row r="107" spans="1:9" x14ac:dyDescent="0.4">
      <c r="A107">
        <v>106</v>
      </c>
      <c r="B107" s="34">
        <v>1</v>
      </c>
      <c r="C107" s="34" t="s">
        <v>11</v>
      </c>
      <c r="D107" s="56">
        <v>168.38</v>
      </c>
      <c r="E107">
        <v>88</v>
      </c>
      <c r="F107">
        <v>7261.27</v>
      </c>
      <c r="G107">
        <v>7261.27</v>
      </c>
      <c r="H107" s="3">
        <f t="shared" si="2"/>
        <v>0</v>
      </c>
      <c r="I107" s="11">
        <f t="shared" si="3"/>
        <v>0</v>
      </c>
    </row>
    <row r="108" spans="1:9" x14ac:dyDescent="0.4">
      <c r="A108">
        <v>107</v>
      </c>
      <c r="B108" s="34">
        <v>1</v>
      </c>
      <c r="C108" s="34" t="s">
        <v>11</v>
      </c>
      <c r="D108" s="56">
        <v>236.88</v>
      </c>
      <c r="E108">
        <v>115</v>
      </c>
      <c r="F108">
        <v>7227.86</v>
      </c>
      <c r="G108">
        <v>7227.86</v>
      </c>
      <c r="H108" s="3">
        <f t="shared" si="2"/>
        <v>0</v>
      </c>
      <c r="I108" s="11">
        <f t="shared" si="3"/>
        <v>0</v>
      </c>
    </row>
    <row r="109" spans="1:9" x14ac:dyDescent="0.4">
      <c r="A109">
        <v>108</v>
      </c>
      <c r="B109" s="34">
        <v>1</v>
      </c>
      <c r="C109" s="34" t="s">
        <v>11</v>
      </c>
      <c r="D109" s="56">
        <v>196.87</v>
      </c>
      <c r="E109">
        <v>99</v>
      </c>
      <c r="F109">
        <v>7980.91</v>
      </c>
      <c r="G109">
        <v>7980.91</v>
      </c>
      <c r="H109" s="3">
        <f t="shared" si="2"/>
        <v>0</v>
      </c>
      <c r="I109" s="11">
        <f t="shared" si="3"/>
        <v>0</v>
      </c>
    </row>
    <row r="110" spans="1:9" x14ac:dyDescent="0.4">
      <c r="A110">
        <v>109</v>
      </c>
      <c r="B110" s="34">
        <v>1</v>
      </c>
      <c r="C110" s="34" t="s">
        <v>11</v>
      </c>
      <c r="D110" s="56">
        <v>213.25</v>
      </c>
      <c r="E110">
        <v>104</v>
      </c>
      <c r="F110">
        <v>8324.56</v>
      </c>
      <c r="G110">
        <v>8324.56</v>
      </c>
      <c r="H110" s="3">
        <f t="shared" si="2"/>
        <v>0</v>
      </c>
      <c r="I110" s="11">
        <f t="shared" si="3"/>
        <v>0</v>
      </c>
    </row>
    <row r="111" spans="1:9" x14ac:dyDescent="0.4">
      <c r="A111">
        <v>110</v>
      </c>
      <c r="B111" s="34">
        <v>1</v>
      </c>
      <c r="C111" s="34" t="s">
        <v>11</v>
      </c>
      <c r="D111" s="56">
        <v>1003.08</v>
      </c>
      <c r="E111">
        <v>232</v>
      </c>
      <c r="F111">
        <v>7452.5</v>
      </c>
      <c r="G111">
        <v>7569.83</v>
      </c>
      <c r="H111" s="3">
        <f t="shared" si="2"/>
        <v>1.5499687575546602E-2</v>
      </c>
      <c r="I111" s="11">
        <f t="shared" si="3"/>
        <v>1</v>
      </c>
    </row>
    <row r="112" spans="1:9" x14ac:dyDescent="0.4">
      <c r="A112">
        <v>111</v>
      </c>
      <c r="B112" s="34">
        <v>0.7</v>
      </c>
      <c r="C112" s="34" t="s">
        <v>12</v>
      </c>
      <c r="D112" s="56">
        <v>1008.51</v>
      </c>
      <c r="E112">
        <v>270</v>
      </c>
      <c r="F112">
        <v>10259.57</v>
      </c>
      <c r="G112">
        <v>10502.24</v>
      </c>
      <c r="H112" s="3">
        <f t="shared" si="2"/>
        <v>2.3106499184935791E-2</v>
      </c>
      <c r="I112" s="11">
        <f t="shared" si="3"/>
        <v>1</v>
      </c>
    </row>
    <row r="113" spans="1:9" x14ac:dyDescent="0.4">
      <c r="A113">
        <v>112</v>
      </c>
      <c r="B113" s="34">
        <v>0.7</v>
      </c>
      <c r="C113" s="34" t="s">
        <v>12</v>
      </c>
      <c r="D113" s="56">
        <v>1005.02</v>
      </c>
      <c r="E113">
        <v>241</v>
      </c>
      <c r="F113">
        <v>11560.47</v>
      </c>
      <c r="G113">
        <v>12315.45</v>
      </c>
      <c r="H113" s="3">
        <f t="shared" si="2"/>
        <v>6.1303484647333338E-2</v>
      </c>
      <c r="I113" s="11">
        <f t="shared" si="3"/>
        <v>1</v>
      </c>
    </row>
    <row r="114" spans="1:9" x14ac:dyDescent="0.4">
      <c r="A114">
        <v>113</v>
      </c>
      <c r="B114" s="34">
        <v>0.7</v>
      </c>
      <c r="C114" s="34" t="s">
        <v>11</v>
      </c>
      <c r="D114" s="56">
        <v>1003.01</v>
      </c>
      <c r="E114">
        <v>238</v>
      </c>
      <c r="F114">
        <v>9970.0300000000007</v>
      </c>
      <c r="G114">
        <v>10364.07</v>
      </c>
      <c r="H114" s="3">
        <f t="shared" si="2"/>
        <v>3.801981267976761E-2</v>
      </c>
      <c r="I114" s="11">
        <f t="shared" si="3"/>
        <v>1</v>
      </c>
    </row>
    <row r="115" spans="1:9" x14ac:dyDescent="0.4">
      <c r="A115">
        <v>114</v>
      </c>
      <c r="B115" s="34">
        <v>0.7</v>
      </c>
      <c r="C115" s="34" t="s">
        <v>11</v>
      </c>
      <c r="D115" s="56">
        <v>1002.51</v>
      </c>
      <c r="E115">
        <v>254</v>
      </c>
      <c r="F115">
        <v>10928.33</v>
      </c>
      <c r="G115">
        <v>11493.04</v>
      </c>
      <c r="H115" s="3">
        <f t="shared" si="2"/>
        <v>4.9134954720422175E-2</v>
      </c>
      <c r="I115" s="11">
        <f t="shared" si="3"/>
        <v>1</v>
      </c>
    </row>
    <row r="116" spans="1:9" x14ac:dyDescent="0.4">
      <c r="A116">
        <v>115</v>
      </c>
      <c r="B116" s="34">
        <v>0.7</v>
      </c>
      <c r="C116" s="34" t="s">
        <v>11</v>
      </c>
      <c r="D116" s="56">
        <v>1002.14</v>
      </c>
      <c r="E116">
        <v>298</v>
      </c>
      <c r="F116">
        <v>10406.34</v>
      </c>
      <c r="G116">
        <v>10706.75</v>
      </c>
      <c r="H116" s="3">
        <f t="shared" si="2"/>
        <v>2.8058000793891692E-2</v>
      </c>
      <c r="I116" s="11">
        <f t="shared" si="3"/>
        <v>1</v>
      </c>
    </row>
    <row r="117" spans="1:9" x14ac:dyDescent="0.4">
      <c r="A117">
        <v>116</v>
      </c>
      <c r="B117" s="34">
        <v>0.7</v>
      </c>
      <c r="C117" s="34" t="s">
        <v>11</v>
      </c>
      <c r="D117" s="56">
        <v>1007.38</v>
      </c>
      <c r="E117">
        <v>216</v>
      </c>
      <c r="F117">
        <v>10853.7</v>
      </c>
      <c r="G117">
        <v>11697.02</v>
      </c>
      <c r="H117" s="3">
        <f t="shared" si="2"/>
        <v>7.2096995645044612E-2</v>
      </c>
      <c r="I117" s="11">
        <f t="shared" si="3"/>
        <v>1</v>
      </c>
    </row>
    <row r="118" spans="1:9" x14ac:dyDescent="0.4">
      <c r="A118">
        <v>117</v>
      </c>
      <c r="B118" s="34">
        <v>0.7</v>
      </c>
      <c r="C118" s="34" t="s">
        <v>11</v>
      </c>
      <c r="D118" s="56">
        <v>1007.76</v>
      </c>
      <c r="E118">
        <v>257</v>
      </c>
      <c r="F118">
        <v>11060.14</v>
      </c>
      <c r="G118">
        <v>11571.86</v>
      </c>
      <c r="H118" s="3">
        <f t="shared" si="2"/>
        <v>4.422106731329286E-2</v>
      </c>
      <c r="I118" s="11">
        <f t="shared" si="3"/>
        <v>1</v>
      </c>
    </row>
    <row r="119" spans="1:9" x14ac:dyDescent="0.4">
      <c r="A119">
        <v>118</v>
      </c>
      <c r="B119" s="34">
        <v>0.7</v>
      </c>
      <c r="C119" s="34" t="s">
        <v>11</v>
      </c>
      <c r="D119" s="56">
        <v>1004.19</v>
      </c>
      <c r="E119">
        <v>239</v>
      </c>
      <c r="F119">
        <v>11314.92</v>
      </c>
      <c r="G119">
        <v>11893.63</v>
      </c>
      <c r="H119" s="3">
        <f t="shared" si="2"/>
        <v>4.8657138316897296E-2</v>
      </c>
      <c r="I119" s="11">
        <f t="shared" si="3"/>
        <v>1</v>
      </c>
    </row>
    <row r="120" spans="1:9" x14ac:dyDescent="0.4">
      <c r="A120">
        <v>119</v>
      </c>
      <c r="B120" s="34">
        <v>0.7</v>
      </c>
      <c r="C120" s="34" t="s">
        <v>11</v>
      </c>
      <c r="D120" s="56">
        <v>1005.97</v>
      </c>
      <c r="E120">
        <v>251</v>
      </c>
      <c r="F120">
        <v>10578.75</v>
      </c>
      <c r="G120">
        <v>11233.17</v>
      </c>
      <c r="H120" s="3">
        <f t="shared" si="2"/>
        <v>5.8257820365934111E-2</v>
      </c>
      <c r="I120" s="11">
        <f t="shared" si="3"/>
        <v>1</v>
      </c>
    </row>
    <row r="121" spans="1:9" x14ac:dyDescent="0.4">
      <c r="A121">
        <v>120</v>
      </c>
      <c r="B121" s="34">
        <v>0.7</v>
      </c>
      <c r="C121" s="34" t="s">
        <v>11</v>
      </c>
      <c r="D121" s="56">
        <v>1007.06</v>
      </c>
      <c r="E121">
        <v>215</v>
      </c>
      <c r="F121">
        <v>10168.27</v>
      </c>
      <c r="G121">
        <v>10847.17</v>
      </c>
      <c r="H121" s="3">
        <f t="shared" si="2"/>
        <v>6.2587753303396151E-2</v>
      </c>
      <c r="I121" s="11">
        <f t="shared" si="3"/>
        <v>1</v>
      </c>
    </row>
    <row r="122" spans="1:9" x14ac:dyDescent="0.4">
      <c r="D122" s="5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F261-D61B-4693-A8BE-4A9AB59F23A0}">
  <dimension ref="A1:I121"/>
  <sheetViews>
    <sheetView workbookViewId="0">
      <pane ySplit="1" topLeftCell="A98" activePane="bottomLeft" state="frozen"/>
      <selection pane="bottomLeft" activeCell="M20" sqref="M20"/>
    </sheetView>
  </sheetViews>
  <sheetFormatPr defaultRowHeight="13.9" x14ac:dyDescent="0.4"/>
  <cols>
    <col min="1" max="2" width="4.73046875" customWidth="1"/>
    <col min="3" max="3" width="13.53125" customWidth="1"/>
    <col min="4" max="4" width="9" bestFit="1" customWidth="1"/>
    <col min="5" max="5" width="4.59765625" bestFit="1" customWidth="1"/>
    <col min="6" max="6" width="13.265625" bestFit="1" customWidth="1"/>
    <col min="7" max="7" width="13.53125" bestFit="1" customWidth="1"/>
    <col min="8" max="8" width="7.796875" style="15" customWidth="1"/>
    <col min="9" max="9" width="7.796875" style="12" customWidth="1"/>
  </cols>
  <sheetData>
    <row r="1" spans="1:9" x14ac:dyDescent="0.4">
      <c r="A1" s="4" t="s">
        <v>4</v>
      </c>
      <c r="B1" s="32" t="s">
        <v>44</v>
      </c>
      <c r="C1" s="32" t="s">
        <v>13</v>
      </c>
      <c r="D1" s="4" t="s">
        <v>26</v>
      </c>
      <c r="E1" s="4" t="s">
        <v>17</v>
      </c>
      <c r="F1" s="32" t="s">
        <v>97</v>
      </c>
      <c r="G1" s="32" t="s">
        <v>98</v>
      </c>
      <c r="H1" s="40" t="s">
        <v>3</v>
      </c>
      <c r="I1" s="63" t="s">
        <v>14</v>
      </c>
    </row>
    <row r="2" spans="1:9" x14ac:dyDescent="0.4">
      <c r="A2" s="5">
        <v>1</v>
      </c>
      <c r="B2" s="34">
        <v>1.1000000000000001</v>
      </c>
      <c r="C2" s="34" t="s">
        <v>6</v>
      </c>
      <c r="D2" s="5">
        <v>1.26</v>
      </c>
      <c r="E2" s="5">
        <v>5</v>
      </c>
      <c r="F2" s="5">
        <v>2335.56</v>
      </c>
      <c r="G2" s="5">
        <v>2335.56</v>
      </c>
      <c r="H2" s="15">
        <f>(G2-F2)/G2</f>
        <v>0</v>
      </c>
      <c r="I2" s="11">
        <f>IF(H2&gt;0, 1, 0)</f>
        <v>0</v>
      </c>
    </row>
    <row r="3" spans="1:9" x14ac:dyDescent="0.4">
      <c r="A3" s="5">
        <v>2</v>
      </c>
      <c r="B3" s="34">
        <v>1.1000000000000001</v>
      </c>
      <c r="C3" s="34" t="s">
        <v>5</v>
      </c>
      <c r="D3" s="5">
        <v>1.86</v>
      </c>
      <c r="E3" s="5">
        <v>8</v>
      </c>
      <c r="F3" s="5">
        <v>2413.06</v>
      </c>
      <c r="G3" s="5">
        <v>2413.06</v>
      </c>
      <c r="H3" s="15">
        <f t="shared" ref="H3:H66" si="0">(G3-F3)/G3</f>
        <v>0</v>
      </c>
      <c r="I3" s="11">
        <f t="shared" ref="I3:I66" si="1">IF(H3&gt;0, 1, 0)</f>
        <v>0</v>
      </c>
    </row>
    <row r="4" spans="1:9" x14ac:dyDescent="0.4">
      <c r="A4" s="5">
        <v>3</v>
      </c>
      <c r="B4" s="34">
        <v>1.1000000000000001</v>
      </c>
      <c r="C4" s="34" t="s">
        <v>5</v>
      </c>
      <c r="D4" s="5">
        <v>1.25</v>
      </c>
      <c r="E4" s="5">
        <v>5</v>
      </c>
      <c r="F4" s="5">
        <v>2612.7800000000002</v>
      </c>
      <c r="G4" s="5">
        <v>2612.7800000000002</v>
      </c>
      <c r="H4" s="15">
        <f t="shared" si="0"/>
        <v>0</v>
      </c>
      <c r="I4" s="11">
        <f t="shared" si="1"/>
        <v>0</v>
      </c>
    </row>
    <row r="5" spans="1:9" x14ac:dyDescent="0.4">
      <c r="A5" s="5">
        <v>4</v>
      </c>
      <c r="B5" s="34">
        <v>1.1000000000000001</v>
      </c>
      <c r="C5" s="34" t="s">
        <v>5</v>
      </c>
      <c r="D5" s="5">
        <v>1.38</v>
      </c>
      <c r="E5" s="5">
        <v>6</v>
      </c>
      <c r="F5" s="5">
        <v>2691.09</v>
      </c>
      <c r="G5" s="5">
        <v>2691.09</v>
      </c>
      <c r="H5" s="15">
        <f t="shared" si="0"/>
        <v>0</v>
      </c>
      <c r="I5" s="11">
        <f t="shared" si="1"/>
        <v>0</v>
      </c>
    </row>
    <row r="6" spans="1:9" x14ac:dyDescent="0.4">
      <c r="A6" s="5">
        <v>5</v>
      </c>
      <c r="B6" s="34">
        <v>1.1000000000000001</v>
      </c>
      <c r="C6" s="34" t="s">
        <v>5</v>
      </c>
      <c r="D6" s="5">
        <v>1.56</v>
      </c>
      <c r="E6" s="5">
        <v>6</v>
      </c>
      <c r="F6" s="5">
        <v>3064.02</v>
      </c>
      <c r="G6" s="5">
        <v>3064.02</v>
      </c>
      <c r="H6" s="15">
        <f t="shared" si="0"/>
        <v>0</v>
      </c>
      <c r="I6" s="11">
        <f t="shared" si="1"/>
        <v>0</v>
      </c>
    </row>
    <row r="7" spans="1:9" x14ac:dyDescent="0.4">
      <c r="A7" s="5">
        <v>6</v>
      </c>
      <c r="B7" s="34">
        <v>1.1000000000000001</v>
      </c>
      <c r="C7" s="34" t="s">
        <v>5</v>
      </c>
      <c r="D7" s="5">
        <v>0.99</v>
      </c>
      <c r="E7" s="5">
        <v>4</v>
      </c>
      <c r="F7" s="5">
        <v>2164.75</v>
      </c>
      <c r="G7" s="5">
        <v>2164.75</v>
      </c>
      <c r="H7" s="15">
        <f t="shared" si="0"/>
        <v>0</v>
      </c>
      <c r="I7" s="11">
        <f t="shared" si="1"/>
        <v>0</v>
      </c>
    </row>
    <row r="8" spans="1:9" x14ac:dyDescent="0.4">
      <c r="A8" s="5">
        <v>7</v>
      </c>
      <c r="B8" s="34">
        <v>1.1000000000000001</v>
      </c>
      <c r="C8" s="34" t="s">
        <v>5</v>
      </c>
      <c r="D8" s="5">
        <v>1.19</v>
      </c>
      <c r="E8" s="5">
        <v>5</v>
      </c>
      <c r="F8" s="5">
        <v>2790.1</v>
      </c>
      <c r="G8" s="5">
        <v>2790.1</v>
      </c>
      <c r="H8" s="15">
        <f t="shared" si="0"/>
        <v>0</v>
      </c>
      <c r="I8" s="11">
        <f t="shared" si="1"/>
        <v>0</v>
      </c>
    </row>
    <row r="9" spans="1:9" x14ac:dyDescent="0.4">
      <c r="A9" s="5">
        <v>8</v>
      </c>
      <c r="B9" s="34">
        <v>1.1000000000000001</v>
      </c>
      <c r="C9" s="34" t="s">
        <v>5</v>
      </c>
      <c r="D9" s="5">
        <v>1.78</v>
      </c>
      <c r="E9" s="5">
        <v>7</v>
      </c>
      <c r="F9" s="5">
        <v>3635.68</v>
      </c>
      <c r="G9" s="5">
        <v>3635.68</v>
      </c>
      <c r="H9" s="15">
        <f t="shared" si="0"/>
        <v>0</v>
      </c>
      <c r="I9" s="11">
        <f t="shared" si="1"/>
        <v>0</v>
      </c>
    </row>
    <row r="10" spans="1:9" x14ac:dyDescent="0.4">
      <c r="A10" s="5">
        <v>9</v>
      </c>
      <c r="B10" s="34">
        <v>1</v>
      </c>
      <c r="C10" s="34" t="s">
        <v>6</v>
      </c>
      <c r="D10" s="5">
        <v>0.82</v>
      </c>
      <c r="E10" s="5">
        <v>4</v>
      </c>
      <c r="F10" s="5">
        <v>2790.91</v>
      </c>
      <c r="G10" s="5">
        <v>2790.91</v>
      </c>
      <c r="H10" s="15">
        <f t="shared" si="0"/>
        <v>0</v>
      </c>
      <c r="I10" s="11">
        <f t="shared" si="1"/>
        <v>0</v>
      </c>
    </row>
    <row r="11" spans="1:9" x14ac:dyDescent="0.4">
      <c r="A11" s="5">
        <v>10</v>
      </c>
      <c r="B11" s="34">
        <v>1</v>
      </c>
      <c r="C11" s="34" t="s">
        <v>6</v>
      </c>
      <c r="D11" s="5">
        <v>0.67</v>
      </c>
      <c r="E11" s="5">
        <v>4</v>
      </c>
      <c r="F11" s="5">
        <v>2474.11</v>
      </c>
      <c r="G11" s="5">
        <v>2474.11</v>
      </c>
      <c r="H11" s="15">
        <f t="shared" si="0"/>
        <v>0</v>
      </c>
      <c r="I11" s="11">
        <f t="shared" si="1"/>
        <v>0</v>
      </c>
    </row>
    <row r="12" spans="1:9" x14ac:dyDescent="0.4">
      <c r="A12" s="5">
        <v>11</v>
      </c>
      <c r="B12" s="34">
        <v>1</v>
      </c>
      <c r="C12" s="34" t="s">
        <v>5</v>
      </c>
      <c r="D12" s="5">
        <v>0.81</v>
      </c>
      <c r="E12" s="5">
        <v>5</v>
      </c>
      <c r="F12" s="5">
        <v>2465</v>
      </c>
      <c r="G12" s="5">
        <v>2465</v>
      </c>
      <c r="H12" s="15">
        <f t="shared" si="0"/>
        <v>0</v>
      </c>
      <c r="I12" s="11">
        <f t="shared" si="1"/>
        <v>0</v>
      </c>
    </row>
    <row r="13" spans="1:9" x14ac:dyDescent="0.4">
      <c r="A13" s="5">
        <v>12</v>
      </c>
      <c r="B13" s="34">
        <v>1</v>
      </c>
      <c r="C13" s="34" t="s">
        <v>5</v>
      </c>
      <c r="D13" s="5">
        <v>0.87</v>
      </c>
      <c r="E13" s="5">
        <v>4</v>
      </c>
      <c r="F13" s="5">
        <v>2516.73</v>
      </c>
      <c r="G13" s="5">
        <v>2516.73</v>
      </c>
      <c r="H13" s="15">
        <f t="shared" si="0"/>
        <v>0</v>
      </c>
      <c r="I13" s="11">
        <f t="shared" si="1"/>
        <v>0</v>
      </c>
    </row>
    <row r="14" spans="1:9" x14ac:dyDescent="0.4">
      <c r="A14" s="5">
        <v>13</v>
      </c>
      <c r="B14" s="34">
        <v>1</v>
      </c>
      <c r="C14" s="34" t="s">
        <v>5</v>
      </c>
      <c r="D14" s="5">
        <v>1.6</v>
      </c>
      <c r="E14" s="5">
        <v>7</v>
      </c>
      <c r="F14" s="5">
        <v>3211.53</v>
      </c>
      <c r="G14" s="5">
        <v>3211.53</v>
      </c>
      <c r="H14" s="15">
        <f t="shared" si="0"/>
        <v>0</v>
      </c>
      <c r="I14" s="11">
        <f t="shared" si="1"/>
        <v>0</v>
      </c>
    </row>
    <row r="15" spans="1:9" x14ac:dyDescent="0.4">
      <c r="A15" s="5">
        <v>14</v>
      </c>
      <c r="B15" s="34">
        <v>1</v>
      </c>
      <c r="C15" s="34" t="s">
        <v>5</v>
      </c>
      <c r="D15" s="5">
        <v>0.81</v>
      </c>
      <c r="E15" s="5">
        <v>5</v>
      </c>
      <c r="F15" s="5">
        <v>2922.25</v>
      </c>
      <c r="G15" s="5">
        <v>2922.25</v>
      </c>
      <c r="H15" s="15">
        <f t="shared" si="0"/>
        <v>0</v>
      </c>
      <c r="I15" s="11">
        <f t="shared" si="1"/>
        <v>0</v>
      </c>
    </row>
    <row r="16" spans="1:9" x14ac:dyDescent="0.4">
      <c r="A16" s="5">
        <v>15</v>
      </c>
      <c r="B16" s="34">
        <v>0.7</v>
      </c>
      <c r="C16" s="34" t="s">
        <v>6</v>
      </c>
      <c r="D16" s="5">
        <v>3.14</v>
      </c>
      <c r="E16" s="5">
        <v>12</v>
      </c>
      <c r="F16" s="5">
        <v>4029.2</v>
      </c>
      <c r="G16" s="5">
        <v>4029.2</v>
      </c>
      <c r="H16" s="15">
        <f t="shared" si="0"/>
        <v>0</v>
      </c>
      <c r="I16" s="11">
        <f t="shared" si="1"/>
        <v>0</v>
      </c>
    </row>
    <row r="17" spans="1:9" x14ac:dyDescent="0.4">
      <c r="A17" s="5">
        <v>16</v>
      </c>
      <c r="B17" s="34">
        <v>0.7</v>
      </c>
      <c r="C17" s="34" t="s">
        <v>5</v>
      </c>
      <c r="D17" s="5">
        <v>2.87</v>
      </c>
      <c r="E17" s="5">
        <v>10</v>
      </c>
      <c r="F17" s="5">
        <v>3850.65</v>
      </c>
      <c r="G17" s="5">
        <v>3850.65</v>
      </c>
      <c r="H17" s="15">
        <f t="shared" si="0"/>
        <v>0</v>
      </c>
      <c r="I17" s="11">
        <f t="shared" si="1"/>
        <v>0</v>
      </c>
    </row>
    <row r="18" spans="1:9" x14ac:dyDescent="0.4">
      <c r="A18" s="5">
        <v>17</v>
      </c>
      <c r="B18" s="34">
        <v>0.7</v>
      </c>
      <c r="C18" s="34" t="s">
        <v>5</v>
      </c>
      <c r="D18" s="5">
        <v>3.17</v>
      </c>
      <c r="E18" s="5">
        <v>12</v>
      </c>
      <c r="F18" s="5">
        <v>4343.8599999999997</v>
      </c>
      <c r="G18" s="5">
        <v>4343.8599999999997</v>
      </c>
      <c r="H18" s="15">
        <f t="shared" si="0"/>
        <v>0</v>
      </c>
      <c r="I18" s="11">
        <f t="shared" si="1"/>
        <v>0</v>
      </c>
    </row>
    <row r="19" spans="1:9" x14ac:dyDescent="0.4">
      <c r="A19" s="5">
        <v>18</v>
      </c>
      <c r="B19" s="34">
        <v>0.7</v>
      </c>
      <c r="C19" s="34" t="s">
        <v>5</v>
      </c>
      <c r="D19" s="5">
        <v>1.67</v>
      </c>
      <c r="E19" s="5">
        <v>8</v>
      </c>
      <c r="F19" s="5">
        <v>3308.68</v>
      </c>
      <c r="G19" s="5">
        <v>3308.68</v>
      </c>
      <c r="H19" s="15">
        <f t="shared" si="0"/>
        <v>0</v>
      </c>
      <c r="I19" s="11">
        <f t="shared" si="1"/>
        <v>0</v>
      </c>
    </row>
    <row r="20" spans="1:9" x14ac:dyDescent="0.4">
      <c r="A20" s="5">
        <v>19</v>
      </c>
      <c r="B20" s="34">
        <v>0.7</v>
      </c>
      <c r="C20" s="34" t="s">
        <v>5</v>
      </c>
      <c r="D20" s="5">
        <v>1.73</v>
      </c>
      <c r="E20" s="5">
        <v>9</v>
      </c>
      <c r="F20" s="5">
        <v>3939.11</v>
      </c>
      <c r="G20" s="5">
        <v>3939.11</v>
      </c>
      <c r="H20" s="15">
        <f t="shared" si="0"/>
        <v>0</v>
      </c>
      <c r="I20" s="11">
        <f t="shared" si="1"/>
        <v>0</v>
      </c>
    </row>
    <row r="21" spans="1:9" x14ac:dyDescent="0.4">
      <c r="A21" s="5">
        <v>20</v>
      </c>
      <c r="B21" s="34">
        <v>0.7</v>
      </c>
      <c r="C21" s="34" t="s">
        <v>5</v>
      </c>
      <c r="D21" s="5">
        <v>4.54</v>
      </c>
      <c r="E21" s="5">
        <v>15</v>
      </c>
      <c r="F21" s="5">
        <v>4847.8</v>
      </c>
      <c r="G21" s="5">
        <v>4847.8</v>
      </c>
      <c r="H21" s="15">
        <f t="shared" si="0"/>
        <v>0</v>
      </c>
      <c r="I21" s="11">
        <f t="shared" si="1"/>
        <v>0</v>
      </c>
    </row>
    <row r="22" spans="1:9" x14ac:dyDescent="0.4">
      <c r="A22" s="5">
        <v>21</v>
      </c>
      <c r="B22" s="34">
        <v>1.1000000000000001</v>
      </c>
      <c r="C22" s="34" t="s">
        <v>8</v>
      </c>
      <c r="D22" s="5">
        <v>2.54</v>
      </c>
      <c r="E22" s="5">
        <v>9</v>
      </c>
      <c r="F22" s="5">
        <v>4044.32</v>
      </c>
      <c r="G22" s="5">
        <v>4044.32</v>
      </c>
      <c r="H22" s="15">
        <f t="shared" si="0"/>
        <v>0</v>
      </c>
      <c r="I22" s="11">
        <f t="shared" si="1"/>
        <v>0</v>
      </c>
    </row>
    <row r="23" spans="1:9" x14ac:dyDescent="0.4">
      <c r="A23" s="5">
        <v>22</v>
      </c>
      <c r="B23" s="34">
        <v>1.1000000000000001</v>
      </c>
      <c r="C23" s="34" t="s">
        <v>7</v>
      </c>
      <c r="D23" s="5">
        <v>3.58</v>
      </c>
      <c r="E23" s="5">
        <v>10</v>
      </c>
      <c r="F23" s="5">
        <v>4416.29</v>
      </c>
      <c r="G23" s="5">
        <v>4416.29</v>
      </c>
      <c r="H23" s="15">
        <f t="shared" si="0"/>
        <v>0</v>
      </c>
      <c r="I23" s="11">
        <f t="shared" si="1"/>
        <v>0</v>
      </c>
    </row>
    <row r="24" spans="1:9" x14ac:dyDescent="0.4">
      <c r="A24" s="5">
        <v>23</v>
      </c>
      <c r="B24" s="34">
        <v>1.1000000000000001</v>
      </c>
      <c r="C24" s="34" t="s">
        <v>7</v>
      </c>
      <c r="D24" s="5">
        <v>3.18</v>
      </c>
      <c r="E24" s="5">
        <v>9</v>
      </c>
      <c r="F24" s="5">
        <v>4251.58</v>
      </c>
      <c r="G24" s="5">
        <v>4251.58</v>
      </c>
      <c r="H24" s="15">
        <f t="shared" si="0"/>
        <v>0</v>
      </c>
      <c r="I24" s="11">
        <f t="shared" si="1"/>
        <v>0</v>
      </c>
    </row>
    <row r="25" spans="1:9" x14ac:dyDescent="0.4">
      <c r="A25" s="5">
        <v>24</v>
      </c>
      <c r="B25" s="34">
        <v>1.1000000000000001</v>
      </c>
      <c r="C25" s="34" t="s">
        <v>7</v>
      </c>
      <c r="D25" s="5">
        <v>3.69</v>
      </c>
      <c r="E25" s="5">
        <v>9</v>
      </c>
      <c r="F25" s="5">
        <v>3536.28</v>
      </c>
      <c r="G25" s="5">
        <v>3536.28</v>
      </c>
      <c r="H25" s="15">
        <f t="shared" si="0"/>
        <v>0</v>
      </c>
      <c r="I25" s="11">
        <f t="shared" si="1"/>
        <v>0</v>
      </c>
    </row>
    <row r="26" spans="1:9" x14ac:dyDescent="0.4">
      <c r="A26" s="5">
        <v>25</v>
      </c>
      <c r="B26" s="34">
        <v>1.1000000000000001</v>
      </c>
      <c r="C26" s="34" t="s">
        <v>7</v>
      </c>
      <c r="D26" s="5">
        <v>3.31</v>
      </c>
      <c r="E26" s="5">
        <v>9</v>
      </c>
      <c r="F26" s="5">
        <v>3637.47</v>
      </c>
      <c r="G26" s="5">
        <v>3637.47</v>
      </c>
      <c r="H26" s="15">
        <f t="shared" si="0"/>
        <v>0</v>
      </c>
      <c r="I26" s="11">
        <f t="shared" si="1"/>
        <v>0</v>
      </c>
    </row>
    <row r="27" spans="1:9" x14ac:dyDescent="0.4">
      <c r="A27" s="5">
        <v>26</v>
      </c>
      <c r="B27" s="34">
        <v>1.1000000000000001</v>
      </c>
      <c r="C27" s="34" t="s">
        <v>7</v>
      </c>
      <c r="D27" s="5">
        <v>2.58</v>
      </c>
      <c r="E27" s="5">
        <v>8</v>
      </c>
      <c r="F27" s="5">
        <v>4144.8900000000003</v>
      </c>
      <c r="G27" s="5">
        <v>4144.8900000000003</v>
      </c>
      <c r="H27" s="15">
        <f t="shared" si="0"/>
        <v>0</v>
      </c>
      <c r="I27" s="11">
        <f t="shared" si="1"/>
        <v>0</v>
      </c>
    </row>
    <row r="28" spans="1:9" x14ac:dyDescent="0.4">
      <c r="A28" s="5">
        <v>27</v>
      </c>
      <c r="B28" s="34">
        <v>1.1000000000000001</v>
      </c>
      <c r="C28" s="34" t="s">
        <v>7</v>
      </c>
      <c r="D28" s="5">
        <v>3.82</v>
      </c>
      <c r="E28" s="5">
        <v>9</v>
      </c>
      <c r="F28" s="5">
        <v>4314.92</v>
      </c>
      <c r="G28" s="5">
        <v>4314.92</v>
      </c>
      <c r="H28" s="15">
        <f t="shared" si="0"/>
        <v>0</v>
      </c>
      <c r="I28" s="11">
        <f t="shared" si="1"/>
        <v>0</v>
      </c>
    </row>
    <row r="29" spans="1:9" x14ac:dyDescent="0.4">
      <c r="A29" s="5">
        <v>28</v>
      </c>
      <c r="B29" s="34">
        <v>1.1000000000000001</v>
      </c>
      <c r="C29" s="34" t="s">
        <v>7</v>
      </c>
      <c r="D29" s="5">
        <v>5.14</v>
      </c>
      <c r="E29" s="5">
        <v>13</v>
      </c>
      <c r="F29" s="5">
        <v>4368.97</v>
      </c>
      <c r="G29" s="5">
        <v>4368.97</v>
      </c>
      <c r="H29" s="15">
        <f t="shared" si="0"/>
        <v>0</v>
      </c>
      <c r="I29" s="11">
        <f t="shared" si="1"/>
        <v>0</v>
      </c>
    </row>
    <row r="30" spans="1:9" x14ac:dyDescent="0.4">
      <c r="A30" s="5">
        <v>29</v>
      </c>
      <c r="B30" s="34">
        <v>1.1000000000000001</v>
      </c>
      <c r="C30" s="34" t="s">
        <v>7</v>
      </c>
      <c r="D30" s="5">
        <v>3.37</v>
      </c>
      <c r="E30" s="5">
        <v>9</v>
      </c>
      <c r="F30" s="5">
        <v>4419.12</v>
      </c>
      <c r="G30" s="5">
        <v>4419.12</v>
      </c>
      <c r="H30" s="15">
        <f t="shared" si="0"/>
        <v>0</v>
      </c>
      <c r="I30" s="11">
        <f t="shared" si="1"/>
        <v>0</v>
      </c>
    </row>
    <row r="31" spans="1:9" x14ac:dyDescent="0.4">
      <c r="A31" s="5">
        <v>30</v>
      </c>
      <c r="B31" s="34">
        <v>1</v>
      </c>
      <c r="C31" s="34" t="s">
        <v>7</v>
      </c>
      <c r="D31" s="5">
        <v>3.67</v>
      </c>
      <c r="E31" s="5">
        <v>9</v>
      </c>
      <c r="F31" s="5">
        <v>4322.13</v>
      </c>
      <c r="G31" s="5">
        <v>4322.13</v>
      </c>
      <c r="H31" s="15">
        <f t="shared" si="0"/>
        <v>0</v>
      </c>
      <c r="I31" s="11">
        <f t="shared" si="1"/>
        <v>0</v>
      </c>
    </row>
    <row r="32" spans="1:9" x14ac:dyDescent="0.4">
      <c r="A32" s="5">
        <v>31</v>
      </c>
      <c r="B32" s="34">
        <v>1</v>
      </c>
      <c r="C32" s="34" t="s">
        <v>7</v>
      </c>
      <c r="D32" s="5">
        <v>2.2799999999999998</v>
      </c>
      <c r="E32" s="5">
        <v>8</v>
      </c>
      <c r="F32" s="5">
        <v>4183.8500000000004</v>
      </c>
      <c r="G32" s="5">
        <v>4183.8500000000004</v>
      </c>
      <c r="H32" s="15">
        <f t="shared" si="0"/>
        <v>0</v>
      </c>
      <c r="I32" s="11">
        <f t="shared" si="1"/>
        <v>0</v>
      </c>
    </row>
    <row r="33" spans="1:9" x14ac:dyDescent="0.4">
      <c r="A33" s="5">
        <v>32</v>
      </c>
      <c r="B33" s="34">
        <v>1</v>
      </c>
      <c r="C33" s="34" t="s">
        <v>7</v>
      </c>
      <c r="D33" s="5">
        <v>2.74</v>
      </c>
      <c r="E33" s="5">
        <v>9</v>
      </c>
      <c r="F33" s="5">
        <v>4574.03</v>
      </c>
      <c r="G33" s="5">
        <v>4574.03</v>
      </c>
      <c r="H33" s="15">
        <f t="shared" si="0"/>
        <v>0</v>
      </c>
      <c r="I33" s="11">
        <f t="shared" si="1"/>
        <v>0</v>
      </c>
    </row>
    <row r="34" spans="1:9" x14ac:dyDescent="0.4">
      <c r="A34" s="5">
        <v>33</v>
      </c>
      <c r="B34" s="34">
        <v>1</v>
      </c>
      <c r="C34" s="34" t="s">
        <v>7</v>
      </c>
      <c r="D34" s="5">
        <v>3.98</v>
      </c>
      <c r="E34" s="5">
        <v>10</v>
      </c>
      <c r="F34" s="5">
        <v>3808.07</v>
      </c>
      <c r="G34" s="5">
        <v>3808.07</v>
      </c>
      <c r="H34" s="15">
        <f t="shared" si="0"/>
        <v>0</v>
      </c>
      <c r="I34" s="11">
        <f t="shared" si="1"/>
        <v>0</v>
      </c>
    </row>
    <row r="35" spans="1:9" x14ac:dyDescent="0.4">
      <c r="A35" s="5">
        <v>34</v>
      </c>
      <c r="B35" s="34">
        <v>1</v>
      </c>
      <c r="C35" s="34" t="s">
        <v>7</v>
      </c>
      <c r="D35" s="5">
        <v>2.29</v>
      </c>
      <c r="E35" s="5">
        <v>8</v>
      </c>
      <c r="F35" s="5">
        <v>3901.89</v>
      </c>
      <c r="G35" s="5">
        <v>3901.89</v>
      </c>
      <c r="H35" s="15">
        <f t="shared" si="0"/>
        <v>0</v>
      </c>
      <c r="I35" s="11">
        <f t="shared" si="1"/>
        <v>0</v>
      </c>
    </row>
    <row r="36" spans="1:9" x14ac:dyDescent="0.4">
      <c r="A36" s="5">
        <v>35</v>
      </c>
      <c r="B36" s="34">
        <v>1</v>
      </c>
      <c r="C36" s="34" t="s">
        <v>7</v>
      </c>
      <c r="D36" s="5">
        <v>3.34</v>
      </c>
      <c r="E36" s="5">
        <v>9</v>
      </c>
      <c r="F36" s="5">
        <v>4638.38</v>
      </c>
      <c r="G36" s="5">
        <v>4638.38</v>
      </c>
      <c r="H36" s="15">
        <f t="shared" si="0"/>
        <v>0</v>
      </c>
      <c r="I36" s="11">
        <f t="shared" si="1"/>
        <v>0</v>
      </c>
    </row>
    <row r="37" spans="1:9" x14ac:dyDescent="0.4">
      <c r="A37" s="5">
        <v>36</v>
      </c>
      <c r="B37" s="34">
        <v>0.7</v>
      </c>
      <c r="C37" s="34" t="s">
        <v>7</v>
      </c>
      <c r="D37" s="5">
        <v>9.11</v>
      </c>
      <c r="E37" s="5">
        <v>17</v>
      </c>
      <c r="F37" s="5">
        <v>5878.5</v>
      </c>
      <c r="G37" s="5">
        <v>5878.5</v>
      </c>
      <c r="H37" s="15">
        <f t="shared" si="0"/>
        <v>0</v>
      </c>
      <c r="I37" s="11">
        <f t="shared" si="1"/>
        <v>0</v>
      </c>
    </row>
    <row r="38" spans="1:9" x14ac:dyDescent="0.4">
      <c r="A38" s="5">
        <v>37</v>
      </c>
      <c r="B38" s="34">
        <v>0.7</v>
      </c>
      <c r="C38" s="34" t="s">
        <v>7</v>
      </c>
      <c r="D38" s="5">
        <v>9.0500000000000007</v>
      </c>
      <c r="E38" s="5">
        <v>20</v>
      </c>
      <c r="F38" s="5">
        <v>6222.64</v>
      </c>
      <c r="G38" s="5">
        <v>6222.64</v>
      </c>
      <c r="H38" s="15">
        <f t="shared" si="0"/>
        <v>0</v>
      </c>
      <c r="I38" s="11">
        <f t="shared" si="1"/>
        <v>0</v>
      </c>
    </row>
    <row r="39" spans="1:9" x14ac:dyDescent="0.4">
      <c r="A39" s="5">
        <v>38</v>
      </c>
      <c r="B39" s="34">
        <v>0.7</v>
      </c>
      <c r="C39" s="34" t="s">
        <v>7</v>
      </c>
      <c r="D39" s="5">
        <v>4.3099999999999996</v>
      </c>
      <c r="E39" s="5">
        <v>12</v>
      </c>
      <c r="F39" s="5">
        <v>6140.28</v>
      </c>
      <c r="G39" s="5">
        <v>6140.28</v>
      </c>
      <c r="H39" s="15">
        <f t="shared" si="0"/>
        <v>0</v>
      </c>
      <c r="I39" s="11">
        <f t="shared" si="1"/>
        <v>0</v>
      </c>
    </row>
    <row r="40" spans="1:9" x14ac:dyDescent="0.4">
      <c r="A40" s="5">
        <v>39</v>
      </c>
      <c r="B40" s="34">
        <v>0.7</v>
      </c>
      <c r="C40" s="34" t="s">
        <v>7</v>
      </c>
      <c r="D40" s="5">
        <v>10.47</v>
      </c>
      <c r="E40" s="5">
        <v>20</v>
      </c>
      <c r="F40" s="5">
        <v>5312.06</v>
      </c>
      <c r="G40" s="5">
        <v>5312.06</v>
      </c>
      <c r="H40" s="15">
        <f t="shared" si="0"/>
        <v>0</v>
      </c>
      <c r="I40" s="11">
        <f t="shared" si="1"/>
        <v>0</v>
      </c>
    </row>
    <row r="41" spans="1:9" x14ac:dyDescent="0.4">
      <c r="A41" s="5">
        <v>40</v>
      </c>
      <c r="B41" s="34">
        <v>0.7</v>
      </c>
      <c r="C41" s="34" t="s">
        <v>7</v>
      </c>
      <c r="D41" s="5">
        <v>6.6</v>
      </c>
      <c r="E41" s="5">
        <v>15</v>
      </c>
      <c r="F41" s="5">
        <v>5515.66</v>
      </c>
      <c r="G41" s="5">
        <v>5515.66</v>
      </c>
      <c r="H41" s="15">
        <f t="shared" si="0"/>
        <v>0</v>
      </c>
      <c r="I41" s="11">
        <f t="shared" si="1"/>
        <v>0</v>
      </c>
    </row>
    <row r="42" spans="1:9" x14ac:dyDescent="0.4">
      <c r="A42" s="5">
        <v>41</v>
      </c>
      <c r="B42" s="34">
        <v>0.7</v>
      </c>
      <c r="C42" s="34" t="s">
        <v>7</v>
      </c>
      <c r="D42" s="5">
        <v>5.34</v>
      </c>
      <c r="E42" s="5">
        <v>15</v>
      </c>
      <c r="F42" s="5">
        <v>6156.57</v>
      </c>
      <c r="G42" s="5">
        <v>6156.57</v>
      </c>
      <c r="H42" s="15">
        <f t="shared" si="0"/>
        <v>0</v>
      </c>
      <c r="I42" s="11">
        <f t="shared" si="1"/>
        <v>0</v>
      </c>
    </row>
    <row r="43" spans="1:9" x14ac:dyDescent="0.4">
      <c r="A43" s="5">
        <v>42</v>
      </c>
      <c r="B43" s="34">
        <v>0.7</v>
      </c>
      <c r="C43" s="34" t="s">
        <v>7</v>
      </c>
      <c r="D43" s="5">
        <v>15.97</v>
      </c>
      <c r="E43" s="5">
        <v>24</v>
      </c>
      <c r="F43" s="5">
        <v>6397.32</v>
      </c>
      <c r="G43" s="5">
        <v>6397.32</v>
      </c>
      <c r="H43" s="15">
        <f t="shared" si="0"/>
        <v>0</v>
      </c>
      <c r="I43" s="11">
        <f t="shared" si="1"/>
        <v>0</v>
      </c>
    </row>
    <row r="44" spans="1:9" x14ac:dyDescent="0.4">
      <c r="A44" s="5">
        <v>43</v>
      </c>
      <c r="B44" s="34">
        <v>1.1000000000000001</v>
      </c>
      <c r="C44" s="34" t="s">
        <v>10</v>
      </c>
      <c r="D44" s="5">
        <v>7.68</v>
      </c>
      <c r="E44" s="5">
        <v>11</v>
      </c>
      <c r="F44" s="5">
        <v>6346.67</v>
      </c>
      <c r="G44" s="5">
        <v>6346.67</v>
      </c>
      <c r="H44" s="15">
        <f t="shared" si="0"/>
        <v>0</v>
      </c>
      <c r="I44" s="11">
        <f t="shared" si="1"/>
        <v>0</v>
      </c>
    </row>
    <row r="45" spans="1:9" x14ac:dyDescent="0.4">
      <c r="A45" s="5">
        <v>44</v>
      </c>
      <c r="B45" s="34">
        <v>1.1000000000000001</v>
      </c>
      <c r="C45" s="34" t="s">
        <v>9</v>
      </c>
      <c r="D45" s="5">
        <v>6.47</v>
      </c>
      <c r="E45" s="5">
        <v>8</v>
      </c>
      <c r="F45" s="5">
        <v>6086.04</v>
      </c>
      <c r="G45" s="5">
        <v>6086.04</v>
      </c>
      <c r="H45" s="15">
        <f t="shared" si="0"/>
        <v>0</v>
      </c>
      <c r="I45" s="11">
        <f t="shared" si="1"/>
        <v>0</v>
      </c>
    </row>
    <row r="46" spans="1:9" x14ac:dyDescent="0.4">
      <c r="A46" s="5">
        <v>45</v>
      </c>
      <c r="B46" s="34">
        <v>1.1000000000000001</v>
      </c>
      <c r="C46" s="34" t="s">
        <v>9</v>
      </c>
      <c r="D46" s="5">
        <v>5.19</v>
      </c>
      <c r="E46" s="5">
        <v>9</v>
      </c>
      <c r="F46" s="5">
        <v>6075.09</v>
      </c>
      <c r="G46" s="5">
        <v>6075.09</v>
      </c>
      <c r="H46" s="15">
        <f t="shared" si="0"/>
        <v>0</v>
      </c>
      <c r="I46" s="11">
        <f t="shared" si="1"/>
        <v>0</v>
      </c>
    </row>
    <row r="47" spans="1:9" x14ac:dyDescent="0.4">
      <c r="A47" s="5">
        <v>46</v>
      </c>
      <c r="B47" s="34">
        <v>1.1000000000000001</v>
      </c>
      <c r="C47" s="34" t="s">
        <v>9</v>
      </c>
      <c r="D47" s="5">
        <v>7.55</v>
      </c>
      <c r="E47" s="5">
        <v>10</v>
      </c>
      <c r="F47" s="5">
        <v>5700.09</v>
      </c>
      <c r="G47" s="5">
        <v>5700.09</v>
      </c>
      <c r="H47" s="15">
        <f t="shared" si="0"/>
        <v>0</v>
      </c>
      <c r="I47" s="11">
        <f t="shared" si="1"/>
        <v>0</v>
      </c>
    </row>
    <row r="48" spans="1:9" x14ac:dyDescent="0.4">
      <c r="A48" s="5">
        <v>47</v>
      </c>
      <c r="B48" s="34">
        <v>1.1000000000000001</v>
      </c>
      <c r="C48" s="34" t="s">
        <v>9</v>
      </c>
      <c r="D48" s="5">
        <v>8.01</v>
      </c>
      <c r="E48" s="5">
        <v>11</v>
      </c>
      <c r="F48" s="5">
        <v>6292.02</v>
      </c>
      <c r="G48" s="5">
        <v>6292.02</v>
      </c>
      <c r="H48" s="15">
        <f t="shared" si="0"/>
        <v>0</v>
      </c>
      <c r="I48" s="11">
        <f t="shared" si="1"/>
        <v>0</v>
      </c>
    </row>
    <row r="49" spans="1:9" x14ac:dyDescent="0.4">
      <c r="A49" s="5">
        <v>48</v>
      </c>
      <c r="B49" s="34">
        <v>1.1000000000000001</v>
      </c>
      <c r="C49" s="34" t="s">
        <v>9</v>
      </c>
      <c r="D49" s="5">
        <v>7.33</v>
      </c>
      <c r="E49" s="5">
        <v>13</v>
      </c>
      <c r="F49" s="5">
        <v>6106.66</v>
      </c>
      <c r="G49" s="5">
        <v>6106.66</v>
      </c>
      <c r="H49" s="15">
        <f t="shared" si="0"/>
        <v>0</v>
      </c>
      <c r="I49" s="11">
        <f t="shared" si="1"/>
        <v>0</v>
      </c>
    </row>
    <row r="50" spans="1:9" x14ac:dyDescent="0.4">
      <c r="A50" s="5">
        <v>49</v>
      </c>
      <c r="B50" s="34">
        <v>1</v>
      </c>
      <c r="C50" s="34" t="s">
        <v>9</v>
      </c>
      <c r="D50" s="5">
        <v>4.71</v>
      </c>
      <c r="E50" s="5">
        <v>7</v>
      </c>
      <c r="F50" s="5">
        <v>6230.62</v>
      </c>
      <c r="G50" s="5">
        <v>6230.62</v>
      </c>
      <c r="H50" s="15">
        <f t="shared" si="0"/>
        <v>0</v>
      </c>
      <c r="I50" s="11">
        <f t="shared" si="1"/>
        <v>0</v>
      </c>
    </row>
    <row r="51" spans="1:9" x14ac:dyDescent="0.4">
      <c r="A51" s="5">
        <v>50</v>
      </c>
      <c r="B51" s="34">
        <v>1</v>
      </c>
      <c r="C51" s="34" t="s">
        <v>9</v>
      </c>
      <c r="D51" s="5">
        <v>6.67</v>
      </c>
      <c r="E51" s="5">
        <v>10</v>
      </c>
      <c r="F51" s="5">
        <v>6514.21</v>
      </c>
      <c r="G51" s="5">
        <v>6514.21</v>
      </c>
      <c r="H51" s="15">
        <f t="shared" si="0"/>
        <v>0</v>
      </c>
      <c r="I51" s="11">
        <f t="shared" si="1"/>
        <v>0</v>
      </c>
    </row>
    <row r="52" spans="1:9" x14ac:dyDescent="0.4">
      <c r="A52" s="5">
        <v>51</v>
      </c>
      <c r="B52" s="34">
        <v>1</v>
      </c>
      <c r="C52" s="34" t="s">
        <v>9</v>
      </c>
      <c r="D52" s="5">
        <v>5.89</v>
      </c>
      <c r="E52" s="5">
        <v>9</v>
      </c>
      <c r="F52" s="5">
        <v>6760.68</v>
      </c>
      <c r="G52" s="5">
        <v>6760.68</v>
      </c>
      <c r="H52" s="15">
        <f t="shared" si="0"/>
        <v>0</v>
      </c>
      <c r="I52" s="11">
        <f t="shared" si="1"/>
        <v>0</v>
      </c>
    </row>
    <row r="53" spans="1:9" x14ac:dyDescent="0.4">
      <c r="A53" s="5">
        <v>52</v>
      </c>
      <c r="B53" s="34">
        <v>1</v>
      </c>
      <c r="C53" s="34" t="s">
        <v>9</v>
      </c>
      <c r="D53" s="5">
        <v>8.83</v>
      </c>
      <c r="E53" s="5">
        <v>11</v>
      </c>
      <c r="F53" s="5">
        <v>6429.47</v>
      </c>
      <c r="G53" s="5">
        <v>6429.47</v>
      </c>
      <c r="H53" s="15">
        <f t="shared" si="0"/>
        <v>0</v>
      </c>
      <c r="I53" s="11">
        <f t="shared" si="1"/>
        <v>0</v>
      </c>
    </row>
    <row r="54" spans="1:9" x14ac:dyDescent="0.4">
      <c r="A54" s="5">
        <v>53</v>
      </c>
      <c r="B54" s="34">
        <v>1</v>
      </c>
      <c r="C54" s="34" t="s">
        <v>9</v>
      </c>
      <c r="D54" s="5">
        <v>3.62</v>
      </c>
      <c r="E54" s="5">
        <v>6</v>
      </c>
      <c r="F54" s="5">
        <v>6248.6</v>
      </c>
      <c r="G54" s="5">
        <v>6248.6</v>
      </c>
      <c r="H54" s="15">
        <f t="shared" si="0"/>
        <v>0</v>
      </c>
      <c r="I54" s="11">
        <f t="shared" si="1"/>
        <v>0</v>
      </c>
    </row>
    <row r="55" spans="1:9" x14ac:dyDescent="0.4">
      <c r="A55" s="5">
        <v>54</v>
      </c>
      <c r="B55" s="34">
        <v>1</v>
      </c>
      <c r="C55" s="34" t="s">
        <v>9</v>
      </c>
      <c r="D55" s="5">
        <v>7.5</v>
      </c>
      <c r="E55" s="5">
        <v>11</v>
      </c>
      <c r="F55" s="5">
        <v>6190.39</v>
      </c>
      <c r="G55" s="5">
        <v>6190.39</v>
      </c>
      <c r="H55" s="15">
        <f t="shared" si="0"/>
        <v>0</v>
      </c>
      <c r="I55" s="11">
        <f t="shared" si="1"/>
        <v>0</v>
      </c>
    </row>
    <row r="56" spans="1:9" x14ac:dyDescent="0.4">
      <c r="A56" s="5">
        <v>55</v>
      </c>
      <c r="B56" s="34">
        <v>1</v>
      </c>
      <c r="C56" s="34" t="s">
        <v>9</v>
      </c>
      <c r="D56" s="5">
        <v>5.94</v>
      </c>
      <c r="E56" s="5">
        <v>9</v>
      </c>
      <c r="F56" s="5">
        <v>6497.56</v>
      </c>
      <c r="G56" s="5">
        <v>6497.56</v>
      </c>
      <c r="H56" s="15">
        <f t="shared" si="0"/>
        <v>0</v>
      </c>
      <c r="I56" s="11">
        <f t="shared" si="1"/>
        <v>0</v>
      </c>
    </row>
    <row r="57" spans="1:9" x14ac:dyDescent="0.4">
      <c r="A57" s="5">
        <v>56</v>
      </c>
      <c r="B57" s="34">
        <v>1</v>
      </c>
      <c r="C57" s="34" t="s">
        <v>9</v>
      </c>
      <c r="D57" s="5">
        <v>4.5599999999999996</v>
      </c>
      <c r="E57" s="5">
        <v>9</v>
      </c>
      <c r="F57" s="5">
        <v>6543.77</v>
      </c>
      <c r="G57" s="5">
        <v>6543.77</v>
      </c>
      <c r="H57" s="15">
        <f t="shared" si="0"/>
        <v>0</v>
      </c>
      <c r="I57" s="11">
        <f t="shared" si="1"/>
        <v>0</v>
      </c>
    </row>
    <row r="58" spans="1:9" x14ac:dyDescent="0.4">
      <c r="A58" s="5">
        <v>57</v>
      </c>
      <c r="B58" s="34">
        <v>0.7</v>
      </c>
      <c r="C58" s="34" t="s">
        <v>9</v>
      </c>
      <c r="D58" s="5">
        <v>74.16</v>
      </c>
      <c r="E58" s="5">
        <v>25</v>
      </c>
      <c r="F58" s="5">
        <v>9232.14</v>
      </c>
      <c r="G58" s="5">
        <v>9232.14</v>
      </c>
      <c r="H58" s="15">
        <f t="shared" si="0"/>
        <v>0</v>
      </c>
      <c r="I58" s="11">
        <f t="shared" si="1"/>
        <v>0</v>
      </c>
    </row>
    <row r="59" spans="1:9" x14ac:dyDescent="0.4">
      <c r="A59" s="5">
        <v>58</v>
      </c>
      <c r="B59" s="34">
        <v>0.7</v>
      </c>
      <c r="C59" s="34" t="s">
        <v>9</v>
      </c>
      <c r="D59" s="5">
        <v>58.06</v>
      </c>
      <c r="E59" s="5">
        <v>26</v>
      </c>
      <c r="F59" s="5">
        <v>9472.42</v>
      </c>
      <c r="G59" s="5">
        <v>9472.42</v>
      </c>
      <c r="H59" s="15">
        <f t="shared" si="0"/>
        <v>0</v>
      </c>
      <c r="I59" s="11">
        <f t="shared" si="1"/>
        <v>0</v>
      </c>
    </row>
    <row r="60" spans="1:9" x14ac:dyDescent="0.4">
      <c r="A60" s="5">
        <v>59</v>
      </c>
      <c r="B60" s="34">
        <v>0.7</v>
      </c>
      <c r="C60" s="34" t="s">
        <v>9</v>
      </c>
      <c r="D60" s="5">
        <v>56.48</v>
      </c>
      <c r="E60" s="5">
        <v>21</v>
      </c>
      <c r="F60" s="5">
        <v>9085.64</v>
      </c>
      <c r="G60" s="5">
        <v>9085.64</v>
      </c>
      <c r="H60" s="15">
        <f t="shared" si="0"/>
        <v>0</v>
      </c>
      <c r="I60" s="11">
        <f t="shared" si="1"/>
        <v>0</v>
      </c>
    </row>
    <row r="61" spans="1:9" x14ac:dyDescent="0.4">
      <c r="A61" s="5">
        <v>60</v>
      </c>
      <c r="B61" s="34">
        <v>0.7</v>
      </c>
      <c r="C61" s="34" t="s">
        <v>9</v>
      </c>
      <c r="D61" s="5">
        <v>54.76</v>
      </c>
      <c r="E61" s="5">
        <v>26</v>
      </c>
      <c r="F61" s="5">
        <v>8811.98</v>
      </c>
      <c r="G61" s="5">
        <v>8811.98</v>
      </c>
      <c r="H61" s="15">
        <f t="shared" si="0"/>
        <v>0</v>
      </c>
      <c r="I61" s="11">
        <f t="shared" si="1"/>
        <v>0</v>
      </c>
    </row>
    <row r="62" spans="1:9" x14ac:dyDescent="0.4">
      <c r="A62" s="5">
        <v>61</v>
      </c>
      <c r="B62" s="34">
        <v>0.7</v>
      </c>
      <c r="C62" s="34" t="s">
        <v>9</v>
      </c>
      <c r="D62" s="5">
        <v>85.62</v>
      </c>
      <c r="E62" s="5">
        <v>27</v>
      </c>
      <c r="F62" s="5">
        <v>8818.75</v>
      </c>
      <c r="G62" s="5">
        <v>8818.75</v>
      </c>
      <c r="H62" s="15">
        <f t="shared" si="0"/>
        <v>0</v>
      </c>
      <c r="I62" s="11">
        <f t="shared" si="1"/>
        <v>0</v>
      </c>
    </row>
    <row r="63" spans="1:9" x14ac:dyDescent="0.4">
      <c r="A63" s="5">
        <v>62</v>
      </c>
      <c r="B63" s="34">
        <v>0.7</v>
      </c>
      <c r="C63" s="34" t="s">
        <v>9</v>
      </c>
      <c r="D63" s="5">
        <v>57.24</v>
      </c>
      <c r="E63" s="5">
        <v>24</v>
      </c>
      <c r="F63" s="5">
        <v>9247.4</v>
      </c>
      <c r="G63" s="5">
        <v>9247.4</v>
      </c>
      <c r="H63" s="15">
        <f t="shared" si="0"/>
        <v>0</v>
      </c>
      <c r="I63" s="11">
        <f t="shared" si="1"/>
        <v>0</v>
      </c>
    </row>
    <row r="64" spans="1:9" x14ac:dyDescent="0.4">
      <c r="A64" s="5">
        <v>63</v>
      </c>
      <c r="B64" s="34">
        <v>0.7</v>
      </c>
      <c r="C64" s="34" t="s">
        <v>9</v>
      </c>
      <c r="D64" s="5">
        <v>29.31</v>
      </c>
      <c r="E64" s="5">
        <v>20</v>
      </c>
      <c r="F64" s="5">
        <v>9247.57</v>
      </c>
      <c r="G64" s="5">
        <v>9247.57</v>
      </c>
      <c r="H64" s="15">
        <f t="shared" si="0"/>
        <v>0</v>
      </c>
      <c r="I64" s="11">
        <f t="shared" si="1"/>
        <v>0</v>
      </c>
    </row>
    <row r="65" spans="1:9" x14ac:dyDescent="0.4">
      <c r="A65" s="5">
        <v>64</v>
      </c>
      <c r="B65" s="34">
        <v>1.1000000000000001</v>
      </c>
      <c r="C65" s="34" t="s">
        <v>5</v>
      </c>
      <c r="D65" s="5">
        <v>0.88</v>
      </c>
      <c r="E65" s="5">
        <v>5</v>
      </c>
      <c r="F65" s="5">
        <v>2255.1</v>
      </c>
      <c r="G65" s="5">
        <v>2255.1</v>
      </c>
      <c r="H65" s="15">
        <f t="shared" si="0"/>
        <v>0</v>
      </c>
      <c r="I65" s="11">
        <f t="shared" si="1"/>
        <v>0</v>
      </c>
    </row>
    <row r="66" spans="1:9" x14ac:dyDescent="0.4">
      <c r="A66" s="5">
        <v>65</v>
      </c>
      <c r="B66" s="34">
        <v>1.1000000000000001</v>
      </c>
      <c r="C66" s="34" t="s">
        <v>5</v>
      </c>
      <c r="D66" s="5">
        <v>1.04</v>
      </c>
      <c r="E66" s="5">
        <v>7</v>
      </c>
      <c r="F66" s="5">
        <v>2541.9299999999998</v>
      </c>
      <c r="G66" s="5">
        <v>2541.9299999999998</v>
      </c>
      <c r="H66" s="15">
        <f t="shared" si="0"/>
        <v>0</v>
      </c>
      <c r="I66" s="11">
        <f t="shared" si="1"/>
        <v>0</v>
      </c>
    </row>
    <row r="67" spans="1:9" x14ac:dyDescent="0.4">
      <c r="A67" s="5">
        <v>66</v>
      </c>
      <c r="B67" s="34">
        <v>1</v>
      </c>
      <c r="C67" s="34" t="s">
        <v>6</v>
      </c>
      <c r="D67" s="5">
        <v>0.63</v>
      </c>
      <c r="E67" s="5">
        <v>4</v>
      </c>
      <c r="F67" s="5">
        <v>2562.81</v>
      </c>
      <c r="G67" s="5">
        <v>2562.81</v>
      </c>
      <c r="H67" s="15">
        <f t="shared" ref="H67:H121" si="2">(G67-F67)/G67</f>
        <v>0</v>
      </c>
      <c r="I67" s="11">
        <f t="shared" ref="I67:I121" si="3">IF(H67&gt;0, 1, 0)</f>
        <v>0</v>
      </c>
    </row>
    <row r="68" spans="1:9" x14ac:dyDescent="0.4">
      <c r="A68" s="5">
        <v>67</v>
      </c>
      <c r="B68" s="34">
        <v>1</v>
      </c>
      <c r="C68" s="34" t="s">
        <v>5</v>
      </c>
      <c r="D68" s="5">
        <v>0.5</v>
      </c>
      <c r="E68" s="5">
        <v>3</v>
      </c>
      <c r="F68" s="5">
        <v>2399.7399999999998</v>
      </c>
      <c r="G68" s="5">
        <v>2399.7399999999998</v>
      </c>
      <c r="H68" s="15">
        <f t="shared" si="2"/>
        <v>0</v>
      </c>
      <c r="I68" s="11">
        <f t="shared" si="3"/>
        <v>0</v>
      </c>
    </row>
    <row r="69" spans="1:9" x14ac:dyDescent="0.4">
      <c r="A69" s="5">
        <v>68</v>
      </c>
      <c r="B69" s="34">
        <v>1</v>
      </c>
      <c r="C69" s="34" t="s">
        <v>5</v>
      </c>
      <c r="D69" s="5">
        <v>1.08</v>
      </c>
      <c r="E69" s="5">
        <v>7</v>
      </c>
      <c r="F69" s="5">
        <v>2688.16</v>
      </c>
      <c r="G69" s="5">
        <v>2688.16</v>
      </c>
      <c r="H69" s="15">
        <f t="shared" si="2"/>
        <v>0</v>
      </c>
      <c r="I69" s="11">
        <f t="shared" si="3"/>
        <v>0</v>
      </c>
    </row>
    <row r="70" spans="1:9" x14ac:dyDescent="0.4">
      <c r="A70" s="5">
        <v>69</v>
      </c>
      <c r="B70" s="34">
        <v>1</v>
      </c>
      <c r="C70" s="34" t="s">
        <v>5</v>
      </c>
      <c r="D70" s="5">
        <v>0.69</v>
      </c>
      <c r="E70" s="5">
        <v>5</v>
      </c>
      <c r="F70" s="5">
        <v>2303.12</v>
      </c>
      <c r="G70" s="5">
        <v>2303.12</v>
      </c>
      <c r="H70" s="15">
        <f t="shared" si="2"/>
        <v>0</v>
      </c>
      <c r="I70" s="11">
        <f t="shared" si="3"/>
        <v>0</v>
      </c>
    </row>
    <row r="71" spans="1:9" x14ac:dyDescent="0.4">
      <c r="A71" s="5">
        <v>70</v>
      </c>
      <c r="B71" s="34">
        <v>0.7</v>
      </c>
      <c r="C71" s="34" t="s">
        <v>6</v>
      </c>
      <c r="D71" s="5">
        <v>1.42</v>
      </c>
      <c r="E71" s="5">
        <v>8</v>
      </c>
      <c r="F71" s="5">
        <v>3620.42</v>
      </c>
      <c r="G71" s="5">
        <v>3620.42</v>
      </c>
      <c r="H71" s="15">
        <f t="shared" si="2"/>
        <v>0</v>
      </c>
      <c r="I71" s="11">
        <f t="shared" si="3"/>
        <v>0</v>
      </c>
    </row>
    <row r="72" spans="1:9" x14ac:dyDescent="0.4">
      <c r="A72" s="5">
        <v>71</v>
      </c>
      <c r="B72" s="34">
        <v>0.7</v>
      </c>
      <c r="C72" s="34" t="s">
        <v>5</v>
      </c>
      <c r="D72" s="5">
        <v>0.87</v>
      </c>
      <c r="E72" s="5">
        <v>6</v>
      </c>
      <c r="F72" s="5">
        <v>3467.73</v>
      </c>
      <c r="G72" s="5">
        <v>3467.73</v>
      </c>
      <c r="H72" s="15">
        <f t="shared" si="2"/>
        <v>0</v>
      </c>
      <c r="I72" s="11">
        <f t="shared" si="3"/>
        <v>0</v>
      </c>
    </row>
    <row r="73" spans="1:9" x14ac:dyDescent="0.4">
      <c r="A73" s="5">
        <v>72</v>
      </c>
      <c r="B73" s="34">
        <v>0.7</v>
      </c>
      <c r="C73" s="34" t="s">
        <v>5</v>
      </c>
      <c r="D73" s="5">
        <v>1.36</v>
      </c>
      <c r="E73" s="5">
        <v>8</v>
      </c>
      <c r="F73" s="5">
        <v>3707.64</v>
      </c>
      <c r="G73" s="5">
        <v>3707.64</v>
      </c>
      <c r="H73" s="15">
        <f t="shared" si="2"/>
        <v>0</v>
      </c>
      <c r="I73" s="11">
        <f t="shared" si="3"/>
        <v>0</v>
      </c>
    </row>
    <row r="74" spans="1:9" x14ac:dyDescent="0.4">
      <c r="A74" s="5">
        <v>73</v>
      </c>
      <c r="B74" s="34">
        <v>0.7</v>
      </c>
      <c r="C74" s="34" t="s">
        <v>5</v>
      </c>
      <c r="D74" s="5">
        <v>1.75</v>
      </c>
      <c r="E74" s="5">
        <v>8</v>
      </c>
      <c r="F74" s="5">
        <v>3264.51</v>
      </c>
      <c r="G74" s="5">
        <v>3264.51</v>
      </c>
      <c r="H74" s="15">
        <f t="shared" si="2"/>
        <v>0</v>
      </c>
      <c r="I74" s="11">
        <f t="shared" si="3"/>
        <v>0</v>
      </c>
    </row>
    <row r="75" spans="1:9" x14ac:dyDescent="0.4">
      <c r="A75" s="5">
        <v>74</v>
      </c>
      <c r="B75" s="34">
        <v>1.1000000000000001</v>
      </c>
      <c r="C75" s="34" t="s">
        <v>7</v>
      </c>
      <c r="D75" s="5">
        <v>2.19</v>
      </c>
      <c r="E75" s="5">
        <v>8</v>
      </c>
      <c r="F75" s="5">
        <v>3894.46</v>
      </c>
      <c r="G75" s="5">
        <v>3894.46</v>
      </c>
      <c r="H75" s="15">
        <f t="shared" si="2"/>
        <v>0</v>
      </c>
      <c r="I75" s="11">
        <f t="shared" si="3"/>
        <v>0</v>
      </c>
    </row>
    <row r="76" spans="1:9" x14ac:dyDescent="0.4">
      <c r="A76" s="5">
        <v>75</v>
      </c>
      <c r="B76" s="34">
        <v>1</v>
      </c>
      <c r="C76" s="34" t="s">
        <v>7</v>
      </c>
      <c r="D76" s="5">
        <v>2.89</v>
      </c>
      <c r="E76" s="5">
        <v>10</v>
      </c>
      <c r="F76" s="5">
        <v>4807.6099999999997</v>
      </c>
      <c r="G76" s="5">
        <v>4807.6099999999997</v>
      </c>
      <c r="H76" s="15">
        <f t="shared" si="2"/>
        <v>0</v>
      </c>
      <c r="I76" s="11">
        <f t="shared" si="3"/>
        <v>0</v>
      </c>
    </row>
    <row r="77" spans="1:9" x14ac:dyDescent="0.4">
      <c r="A77" s="5">
        <v>76</v>
      </c>
      <c r="B77" s="34">
        <v>1</v>
      </c>
      <c r="C77" s="34" t="s">
        <v>7</v>
      </c>
      <c r="D77" s="5">
        <v>1.26</v>
      </c>
      <c r="E77" s="5">
        <v>6</v>
      </c>
      <c r="F77" s="5">
        <v>4143.53</v>
      </c>
      <c r="G77" s="5">
        <v>4143.53</v>
      </c>
      <c r="H77" s="15">
        <f t="shared" si="2"/>
        <v>0</v>
      </c>
      <c r="I77" s="11">
        <f t="shared" si="3"/>
        <v>0</v>
      </c>
    </row>
    <row r="78" spans="1:9" x14ac:dyDescent="0.4">
      <c r="A78" s="5">
        <v>77</v>
      </c>
      <c r="B78" s="34">
        <v>1</v>
      </c>
      <c r="C78" s="34" t="s">
        <v>7</v>
      </c>
      <c r="D78" s="5">
        <v>1.96</v>
      </c>
      <c r="E78" s="5">
        <v>8</v>
      </c>
      <c r="F78" s="5">
        <v>3922.07</v>
      </c>
      <c r="G78" s="5">
        <v>3922.07</v>
      </c>
      <c r="H78" s="15">
        <f t="shared" si="2"/>
        <v>0</v>
      </c>
      <c r="I78" s="11">
        <f t="shared" si="3"/>
        <v>0</v>
      </c>
    </row>
    <row r="79" spans="1:9" x14ac:dyDescent="0.4">
      <c r="A79" s="5">
        <v>78</v>
      </c>
      <c r="B79" s="34">
        <v>1</v>
      </c>
      <c r="C79" s="34" t="s">
        <v>7</v>
      </c>
      <c r="D79" s="5">
        <v>2.34</v>
      </c>
      <c r="E79" s="5">
        <v>9</v>
      </c>
      <c r="F79" s="5">
        <v>4162.0600000000004</v>
      </c>
      <c r="G79" s="5">
        <v>4162.0600000000004</v>
      </c>
      <c r="H79" s="15">
        <f t="shared" si="2"/>
        <v>0</v>
      </c>
      <c r="I79" s="11">
        <f t="shared" si="3"/>
        <v>0</v>
      </c>
    </row>
    <row r="80" spans="1:9" x14ac:dyDescent="0.4">
      <c r="A80" s="5">
        <v>79</v>
      </c>
      <c r="B80" s="34">
        <v>0.7</v>
      </c>
      <c r="C80" s="34" t="s">
        <v>7</v>
      </c>
      <c r="D80" s="5">
        <v>2.75</v>
      </c>
      <c r="E80" s="5">
        <v>10</v>
      </c>
      <c r="F80" s="5">
        <v>5899.4</v>
      </c>
      <c r="G80" s="5">
        <v>5899.4</v>
      </c>
      <c r="H80" s="15">
        <f t="shared" si="2"/>
        <v>0</v>
      </c>
      <c r="I80" s="11">
        <f t="shared" si="3"/>
        <v>0</v>
      </c>
    </row>
    <row r="81" spans="1:9" x14ac:dyDescent="0.4">
      <c r="A81" s="5">
        <v>80</v>
      </c>
      <c r="B81" s="34">
        <v>0.7</v>
      </c>
      <c r="C81" s="34" t="s">
        <v>7</v>
      </c>
      <c r="D81" s="5">
        <v>2.98</v>
      </c>
      <c r="E81" s="5">
        <v>10</v>
      </c>
      <c r="F81" s="5">
        <v>5788.18</v>
      </c>
      <c r="G81" s="5">
        <v>5788.18</v>
      </c>
      <c r="H81" s="15">
        <f t="shared" si="2"/>
        <v>0</v>
      </c>
      <c r="I81" s="11">
        <f t="shared" si="3"/>
        <v>0</v>
      </c>
    </row>
    <row r="82" spans="1:9" x14ac:dyDescent="0.4">
      <c r="A82" s="5">
        <v>81</v>
      </c>
      <c r="B82" s="34">
        <v>0.7</v>
      </c>
      <c r="C82" s="34" t="s">
        <v>7</v>
      </c>
      <c r="D82" s="5">
        <v>7.79</v>
      </c>
      <c r="E82" s="5">
        <v>18</v>
      </c>
      <c r="F82" s="5">
        <v>5648.75</v>
      </c>
      <c r="G82" s="5">
        <v>5648.75</v>
      </c>
      <c r="H82" s="15">
        <f t="shared" si="2"/>
        <v>0</v>
      </c>
      <c r="I82" s="11">
        <f t="shared" si="3"/>
        <v>0</v>
      </c>
    </row>
    <row r="83" spans="1:9" x14ac:dyDescent="0.4">
      <c r="A83" s="5">
        <v>82</v>
      </c>
      <c r="B83" s="34">
        <v>1.1000000000000001</v>
      </c>
      <c r="C83" s="34" t="s">
        <v>9</v>
      </c>
      <c r="D83" s="5">
        <v>6.74</v>
      </c>
      <c r="E83" s="5">
        <v>11</v>
      </c>
      <c r="F83" s="5">
        <v>6290.83</v>
      </c>
      <c r="G83" s="5">
        <v>6290.83</v>
      </c>
      <c r="H83" s="15">
        <f t="shared" si="2"/>
        <v>0</v>
      </c>
      <c r="I83" s="11">
        <f t="shared" si="3"/>
        <v>0</v>
      </c>
    </row>
    <row r="84" spans="1:9" x14ac:dyDescent="0.4">
      <c r="A84" s="5">
        <v>83</v>
      </c>
      <c r="B84" s="34">
        <v>1.1000000000000001</v>
      </c>
      <c r="C84" s="34" t="s">
        <v>9</v>
      </c>
      <c r="D84" s="5">
        <v>4.28</v>
      </c>
      <c r="E84" s="5">
        <v>8</v>
      </c>
      <c r="F84" s="5">
        <v>5865.76</v>
      </c>
      <c r="G84" s="5">
        <v>5865.76</v>
      </c>
      <c r="H84" s="15">
        <f t="shared" si="2"/>
        <v>0</v>
      </c>
      <c r="I84" s="11">
        <f t="shared" si="3"/>
        <v>0</v>
      </c>
    </row>
    <row r="85" spans="1:9" x14ac:dyDescent="0.4">
      <c r="A85" s="5">
        <v>84</v>
      </c>
      <c r="B85" s="34">
        <v>1.1000000000000001</v>
      </c>
      <c r="C85" s="34" t="s">
        <v>9</v>
      </c>
      <c r="D85" s="5">
        <v>6.21</v>
      </c>
      <c r="E85" s="5">
        <v>9</v>
      </c>
      <c r="F85" s="5">
        <v>5983.92</v>
      </c>
      <c r="G85" s="5">
        <v>5983.92</v>
      </c>
      <c r="H85" s="15">
        <f t="shared" si="2"/>
        <v>0</v>
      </c>
      <c r="I85" s="11">
        <f t="shared" si="3"/>
        <v>0</v>
      </c>
    </row>
    <row r="86" spans="1:9" x14ac:dyDescent="0.4">
      <c r="A86" s="5">
        <v>85</v>
      </c>
      <c r="B86" s="34">
        <v>1.1000000000000001</v>
      </c>
      <c r="C86" s="34" t="s">
        <v>9</v>
      </c>
      <c r="D86" s="5">
        <v>4.26</v>
      </c>
      <c r="E86" s="5">
        <v>8</v>
      </c>
      <c r="F86" s="5">
        <v>5816.44</v>
      </c>
      <c r="G86" s="5">
        <v>5816.44</v>
      </c>
      <c r="H86" s="15">
        <f t="shared" si="2"/>
        <v>0</v>
      </c>
      <c r="I86" s="11">
        <f t="shared" si="3"/>
        <v>0</v>
      </c>
    </row>
    <row r="87" spans="1:9" x14ac:dyDescent="0.4">
      <c r="A87" s="5">
        <v>86</v>
      </c>
      <c r="B87" s="34">
        <v>1</v>
      </c>
      <c r="C87" s="34" t="s">
        <v>9</v>
      </c>
      <c r="D87" s="5">
        <v>8.51</v>
      </c>
      <c r="E87" s="5">
        <v>12</v>
      </c>
      <c r="F87" s="5">
        <v>7141.47</v>
      </c>
      <c r="G87" s="5">
        <v>7141.47</v>
      </c>
      <c r="H87" s="15">
        <f t="shared" si="2"/>
        <v>0</v>
      </c>
      <c r="I87" s="11">
        <f t="shared" si="3"/>
        <v>0</v>
      </c>
    </row>
    <row r="88" spans="1:9" x14ac:dyDescent="0.4">
      <c r="A88" s="5">
        <v>87</v>
      </c>
      <c r="B88" s="34">
        <v>1</v>
      </c>
      <c r="C88" s="34" t="s">
        <v>9</v>
      </c>
      <c r="D88" s="5">
        <v>3.52</v>
      </c>
      <c r="E88" s="5">
        <v>7</v>
      </c>
      <c r="F88" s="5">
        <v>6138.64</v>
      </c>
      <c r="G88" s="5">
        <v>6138.64</v>
      </c>
      <c r="H88" s="15">
        <f t="shared" si="2"/>
        <v>0</v>
      </c>
      <c r="I88" s="11">
        <f t="shared" si="3"/>
        <v>0</v>
      </c>
    </row>
    <row r="89" spans="1:9" x14ac:dyDescent="0.4">
      <c r="A89" s="5">
        <v>88</v>
      </c>
      <c r="B89" s="34">
        <v>0.7</v>
      </c>
      <c r="C89" s="34" t="s">
        <v>9</v>
      </c>
      <c r="D89" s="5">
        <v>36.83</v>
      </c>
      <c r="E89" s="5">
        <v>19</v>
      </c>
      <c r="F89" s="5">
        <v>9225.99</v>
      </c>
      <c r="G89" s="5">
        <v>9225.99</v>
      </c>
      <c r="H89" s="15">
        <f t="shared" si="2"/>
        <v>0</v>
      </c>
      <c r="I89" s="11">
        <f t="shared" si="3"/>
        <v>0</v>
      </c>
    </row>
    <row r="90" spans="1:9" x14ac:dyDescent="0.4">
      <c r="A90" s="5">
        <v>89</v>
      </c>
      <c r="B90" s="34">
        <v>0.7</v>
      </c>
      <c r="C90" s="34" t="s">
        <v>9</v>
      </c>
      <c r="D90" s="5">
        <v>46.2</v>
      </c>
      <c r="E90" s="5">
        <v>23</v>
      </c>
      <c r="F90" s="5">
        <v>9044.39</v>
      </c>
      <c r="G90" s="5">
        <v>9044.39</v>
      </c>
      <c r="H90" s="15">
        <f t="shared" si="2"/>
        <v>0</v>
      </c>
      <c r="I90" s="11">
        <f t="shared" si="3"/>
        <v>0</v>
      </c>
    </row>
    <row r="91" spans="1:9" x14ac:dyDescent="0.4">
      <c r="A91" s="5">
        <v>90</v>
      </c>
      <c r="B91" s="34">
        <v>0.7</v>
      </c>
      <c r="C91" s="34" t="s">
        <v>9</v>
      </c>
      <c r="D91" s="5">
        <v>48.03</v>
      </c>
      <c r="E91" s="5">
        <v>24</v>
      </c>
      <c r="F91" s="5">
        <v>9116.24</v>
      </c>
      <c r="G91" s="5">
        <v>9116.24</v>
      </c>
      <c r="H91" s="15">
        <f t="shared" si="2"/>
        <v>0</v>
      </c>
      <c r="I91" s="11">
        <f t="shared" si="3"/>
        <v>0</v>
      </c>
    </row>
    <row r="92" spans="1:9" x14ac:dyDescent="0.4">
      <c r="A92" s="5">
        <v>91</v>
      </c>
      <c r="B92" s="34">
        <v>1.1000000000000001</v>
      </c>
      <c r="C92" s="34" t="s">
        <v>12</v>
      </c>
      <c r="D92" s="5">
        <v>18.62</v>
      </c>
      <c r="E92" s="5">
        <v>10</v>
      </c>
      <c r="F92" s="5">
        <v>6784.57</v>
      </c>
      <c r="G92" s="5">
        <v>6784.57</v>
      </c>
      <c r="H92" s="15">
        <f t="shared" si="2"/>
        <v>0</v>
      </c>
      <c r="I92" s="11">
        <f t="shared" si="3"/>
        <v>0</v>
      </c>
    </row>
    <row r="93" spans="1:9" x14ac:dyDescent="0.4">
      <c r="A93" s="5">
        <v>92</v>
      </c>
      <c r="B93" s="34">
        <v>1.1000000000000001</v>
      </c>
      <c r="C93" s="34" t="s">
        <v>12</v>
      </c>
      <c r="D93" s="5">
        <v>23.23</v>
      </c>
      <c r="E93" s="5">
        <v>11</v>
      </c>
      <c r="F93" s="5">
        <v>8027.79</v>
      </c>
      <c r="G93" s="5">
        <v>8027.79</v>
      </c>
      <c r="H93" s="15">
        <f t="shared" si="2"/>
        <v>0</v>
      </c>
      <c r="I93" s="11">
        <f t="shared" si="3"/>
        <v>0</v>
      </c>
    </row>
    <row r="94" spans="1:9" x14ac:dyDescent="0.4">
      <c r="A94" s="5">
        <v>93</v>
      </c>
      <c r="B94" s="34">
        <v>1.1000000000000001</v>
      </c>
      <c r="C94" s="34" t="s">
        <v>11</v>
      </c>
      <c r="D94" s="5">
        <v>19.87</v>
      </c>
      <c r="E94" s="5">
        <v>11</v>
      </c>
      <c r="F94" s="5">
        <v>7449.09</v>
      </c>
      <c r="G94" s="5">
        <v>7449.09</v>
      </c>
      <c r="H94" s="15">
        <f t="shared" si="2"/>
        <v>0</v>
      </c>
      <c r="I94" s="11">
        <f t="shared" si="3"/>
        <v>0</v>
      </c>
    </row>
    <row r="95" spans="1:9" x14ac:dyDescent="0.4">
      <c r="A95" s="5">
        <v>94</v>
      </c>
      <c r="B95" s="34">
        <v>1.1000000000000001</v>
      </c>
      <c r="C95" s="34" t="s">
        <v>11</v>
      </c>
      <c r="D95" s="5">
        <v>23.13</v>
      </c>
      <c r="E95" s="5">
        <v>12</v>
      </c>
      <c r="F95" s="5">
        <v>6916.35</v>
      </c>
      <c r="G95" s="5">
        <v>6916.35</v>
      </c>
      <c r="H95" s="15">
        <f t="shared" si="2"/>
        <v>0</v>
      </c>
      <c r="I95" s="11">
        <f t="shared" si="3"/>
        <v>0</v>
      </c>
    </row>
    <row r="96" spans="1:9" x14ac:dyDescent="0.4">
      <c r="A96" s="5">
        <v>95</v>
      </c>
      <c r="B96" s="34">
        <v>1.1000000000000001</v>
      </c>
      <c r="C96" s="34" t="s">
        <v>11</v>
      </c>
      <c r="D96" s="5">
        <v>53.75</v>
      </c>
      <c r="E96" s="5">
        <v>14</v>
      </c>
      <c r="F96" s="5">
        <v>7085.49</v>
      </c>
      <c r="G96" s="5">
        <v>7085.49</v>
      </c>
      <c r="H96" s="15">
        <f t="shared" si="2"/>
        <v>0</v>
      </c>
      <c r="I96" s="11">
        <f t="shared" si="3"/>
        <v>0</v>
      </c>
    </row>
    <row r="97" spans="1:9" x14ac:dyDescent="0.4">
      <c r="A97" s="5">
        <v>96</v>
      </c>
      <c r="B97" s="34">
        <v>1.1000000000000001</v>
      </c>
      <c r="C97" s="34" t="s">
        <v>11</v>
      </c>
      <c r="D97" s="5">
        <v>20.75</v>
      </c>
      <c r="E97" s="5">
        <v>11</v>
      </c>
      <c r="F97" s="5">
        <v>7374.04</v>
      </c>
      <c r="G97" s="5">
        <v>7374.04</v>
      </c>
      <c r="H97" s="15">
        <f t="shared" si="2"/>
        <v>0</v>
      </c>
      <c r="I97" s="11">
        <f t="shared" si="3"/>
        <v>0</v>
      </c>
    </row>
    <row r="98" spans="1:9" x14ac:dyDescent="0.4">
      <c r="A98" s="5">
        <v>97</v>
      </c>
      <c r="B98" s="34">
        <v>1.1000000000000001</v>
      </c>
      <c r="C98" s="34" t="s">
        <v>11</v>
      </c>
      <c r="D98" s="5">
        <v>32.97</v>
      </c>
      <c r="E98" s="5">
        <v>14</v>
      </c>
      <c r="F98" s="5">
        <v>7661.24</v>
      </c>
      <c r="G98" s="5">
        <v>7661.24</v>
      </c>
      <c r="H98" s="15">
        <f t="shared" si="2"/>
        <v>0</v>
      </c>
      <c r="I98" s="11">
        <f t="shared" si="3"/>
        <v>0</v>
      </c>
    </row>
    <row r="99" spans="1:9" x14ac:dyDescent="0.4">
      <c r="A99" s="5">
        <v>98</v>
      </c>
      <c r="B99" s="34">
        <v>1.1000000000000001</v>
      </c>
      <c r="C99" s="34" t="s">
        <v>11</v>
      </c>
      <c r="D99" s="5">
        <v>20.79</v>
      </c>
      <c r="E99" s="5">
        <v>10</v>
      </c>
      <c r="F99" s="5">
        <v>7903.14</v>
      </c>
      <c r="G99" s="5">
        <v>7903.14</v>
      </c>
      <c r="H99" s="15">
        <f t="shared" si="2"/>
        <v>0</v>
      </c>
      <c r="I99" s="11">
        <f t="shared" si="3"/>
        <v>0</v>
      </c>
    </row>
    <row r="100" spans="1:9" x14ac:dyDescent="0.4">
      <c r="A100" s="5">
        <v>99</v>
      </c>
      <c r="B100" s="34">
        <v>1.1000000000000001</v>
      </c>
      <c r="C100" s="34" t="s">
        <v>11</v>
      </c>
      <c r="D100" s="5">
        <v>40.770000000000003</v>
      </c>
      <c r="E100" s="5">
        <v>13</v>
      </c>
      <c r="F100" s="5">
        <v>7565.27</v>
      </c>
      <c r="G100" s="5">
        <v>7565.27</v>
      </c>
      <c r="H100" s="15">
        <f t="shared" si="2"/>
        <v>0</v>
      </c>
      <c r="I100" s="11">
        <f t="shared" si="3"/>
        <v>0</v>
      </c>
    </row>
    <row r="101" spans="1:9" x14ac:dyDescent="0.4">
      <c r="A101" s="5">
        <v>100</v>
      </c>
      <c r="B101" s="34">
        <v>1.1000000000000001</v>
      </c>
      <c r="C101" s="34" t="s">
        <v>11</v>
      </c>
      <c r="D101" s="5">
        <v>51.24</v>
      </c>
      <c r="E101" s="5">
        <v>15</v>
      </c>
      <c r="F101" s="5">
        <v>7101.61</v>
      </c>
      <c r="G101" s="5">
        <v>7101.61</v>
      </c>
      <c r="H101" s="15">
        <f t="shared" si="2"/>
        <v>0</v>
      </c>
      <c r="I101" s="11">
        <f t="shared" si="3"/>
        <v>0</v>
      </c>
    </row>
    <row r="102" spans="1:9" x14ac:dyDescent="0.4">
      <c r="A102" s="5">
        <v>101</v>
      </c>
      <c r="B102" s="34">
        <v>1</v>
      </c>
      <c r="C102" s="34" t="s">
        <v>12</v>
      </c>
      <c r="D102" s="5">
        <v>22.65</v>
      </c>
      <c r="E102" s="5">
        <v>12</v>
      </c>
      <c r="F102" s="5">
        <v>7174.72</v>
      </c>
      <c r="G102" s="5">
        <v>7174.72</v>
      </c>
      <c r="H102" s="15">
        <f t="shared" si="2"/>
        <v>0</v>
      </c>
      <c r="I102" s="11">
        <f t="shared" si="3"/>
        <v>0</v>
      </c>
    </row>
    <row r="103" spans="1:9" x14ac:dyDescent="0.4">
      <c r="A103" s="5">
        <v>102</v>
      </c>
      <c r="B103" s="34">
        <v>1</v>
      </c>
      <c r="C103" s="34" t="s">
        <v>12</v>
      </c>
      <c r="D103" s="5">
        <v>22.96</v>
      </c>
      <c r="E103" s="5">
        <v>11</v>
      </c>
      <c r="F103" s="5">
        <v>8567.09</v>
      </c>
      <c r="G103" s="5">
        <v>8567.09</v>
      </c>
      <c r="H103" s="15">
        <f t="shared" si="2"/>
        <v>0</v>
      </c>
      <c r="I103" s="11">
        <f t="shared" si="3"/>
        <v>0</v>
      </c>
    </row>
    <row r="104" spans="1:9" x14ac:dyDescent="0.4">
      <c r="A104" s="5">
        <v>103</v>
      </c>
      <c r="B104" s="34">
        <v>1</v>
      </c>
      <c r="C104" s="34" t="s">
        <v>11</v>
      </c>
      <c r="D104" s="5">
        <v>18.32</v>
      </c>
      <c r="E104" s="5">
        <v>10</v>
      </c>
      <c r="F104" s="5">
        <v>7494.97</v>
      </c>
      <c r="G104" s="5">
        <v>7494.97</v>
      </c>
      <c r="H104" s="15">
        <f t="shared" si="2"/>
        <v>0</v>
      </c>
      <c r="I104" s="11">
        <f t="shared" si="3"/>
        <v>0</v>
      </c>
    </row>
    <row r="105" spans="1:9" x14ac:dyDescent="0.4">
      <c r="A105" s="5">
        <v>104</v>
      </c>
      <c r="B105" s="34">
        <v>1</v>
      </c>
      <c r="C105" s="34" t="s">
        <v>11</v>
      </c>
      <c r="D105" s="5">
        <v>23.05</v>
      </c>
      <c r="E105" s="5">
        <v>11</v>
      </c>
      <c r="F105" s="5">
        <v>6998.78</v>
      </c>
      <c r="G105" s="5">
        <v>6998.78</v>
      </c>
      <c r="H105" s="15">
        <f t="shared" si="2"/>
        <v>0</v>
      </c>
      <c r="I105" s="11">
        <f t="shared" si="3"/>
        <v>0</v>
      </c>
    </row>
    <row r="106" spans="1:9" x14ac:dyDescent="0.4">
      <c r="A106" s="5">
        <v>105</v>
      </c>
      <c r="B106" s="34">
        <v>1</v>
      </c>
      <c r="C106" s="34" t="s">
        <v>11</v>
      </c>
      <c r="D106" s="5">
        <v>12.75</v>
      </c>
      <c r="E106" s="5">
        <v>8</v>
      </c>
      <c r="F106" s="5">
        <v>7866.55</v>
      </c>
      <c r="G106" s="5">
        <v>7866.55</v>
      </c>
      <c r="H106" s="15">
        <f t="shared" si="2"/>
        <v>0</v>
      </c>
      <c r="I106" s="11">
        <f t="shared" si="3"/>
        <v>0</v>
      </c>
    </row>
    <row r="107" spans="1:9" x14ac:dyDescent="0.4">
      <c r="A107" s="5">
        <v>106</v>
      </c>
      <c r="B107" s="34">
        <v>1</v>
      </c>
      <c r="C107" s="34" t="s">
        <v>11</v>
      </c>
      <c r="D107" s="5">
        <v>17.48</v>
      </c>
      <c r="E107" s="5">
        <v>10</v>
      </c>
      <c r="F107" s="5">
        <v>7261.27</v>
      </c>
      <c r="G107" s="5">
        <v>7261.27</v>
      </c>
      <c r="H107" s="15">
        <f t="shared" si="2"/>
        <v>0</v>
      </c>
      <c r="I107" s="11">
        <f t="shared" si="3"/>
        <v>0</v>
      </c>
    </row>
    <row r="108" spans="1:9" x14ac:dyDescent="0.4">
      <c r="A108" s="5">
        <v>107</v>
      </c>
      <c r="B108" s="34">
        <v>1</v>
      </c>
      <c r="C108" s="34" t="s">
        <v>11</v>
      </c>
      <c r="D108" s="5">
        <v>15.11</v>
      </c>
      <c r="E108" s="5">
        <v>10</v>
      </c>
      <c r="F108" s="5">
        <v>7227.86</v>
      </c>
      <c r="G108" s="5">
        <v>7227.86</v>
      </c>
      <c r="H108" s="15">
        <f t="shared" si="2"/>
        <v>0</v>
      </c>
      <c r="I108" s="11">
        <f t="shared" si="3"/>
        <v>0</v>
      </c>
    </row>
    <row r="109" spans="1:9" x14ac:dyDescent="0.4">
      <c r="A109" s="5">
        <v>108</v>
      </c>
      <c r="B109" s="34">
        <v>1</v>
      </c>
      <c r="C109" s="34" t="s">
        <v>11</v>
      </c>
      <c r="D109" s="5">
        <v>14.95</v>
      </c>
      <c r="E109" s="5">
        <v>9</v>
      </c>
      <c r="F109" s="5">
        <v>7980.91</v>
      </c>
      <c r="G109" s="5">
        <v>7980.91</v>
      </c>
      <c r="H109" s="15">
        <f t="shared" si="2"/>
        <v>0</v>
      </c>
      <c r="I109" s="11">
        <f t="shared" si="3"/>
        <v>0</v>
      </c>
    </row>
    <row r="110" spans="1:9" x14ac:dyDescent="0.4">
      <c r="A110" s="5">
        <v>109</v>
      </c>
      <c r="B110" s="34">
        <v>1</v>
      </c>
      <c r="C110" s="34" t="s">
        <v>11</v>
      </c>
      <c r="D110" s="5">
        <v>15.84</v>
      </c>
      <c r="E110" s="5">
        <v>9</v>
      </c>
      <c r="F110" s="5">
        <v>8324.56</v>
      </c>
      <c r="G110" s="5">
        <v>8324.56</v>
      </c>
      <c r="H110" s="15">
        <f t="shared" si="2"/>
        <v>0</v>
      </c>
      <c r="I110" s="11">
        <f t="shared" si="3"/>
        <v>0</v>
      </c>
    </row>
    <row r="111" spans="1:9" x14ac:dyDescent="0.4">
      <c r="A111" s="5">
        <v>110</v>
      </c>
      <c r="B111" s="34">
        <v>1</v>
      </c>
      <c r="C111" s="34" t="s">
        <v>11</v>
      </c>
      <c r="D111" s="5">
        <v>40.74</v>
      </c>
      <c r="E111" s="5">
        <v>14</v>
      </c>
      <c r="F111" s="5">
        <v>7478.64</v>
      </c>
      <c r="G111" s="5">
        <v>7478.64</v>
      </c>
      <c r="H111" s="15">
        <f t="shared" si="2"/>
        <v>0</v>
      </c>
      <c r="I111" s="11">
        <f t="shared" si="3"/>
        <v>0</v>
      </c>
    </row>
    <row r="112" spans="1:9" x14ac:dyDescent="0.4">
      <c r="A112" s="5">
        <v>111</v>
      </c>
      <c r="B112" s="34">
        <v>0.7</v>
      </c>
      <c r="C112" s="34" t="s">
        <v>12</v>
      </c>
      <c r="D112" s="5">
        <v>218.32</v>
      </c>
      <c r="E112" s="5">
        <v>33</v>
      </c>
      <c r="F112" s="5">
        <v>10475.469999999999</v>
      </c>
      <c r="G112" s="5">
        <v>10475.469999999999</v>
      </c>
      <c r="H112" s="15">
        <f t="shared" si="2"/>
        <v>0</v>
      </c>
      <c r="I112" s="11">
        <f t="shared" si="3"/>
        <v>0</v>
      </c>
    </row>
    <row r="113" spans="1:9" x14ac:dyDescent="0.4">
      <c r="A113" s="5">
        <v>112</v>
      </c>
      <c r="B113" s="34">
        <v>0.7</v>
      </c>
      <c r="C113" s="34" t="s">
        <v>12</v>
      </c>
      <c r="D113" s="5">
        <v>774.71</v>
      </c>
      <c r="E113" s="5">
        <v>42</v>
      </c>
      <c r="F113" s="5">
        <v>12118.6</v>
      </c>
      <c r="G113" s="5">
        <v>12118.6</v>
      </c>
      <c r="H113" s="15">
        <f t="shared" si="2"/>
        <v>0</v>
      </c>
      <c r="I113" s="11">
        <f t="shared" si="3"/>
        <v>0</v>
      </c>
    </row>
    <row r="114" spans="1:9" x14ac:dyDescent="0.4">
      <c r="A114" s="5">
        <v>113</v>
      </c>
      <c r="B114" s="34">
        <v>0.7</v>
      </c>
      <c r="C114" s="34" t="s">
        <v>11</v>
      </c>
      <c r="D114" s="5">
        <v>198.61</v>
      </c>
      <c r="E114" s="5">
        <v>27</v>
      </c>
      <c r="F114" s="5">
        <v>10260.129999999999</v>
      </c>
      <c r="G114" s="5">
        <v>10260.129999999999</v>
      </c>
      <c r="H114" s="15">
        <f t="shared" si="2"/>
        <v>0</v>
      </c>
      <c r="I114" s="11">
        <f t="shared" si="3"/>
        <v>0</v>
      </c>
    </row>
    <row r="115" spans="1:9" x14ac:dyDescent="0.4">
      <c r="A115" s="5">
        <v>114</v>
      </c>
      <c r="B115" s="34">
        <v>0.7</v>
      </c>
      <c r="C115" s="34" t="s">
        <v>11</v>
      </c>
      <c r="D115" s="5">
        <v>288.61</v>
      </c>
      <c r="E115" s="5">
        <v>31</v>
      </c>
      <c r="F115" s="5">
        <v>11372.17</v>
      </c>
      <c r="G115" s="5">
        <v>11372.17</v>
      </c>
      <c r="H115" s="15">
        <f t="shared" si="2"/>
        <v>0</v>
      </c>
      <c r="I115" s="11">
        <f t="shared" si="3"/>
        <v>0</v>
      </c>
    </row>
    <row r="116" spans="1:9" x14ac:dyDescent="0.4">
      <c r="A116" s="5">
        <v>115</v>
      </c>
      <c r="B116" s="34">
        <v>0.7</v>
      </c>
      <c r="C116" s="34" t="s">
        <v>11</v>
      </c>
      <c r="D116" s="5">
        <v>203.48</v>
      </c>
      <c r="E116" s="5">
        <v>29</v>
      </c>
      <c r="F116" s="5">
        <v>10640.76</v>
      </c>
      <c r="G116" s="5">
        <v>10640.76</v>
      </c>
      <c r="H116" s="15">
        <f t="shared" si="2"/>
        <v>0</v>
      </c>
      <c r="I116" s="11">
        <f t="shared" si="3"/>
        <v>0</v>
      </c>
    </row>
    <row r="117" spans="1:9" x14ac:dyDescent="0.4">
      <c r="A117" s="5">
        <v>116</v>
      </c>
      <c r="B117" s="34">
        <v>0.7</v>
      </c>
      <c r="C117" s="34" t="s">
        <v>11</v>
      </c>
      <c r="D117" s="5">
        <v>772.26</v>
      </c>
      <c r="E117" s="5">
        <v>41</v>
      </c>
      <c r="F117" s="5">
        <v>11504.96</v>
      </c>
      <c r="G117" s="5">
        <v>11504.96</v>
      </c>
      <c r="H117" s="15">
        <f t="shared" si="2"/>
        <v>0</v>
      </c>
      <c r="I117" s="11">
        <f t="shared" si="3"/>
        <v>0</v>
      </c>
    </row>
    <row r="118" spans="1:9" x14ac:dyDescent="0.4">
      <c r="A118" s="5">
        <v>117</v>
      </c>
      <c r="B118" s="34">
        <v>0.7</v>
      </c>
      <c r="C118" s="34" t="s">
        <v>11</v>
      </c>
      <c r="D118" s="5">
        <v>201.17</v>
      </c>
      <c r="E118" s="5">
        <v>28</v>
      </c>
      <c r="F118" s="5">
        <v>11440.93</v>
      </c>
      <c r="G118" s="5">
        <v>11440.93</v>
      </c>
      <c r="H118" s="15">
        <f t="shared" si="2"/>
        <v>0</v>
      </c>
      <c r="I118" s="11">
        <f t="shared" si="3"/>
        <v>0</v>
      </c>
    </row>
    <row r="119" spans="1:9" x14ac:dyDescent="0.4">
      <c r="A119" s="5">
        <v>118</v>
      </c>
      <c r="B119" s="34">
        <v>0.7</v>
      </c>
      <c r="C119" s="34" t="s">
        <v>11</v>
      </c>
      <c r="D119" s="5">
        <v>249.44</v>
      </c>
      <c r="E119" s="5">
        <v>27</v>
      </c>
      <c r="F119" s="5">
        <v>11742.91</v>
      </c>
      <c r="G119" s="5">
        <v>11742.91</v>
      </c>
      <c r="H119" s="15">
        <f t="shared" si="2"/>
        <v>0</v>
      </c>
      <c r="I119" s="11">
        <f t="shared" si="3"/>
        <v>0</v>
      </c>
    </row>
    <row r="120" spans="1:9" x14ac:dyDescent="0.4">
      <c r="A120" s="5">
        <v>119</v>
      </c>
      <c r="B120" s="34">
        <v>0.7</v>
      </c>
      <c r="C120" s="34" t="s">
        <v>11</v>
      </c>
      <c r="D120" s="5">
        <v>1012.45</v>
      </c>
      <c r="E120" s="5">
        <v>50</v>
      </c>
      <c r="F120" s="5">
        <v>11118.71</v>
      </c>
      <c r="G120" s="5">
        <v>11127.96</v>
      </c>
      <c r="H120" s="15">
        <f t="shared" si="2"/>
        <v>8.3123950840944801E-4</v>
      </c>
      <c r="I120" s="11">
        <f t="shared" si="3"/>
        <v>1</v>
      </c>
    </row>
    <row r="121" spans="1:9" x14ac:dyDescent="0.4">
      <c r="A121" s="5">
        <v>120</v>
      </c>
      <c r="B121" s="34">
        <v>0.7</v>
      </c>
      <c r="C121" s="34" t="s">
        <v>11</v>
      </c>
      <c r="D121" s="5">
        <v>527.12</v>
      </c>
      <c r="E121" s="5">
        <v>29</v>
      </c>
      <c r="F121" s="5">
        <v>10653.94</v>
      </c>
      <c r="G121" s="5">
        <v>10653.94</v>
      </c>
      <c r="H121" s="15">
        <f t="shared" si="2"/>
        <v>0</v>
      </c>
      <c r="I121" s="11">
        <f t="shared" si="3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4CF-53A9-47CC-975E-E9BBD92BC9DB}">
  <dimension ref="A1:I121"/>
  <sheetViews>
    <sheetView workbookViewId="0">
      <pane ySplit="1" topLeftCell="A2" activePane="bottomLeft" state="frozen"/>
      <selection pane="bottomLeft" activeCell="K25" sqref="K25"/>
    </sheetView>
  </sheetViews>
  <sheetFormatPr defaultColWidth="5" defaultRowHeight="13.9" x14ac:dyDescent="0.4"/>
  <cols>
    <col min="1" max="1" width="4.73046875" style="5" bestFit="1" customWidth="1"/>
    <col min="2" max="2" width="4.73046875" customWidth="1"/>
    <col min="3" max="3" width="13.53125" customWidth="1"/>
    <col min="4" max="4" width="9" style="5" bestFit="1" customWidth="1"/>
    <col min="5" max="5" width="4.46484375" style="5" bestFit="1" customWidth="1"/>
    <col min="6" max="6" width="13.265625" style="5" bestFit="1" customWidth="1"/>
    <col min="7" max="7" width="13.53125" style="5" bestFit="1" customWidth="1"/>
    <col min="8" max="9" width="8.46484375" style="5" customWidth="1"/>
    <col min="10" max="16384" width="5" style="5"/>
  </cols>
  <sheetData>
    <row r="1" spans="1:9" x14ac:dyDescent="0.4">
      <c r="A1" s="4" t="s">
        <v>4</v>
      </c>
      <c r="B1" s="32" t="s">
        <v>44</v>
      </c>
      <c r="C1" s="32" t="s">
        <v>13</v>
      </c>
      <c r="D1" s="4" t="s">
        <v>26</v>
      </c>
      <c r="E1" s="4" t="s">
        <v>17</v>
      </c>
      <c r="F1" s="32" t="s">
        <v>97</v>
      </c>
      <c r="G1" s="32" t="s">
        <v>98</v>
      </c>
      <c r="H1" s="40" t="s">
        <v>16</v>
      </c>
      <c r="I1" s="4" t="s">
        <v>14</v>
      </c>
    </row>
    <row r="2" spans="1:9" x14ac:dyDescent="0.4">
      <c r="A2" s="5">
        <v>1</v>
      </c>
      <c r="B2" s="34">
        <v>1.1000000000000001</v>
      </c>
      <c r="C2" s="34" t="s">
        <v>6</v>
      </c>
      <c r="D2" s="62">
        <v>1.35</v>
      </c>
      <c r="E2" s="5">
        <v>5</v>
      </c>
      <c r="F2" s="5">
        <v>2335.56</v>
      </c>
      <c r="G2" s="5">
        <v>2335.56</v>
      </c>
      <c r="H2" s="15">
        <f>(G2-F2)/G2</f>
        <v>0</v>
      </c>
      <c r="I2" s="11">
        <f>IF(H2&gt;0, 1, 0)</f>
        <v>0</v>
      </c>
    </row>
    <row r="3" spans="1:9" x14ac:dyDescent="0.4">
      <c r="A3" s="5">
        <v>2</v>
      </c>
      <c r="B3" s="34">
        <v>1.1000000000000001</v>
      </c>
      <c r="C3" s="34" t="s">
        <v>5</v>
      </c>
      <c r="D3" s="62">
        <v>2.35</v>
      </c>
      <c r="E3" s="5">
        <v>8</v>
      </c>
      <c r="F3" s="5">
        <v>2413.06</v>
      </c>
      <c r="G3" s="5">
        <v>2413.06</v>
      </c>
      <c r="H3" s="15">
        <f t="shared" ref="H3:H66" si="0">(G3-F3)/G3</f>
        <v>0</v>
      </c>
      <c r="I3" s="11">
        <f t="shared" ref="I3:I66" si="1">IF(H3&gt;0, 1, 0)</f>
        <v>0</v>
      </c>
    </row>
    <row r="4" spans="1:9" x14ac:dyDescent="0.4">
      <c r="A4" s="5">
        <v>3</v>
      </c>
      <c r="B4" s="34">
        <v>1.1000000000000001</v>
      </c>
      <c r="C4" s="34" t="s">
        <v>5</v>
      </c>
      <c r="D4" s="62">
        <v>1.25</v>
      </c>
      <c r="E4" s="5">
        <v>5</v>
      </c>
      <c r="F4" s="5">
        <v>2612.7800000000002</v>
      </c>
      <c r="G4" s="5">
        <v>2612.7800000000002</v>
      </c>
      <c r="H4" s="15">
        <f t="shared" si="0"/>
        <v>0</v>
      </c>
      <c r="I4" s="11">
        <f t="shared" si="1"/>
        <v>0</v>
      </c>
    </row>
    <row r="5" spans="1:9" x14ac:dyDescent="0.4">
      <c r="A5" s="5">
        <v>4</v>
      </c>
      <c r="B5" s="34">
        <v>1.1000000000000001</v>
      </c>
      <c r="C5" s="34" t="s">
        <v>5</v>
      </c>
      <c r="D5" s="62">
        <v>1.89</v>
      </c>
      <c r="E5" s="5">
        <v>6</v>
      </c>
      <c r="F5" s="5">
        <v>2691.09</v>
      </c>
      <c r="G5" s="5">
        <v>2691.09</v>
      </c>
      <c r="H5" s="15">
        <f t="shared" si="0"/>
        <v>0</v>
      </c>
      <c r="I5" s="11">
        <f t="shared" si="1"/>
        <v>0</v>
      </c>
    </row>
    <row r="6" spans="1:9" x14ac:dyDescent="0.4">
      <c r="A6" s="5">
        <v>5</v>
      </c>
      <c r="B6" s="34">
        <v>1.1000000000000001</v>
      </c>
      <c r="C6" s="34" t="s">
        <v>5</v>
      </c>
      <c r="D6" s="62">
        <v>1.6</v>
      </c>
      <c r="E6" s="5">
        <v>6</v>
      </c>
      <c r="F6" s="5">
        <v>3064.02</v>
      </c>
      <c r="G6" s="5">
        <v>3064.02</v>
      </c>
      <c r="H6" s="15">
        <f t="shared" si="0"/>
        <v>0</v>
      </c>
      <c r="I6" s="11">
        <f t="shared" si="1"/>
        <v>0</v>
      </c>
    </row>
    <row r="7" spans="1:9" x14ac:dyDescent="0.4">
      <c r="A7" s="5">
        <v>6</v>
      </c>
      <c r="B7" s="34">
        <v>1.1000000000000001</v>
      </c>
      <c r="C7" s="34" t="s">
        <v>5</v>
      </c>
      <c r="D7" s="62">
        <v>0.99</v>
      </c>
      <c r="E7" s="5">
        <v>4</v>
      </c>
      <c r="F7" s="5">
        <v>2164.75</v>
      </c>
      <c r="G7" s="5">
        <v>2164.75</v>
      </c>
      <c r="H7" s="15">
        <f t="shared" si="0"/>
        <v>0</v>
      </c>
      <c r="I7" s="11">
        <f t="shared" si="1"/>
        <v>0</v>
      </c>
    </row>
    <row r="8" spans="1:9" x14ac:dyDescent="0.4">
      <c r="A8" s="5">
        <v>7</v>
      </c>
      <c r="B8" s="34">
        <v>1.1000000000000001</v>
      </c>
      <c r="C8" s="34" t="s">
        <v>5</v>
      </c>
      <c r="D8" s="62">
        <v>1.37</v>
      </c>
      <c r="E8" s="5">
        <v>5</v>
      </c>
      <c r="F8" s="5">
        <v>2790.1</v>
      </c>
      <c r="G8" s="5">
        <v>2790.1</v>
      </c>
      <c r="H8" s="15">
        <f t="shared" si="0"/>
        <v>0</v>
      </c>
      <c r="I8" s="11">
        <f t="shared" si="1"/>
        <v>0</v>
      </c>
    </row>
    <row r="9" spans="1:9" x14ac:dyDescent="0.4">
      <c r="A9" s="5">
        <v>8</v>
      </c>
      <c r="B9" s="34">
        <v>1.1000000000000001</v>
      </c>
      <c r="C9" s="34" t="s">
        <v>5</v>
      </c>
      <c r="D9" s="62">
        <v>2.2400000000000002</v>
      </c>
      <c r="E9" s="5">
        <v>7</v>
      </c>
      <c r="F9" s="5">
        <v>3635.68</v>
      </c>
      <c r="G9" s="5">
        <v>3635.68</v>
      </c>
      <c r="H9" s="15">
        <f t="shared" si="0"/>
        <v>0</v>
      </c>
      <c r="I9" s="11">
        <f t="shared" si="1"/>
        <v>0</v>
      </c>
    </row>
    <row r="10" spans="1:9" x14ac:dyDescent="0.4">
      <c r="A10" s="5">
        <v>9</v>
      </c>
      <c r="B10" s="34">
        <v>1</v>
      </c>
      <c r="C10" s="34" t="s">
        <v>6</v>
      </c>
      <c r="D10" s="62">
        <v>0.65</v>
      </c>
      <c r="E10" s="5">
        <v>3</v>
      </c>
      <c r="F10" s="5">
        <v>2790.91</v>
      </c>
      <c r="G10" s="5">
        <v>2790.91</v>
      </c>
      <c r="H10" s="15">
        <f t="shared" si="0"/>
        <v>0</v>
      </c>
      <c r="I10" s="11">
        <f t="shared" si="1"/>
        <v>0</v>
      </c>
    </row>
    <row r="11" spans="1:9" x14ac:dyDescent="0.4">
      <c r="A11" s="5">
        <v>10</v>
      </c>
      <c r="B11" s="34">
        <v>1</v>
      </c>
      <c r="C11" s="34" t="s">
        <v>6</v>
      </c>
      <c r="D11" s="62">
        <v>0.97</v>
      </c>
      <c r="E11" s="5">
        <v>5</v>
      </c>
      <c r="F11" s="5">
        <v>2474.11</v>
      </c>
      <c r="G11" s="5">
        <v>2474.11</v>
      </c>
      <c r="H11" s="15">
        <f t="shared" si="0"/>
        <v>0</v>
      </c>
      <c r="I11" s="11">
        <f t="shared" si="1"/>
        <v>0</v>
      </c>
    </row>
    <row r="12" spans="1:9" x14ac:dyDescent="0.4">
      <c r="A12" s="5">
        <v>11</v>
      </c>
      <c r="B12" s="34">
        <v>1</v>
      </c>
      <c r="C12" s="34" t="s">
        <v>5</v>
      </c>
      <c r="D12" s="62">
        <v>1.98</v>
      </c>
      <c r="E12" s="5">
        <v>7</v>
      </c>
      <c r="F12" s="5">
        <v>2465</v>
      </c>
      <c r="G12" s="5">
        <v>2465</v>
      </c>
      <c r="H12" s="15">
        <f t="shared" si="0"/>
        <v>0</v>
      </c>
      <c r="I12" s="11">
        <f t="shared" si="1"/>
        <v>0</v>
      </c>
    </row>
    <row r="13" spans="1:9" x14ac:dyDescent="0.4">
      <c r="A13" s="5">
        <v>12</v>
      </c>
      <c r="B13" s="34">
        <v>1</v>
      </c>
      <c r="C13" s="34" t="s">
        <v>5</v>
      </c>
      <c r="D13" s="62">
        <v>1.1000000000000001</v>
      </c>
      <c r="E13" s="5">
        <v>5</v>
      </c>
      <c r="F13" s="5">
        <v>2516.73</v>
      </c>
      <c r="G13" s="5">
        <v>2516.73</v>
      </c>
      <c r="H13" s="15">
        <f t="shared" si="0"/>
        <v>0</v>
      </c>
      <c r="I13" s="11">
        <f t="shared" si="1"/>
        <v>0</v>
      </c>
    </row>
    <row r="14" spans="1:9" x14ac:dyDescent="0.4">
      <c r="A14" s="5">
        <v>13</v>
      </c>
      <c r="B14" s="34">
        <v>1</v>
      </c>
      <c r="C14" s="34" t="s">
        <v>5</v>
      </c>
      <c r="D14" s="62">
        <v>1.55</v>
      </c>
      <c r="E14" s="5">
        <v>6</v>
      </c>
      <c r="F14" s="5">
        <v>3211.53</v>
      </c>
      <c r="G14" s="5">
        <v>3211.53</v>
      </c>
      <c r="H14" s="15">
        <f t="shared" si="0"/>
        <v>0</v>
      </c>
      <c r="I14" s="11">
        <f t="shared" si="1"/>
        <v>0</v>
      </c>
    </row>
    <row r="15" spans="1:9" x14ac:dyDescent="0.4">
      <c r="A15" s="5">
        <v>14</v>
      </c>
      <c r="B15" s="34">
        <v>1</v>
      </c>
      <c r="C15" s="34" t="s">
        <v>5</v>
      </c>
      <c r="D15" s="62">
        <v>0.9</v>
      </c>
      <c r="E15" s="5">
        <v>4</v>
      </c>
      <c r="F15" s="5">
        <v>2922.25</v>
      </c>
      <c r="G15" s="5">
        <v>2922.25</v>
      </c>
      <c r="H15" s="15">
        <f t="shared" si="0"/>
        <v>0</v>
      </c>
      <c r="I15" s="11">
        <f t="shared" si="1"/>
        <v>0</v>
      </c>
    </row>
    <row r="16" spans="1:9" x14ac:dyDescent="0.4">
      <c r="A16" s="5">
        <v>15</v>
      </c>
      <c r="B16" s="34">
        <v>0.7</v>
      </c>
      <c r="C16" s="34" t="s">
        <v>6</v>
      </c>
      <c r="D16" s="62">
        <v>3.87</v>
      </c>
      <c r="E16" s="5">
        <v>13</v>
      </c>
      <c r="F16" s="5">
        <v>4029.2</v>
      </c>
      <c r="G16" s="5">
        <v>4029.2</v>
      </c>
      <c r="H16" s="15">
        <f t="shared" si="0"/>
        <v>0</v>
      </c>
      <c r="I16" s="11">
        <f t="shared" si="1"/>
        <v>0</v>
      </c>
    </row>
    <row r="17" spans="1:9" x14ac:dyDescent="0.4">
      <c r="A17" s="5">
        <v>16</v>
      </c>
      <c r="B17" s="34">
        <v>0.7</v>
      </c>
      <c r="C17" s="34" t="s">
        <v>5</v>
      </c>
      <c r="D17" s="62">
        <v>2.1800000000000002</v>
      </c>
      <c r="E17" s="5">
        <v>8</v>
      </c>
      <c r="F17" s="5">
        <v>3850.65</v>
      </c>
      <c r="G17" s="5">
        <v>3850.65</v>
      </c>
      <c r="H17" s="15">
        <f t="shared" si="0"/>
        <v>0</v>
      </c>
      <c r="I17" s="11">
        <f t="shared" si="1"/>
        <v>0</v>
      </c>
    </row>
    <row r="18" spans="1:9" x14ac:dyDescent="0.4">
      <c r="A18" s="5">
        <v>17</v>
      </c>
      <c r="B18" s="34">
        <v>0.7</v>
      </c>
      <c r="C18" s="34" t="s">
        <v>5</v>
      </c>
      <c r="D18" s="62">
        <v>3.98</v>
      </c>
      <c r="E18" s="5">
        <v>13</v>
      </c>
      <c r="F18" s="5">
        <v>4343.8599999999997</v>
      </c>
      <c r="G18" s="5">
        <v>4343.8599999999997</v>
      </c>
      <c r="H18" s="15">
        <f t="shared" si="0"/>
        <v>0</v>
      </c>
      <c r="I18" s="11">
        <f t="shared" si="1"/>
        <v>0</v>
      </c>
    </row>
    <row r="19" spans="1:9" x14ac:dyDescent="0.4">
      <c r="A19" s="5">
        <v>18</v>
      </c>
      <c r="B19" s="34">
        <v>0.7</v>
      </c>
      <c r="C19" s="34" t="s">
        <v>5</v>
      </c>
      <c r="D19" s="62">
        <v>2.42</v>
      </c>
      <c r="E19" s="5">
        <v>9</v>
      </c>
      <c r="F19" s="5">
        <v>3308.68</v>
      </c>
      <c r="G19" s="5">
        <v>3308.68</v>
      </c>
      <c r="H19" s="15">
        <f t="shared" si="0"/>
        <v>0</v>
      </c>
      <c r="I19" s="11">
        <f t="shared" si="1"/>
        <v>0</v>
      </c>
    </row>
    <row r="20" spans="1:9" x14ac:dyDescent="0.4">
      <c r="A20" s="5">
        <v>19</v>
      </c>
      <c r="B20" s="34">
        <v>0.7</v>
      </c>
      <c r="C20" s="34" t="s">
        <v>5</v>
      </c>
      <c r="D20" s="62">
        <v>2.3199999999999998</v>
      </c>
      <c r="E20" s="5">
        <v>9</v>
      </c>
      <c r="F20" s="5">
        <v>3939.11</v>
      </c>
      <c r="G20" s="5">
        <v>3939.11</v>
      </c>
      <c r="H20" s="15">
        <f t="shared" si="0"/>
        <v>0</v>
      </c>
      <c r="I20" s="11">
        <f t="shared" si="1"/>
        <v>0</v>
      </c>
    </row>
    <row r="21" spans="1:9" x14ac:dyDescent="0.4">
      <c r="A21" s="5">
        <v>20</v>
      </c>
      <c r="B21" s="34">
        <v>0.7</v>
      </c>
      <c r="C21" s="34" t="s">
        <v>5</v>
      </c>
      <c r="D21" s="62">
        <v>4.13</v>
      </c>
      <c r="E21" s="5">
        <v>14</v>
      </c>
      <c r="F21" s="5">
        <v>4847.8</v>
      </c>
      <c r="G21" s="5">
        <v>4847.8</v>
      </c>
      <c r="H21" s="15">
        <f t="shared" si="0"/>
        <v>0</v>
      </c>
      <c r="I21" s="11">
        <f t="shared" si="1"/>
        <v>0</v>
      </c>
    </row>
    <row r="22" spans="1:9" x14ac:dyDescent="0.4">
      <c r="A22" s="5">
        <v>21</v>
      </c>
      <c r="B22" s="34">
        <v>1.1000000000000001</v>
      </c>
      <c r="C22" s="34" t="s">
        <v>8</v>
      </c>
      <c r="D22" s="62">
        <v>3.69</v>
      </c>
      <c r="E22" s="5">
        <v>9</v>
      </c>
      <c r="F22" s="5">
        <v>4044.32</v>
      </c>
      <c r="G22" s="5">
        <v>4044.32</v>
      </c>
      <c r="H22" s="15">
        <f t="shared" si="0"/>
        <v>0</v>
      </c>
      <c r="I22" s="11">
        <f t="shared" si="1"/>
        <v>0</v>
      </c>
    </row>
    <row r="23" spans="1:9" x14ac:dyDescent="0.4">
      <c r="A23" s="5">
        <v>22</v>
      </c>
      <c r="B23" s="34">
        <v>1.1000000000000001</v>
      </c>
      <c r="C23" s="34" t="s">
        <v>7</v>
      </c>
      <c r="D23" s="62">
        <v>4.24</v>
      </c>
      <c r="E23" s="5">
        <v>10</v>
      </c>
      <c r="F23" s="5">
        <v>4416.29</v>
      </c>
      <c r="G23" s="5">
        <v>4416.29</v>
      </c>
      <c r="H23" s="15">
        <f t="shared" si="0"/>
        <v>0</v>
      </c>
      <c r="I23" s="11">
        <f t="shared" si="1"/>
        <v>0</v>
      </c>
    </row>
    <row r="24" spans="1:9" x14ac:dyDescent="0.4">
      <c r="A24" s="5">
        <v>23</v>
      </c>
      <c r="B24" s="34">
        <v>1.1000000000000001</v>
      </c>
      <c r="C24" s="34" t="s">
        <v>7</v>
      </c>
      <c r="D24" s="62">
        <v>2.95</v>
      </c>
      <c r="E24" s="5">
        <v>9</v>
      </c>
      <c r="F24" s="5">
        <v>4251.58</v>
      </c>
      <c r="G24" s="5">
        <v>4251.58</v>
      </c>
      <c r="H24" s="15">
        <f t="shared" si="0"/>
        <v>0</v>
      </c>
      <c r="I24" s="11">
        <f t="shared" si="1"/>
        <v>0</v>
      </c>
    </row>
    <row r="25" spans="1:9" x14ac:dyDescent="0.4">
      <c r="A25" s="5">
        <v>24</v>
      </c>
      <c r="B25" s="34">
        <v>1.1000000000000001</v>
      </c>
      <c r="C25" s="34" t="s">
        <v>7</v>
      </c>
      <c r="D25" s="62">
        <v>3.91</v>
      </c>
      <c r="E25" s="5">
        <v>9</v>
      </c>
      <c r="F25" s="5">
        <v>3536.28</v>
      </c>
      <c r="G25" s="5">
        <v>3536.28</v>
      </c>
      <c r="H25" s="15">
        <f t="shared" si="0"/>
        <v>0</v>
      </c>
      <c r="I25" s="11">
        <f t="shared" si="1"/>
        <v>0</v>
      </c>
    </row>
    <row r="26" spans="1:9" x14ac:dyDescent="0.4">
      <c r="A26" s="5">
        <v>25</v>
      </c>
      <c r="B26" s="34">
        <v>1.1000000000000001</v>
      </c>
      <c r="C26" s="34" t="s">
        <v>7</v>
      </c>
      <c r="D26" s="62">
        <v>4.3</v>
      </c>
      <c r="E26" s="5">
        <v>9</v>
      </c>
      <c r="F26" s="5">
        <v>3637.47</v>
      </c>
      <c r="G26" s="5">
        <v>3637.47</v>
      </c>
      <c r="H26" s="15">
        <f t="shared" si="0"/>
        <v>0</v>
      </c>
      <c r="I26" s="11">
        <f t="shared" si="1"/>
        <v>0</v>
      </c>
    </row>
    <row r="27" spans="1:9" x14ac:dyDescent="0.4">
      <c r="A27" s="5">
        <v>26</v>
      </c>
      <c r="B27" s="34">
        <v>1.1000000000000001</v>
      </c>
      <c r="C27" s="34" t="s">
        <v>7</v>
      </c>
      <c r="D27" s="62">
        <v>3.46</v>
      </c>
      <c r="E27" s="5">
        <v>8</v>
      </c>
      <c r="F27" s="5">
        <v>4144.8900000000003</v>
      </c>
      <c r="G27" s="5">
        <v>4144.8900000000003</v>
      </c>
      <c r="H27" s="15">
        <f t="shared" si="0"/>
        <v>0</v>
      </c>
      <c r="I27" s="11">
        <f t="shared" si="1"/>
        <v>0</v>
      </c>
    </row>
    <row r="28" spans="1:9" x14ac:dyDescent="0.4">
      <c r="A28" s="5">
        <v>27</v>
      </c>
      <c r="B28" s="34">
        <v>1.1000000000000001</v>
      </c>
      <c r="C28" s="34" t="s">
        <v>7</v>
      </c>
      <c r="D28" s="62">
        <v>3.55</v>
      </c>
      <c r="E28" s="5">
        <v>9</v>
      </c>
      <c r="F28" s="5">
        <v>4314.92</v>
      </c>
      <c r="G28" s="5">
        <v>4314.92</v>
      </c>
      <c r="H28" s="15">
        <f t="shared" si="0"/>
        <v>0</v>
      </c>
      <c r="I28" s="11">
        <f t="shared" si="1"/>
        <v>0</v>
      </c>
    </row>
    <row r="29" spans="1:9" x14ac:dyDescent="0.4">
      <c r="A29" s="5">
        <v>28</v>
      </c>
      <c r="B29" s="34">
        <v>1.1000000000000001</v>
      </c>
      <c r="C29" s="34" t="s">
        <v>7</v>
      </c>
      <c r="D29" s="62">
        <v>7.02</v>
      </c>
      <c r="E29" s="5">
        <v>13</v>
      </c>
      <c r="F29" s="5">
        <v>4368.97</v>
      </c>
      <c r="G29" s="5">
        <v>4368.97</v>
      </c>
      <c r="H29" s="15">
        <f t="shared" si="0"/>
        <v>0</v>
      </c>
      <c r="I29" s="11">
        <f t="shared" si="1"/>
        <v>0</v>
      </c>
    </row>
    <row r="30" spans="1:9" x14ac:dyDescent="0.4">
      <c r="A30" s="5">
        <v>29</v>
      </c>
      <c r="B30" s="34">
        <v>1.1000000000000001</v>
      </c>
      <c r="C30" s="34" t="s">
        <v>7</v>
      </c>
      <c r="D30" s="62">
        <v>4.47</v>
      </c>
      <c r="E30" s="5">
        <v>9</v>
      </c>
      <c r="F30" s="5">
        <v>4419.12</v>
      </c>
      <c r="G30" s="5">
        <v>4419.12</v>
      </c>
      <c r="H30" s="15">
        <f t="shared" si="0"/>
        <v>0</v>
      </c>
      <c r="I30" s="11">
        <f t="shared" si="1"/>
        <v>0</v>
      </c>
    </row>
    <row r="31" spans="1:9" x14ac:dyDescent="0.4">
      <c r="A31" s="5">
        <v>30</v>
      </c>
      <c r="B31" s="34">
        <v>1</v>
      </c>
      <c r="C31" s="34" t="s">
        <v>7</v>
      </c>
      <c r="D31" s="62">
        <v>3.9</v>
      </c>
      <c r="E31" s="5">
        <v>8</v>
      </c>
      <c r="F31" s="5">
        <v>4322.13</v>
      </c>
      <c r="G31" s="5">
        <v>4322.13</v>
      </c>
      <c r="H31" s="15">
        <f t="shared" si="0"/>
        <v>0</v>
      </c>
      <c r="I31" s="11">
        <f t="shared" si="1"/>
        <v>0</v>
      </c>
    </row>
    <row r="32" spans="1:9" x14ac:dyDescent="0.4">
      <c r="A32" s="5">
        <v>31</v>
      </c>
      <c r="B32" s="34">
        <v>1</v>
      </c>
      <c r="C32" s="34" t="s">
        <v>7</v>
      </c>
      <c r="D32" s="62">
        <v>2.36</v>
      </c>
      <c r="E32" s="5">
        <v>7</v>
      </c>
      <c r="F32" s="5">
        <v>4183.8500000000004</v>
      </c>
      <c r="G32" s="5">
        <v>4183.8500000000004</v>
      </c>
      <c r="H32" s="15">
        <f t="shared" si="0"/>
        <v>0</v>
      </c>
      <c r="I32" s="11">
        <f t="shared" si="1"/>
        <v>0</v>
      </c>
    </row>
    <row r="33" spans="1:9" x14ac:dyDescent="0.4">
      <c r="A33" s="5">
        <v>32</v>
      </c>
      <c r="B33" s="34">
        <v>1</v>
      </c>
      <c r="C33" s="34" t="s">
        <v>7</v>
      </c>
      <c r="D33" s="62">
        <v>2.93</v>
      </c>
      <c r="E33" s="5">
        <v>7</v>
      </c>
      <c r="F33" s="5">
        <v>4574.03</v>
      </c>
      <c r="G33" s="5">
        <v>4574.03</v>
      </c>
      <c r="H33" s="15">
        <f t="shared" si="0"/>
        <v>0</v>
      </c>
      <c r="I33" s="11">
        <f t="shared" si="1"/>
        <v>0</v>
      </c>
    </row>
    <row r="34" spans="1:9" x14ac:dyDescent="0.4">
      <c r="A34" s="5">
        <v>33</v>
      </c>
      <c r="B34" s="34">
        <v>1</v>
      </c>
      <c r="C34" s="34" t="s">
        <v>7</v>
      </c>
      <c r="D34" s="62">
        <v>5.92</v>
      </c>
      <c r="E34" s="5">
        <v>10</v>
      </c>
      <c r="F34" s="5">
        <v>3808.07</v>
      </c>
      <c r="G34" s="5">
        <v>3808.07</v>
      </c>
      <c r="H34" s="15">
        <f t="shared" si="0"/>
        <v>0</v>
      </c>
      <c r="I34" s="11">
        <f t="shared" si="1"/>
        <v>0</v>
      </c>
    </row>
    <row r="35" spans="1:9" x14ac:dyDescent="0.4">
      <c r="A35" s="5">
        <v>34</v>
      </c>
      <c r="B35" s="34">
        <v>1</v>
      </c>
      <c r="C35" s="34" t="s">
        <v>7</v>
      </c>
      <c r="D35" s="62">
        <v>2.88</v>
      </c>
      <c r="E35" s="5">
        <v>7</v>
      </c>
      <c r="F35" s="5">
        <v>3901.89</v>
      </c>
      <c r="G35" s="5">
        <v>3901.89</v>
      </c>
      <c r="H35" s="15">
        <f t="shared" si="0"/>
        <v>0</v>
      </c>
      <c r="I35" s="11">
        <f t="shared" si="1"/>
        <v>0</v>
      </c>
    </row>
    <row r="36" spans="1:9" x14ac:dyDescent="0.4">
      <c r="A36" s="5">
        <v>35</v>
      </c>
      <c r="B36" s="34">
        <v>1</v>
      </c>
      <c r="C36" s="34" t="s">
        <v>7</v>
      </c>
      <c r="D36" s="62">
        <v>3.62</v>
      </c>
      <c r="E36" s="5">
        <v>8</v>
      </c>
      <c r="F36" s="5">
        <v>4638.38</v>
      </c>
      <c r="G36" s="5">
        <v>4638.38</v>
      </c>
      <c r="H36" s="15">
        <f t="shared" si="0"/>
        <v>0</v>
      </c>
      <c r="I36" s="11">
        <f t="shared" si="1"/>
        <v>0</v>
      </c>
    </row>
    <row r="37" spans="1:9" x14ac:dyDescent="0.4">
      <c r="A37" s="5">
        <v>36</v>
      </c>
      <c r="B37" s="34">
        <v>0.7</v>
      </c>
      <c r="C37" s="34" t="s">
        <v>7</v>
      </c>
      <c r="D37" s="62">
        <v>11.23</v>
      </c>
      <c r="E37" s="5">
        <v>17</v>
      </c>
      <c r="F37" s="5">
        <v>5878.5</v>
      </c>
      <c r="G37" s="5">
        <v>5878.5</v>
      </c>
      <c r="H37" s="15">
        <f t="shared" si="0"/>
        <v>0</v>
      </c>
      <c r="I37" s="11">
        <f t="shared" si="1"/>
        <v>0</v>
      </c>
    </row>
    <row r="38" spans="1:9" x14ac:dyDescent="0.4">
      <c r="A38" s="5">
        <v>37</v>
      </c>
      <c r="B38" s="34">
        <v>0.7</v>
      </c>
      <c r="C38" s="34" t="s">
        <v>7</v>
      </c>
      <c r="D38" s="62">
        <v>8.39</v>
      </c>
      <c r="E38" s="5">
        <v>16</v>
      </c>
      <c r="F38" s="5">
        <v>6222.64</v>
      </c>
      <c r="G38" s="5">
        <v>6222.64</v>
      </c>
      <c r="H38" s="15">
        <f t="shared" si="0"/>
        <v>0</v>
      </c>
      <c r="I38" s="11">
        <f t="shared" si="1"/>
        <v>0</v>
      </c>
    </row>
    <row r="39" spans="1:9" x14ac:dyDescent="0.4">
      <c r="A39" s="5">
        <v>38</v>
      </c>
      <c r="B39" s="34">
        <v>0.7</v>
      </c>
      <c r="C39" s="34" t="s">
        <v>7</v>
      </c>
      <c r="D39" s="62">
        <v>7.35</v>
      </c>
      <c r="E39" s="5">
        <v>14</v>
      </c>
      <c r="F39" s="5">
        <v>6140.28</v>
      </c>
      <c r="G39" s="5">
        <v>6140.28</v>
      </c>
      <c r="H39" s="15">
        <f t="shared" si="0"/>
        <v>0</v>
      </c>
      <c r="I39" s="11">
        <f t="shared" si="1"/>
        <v>0</v>
      </c>
    </row>
    <row r="40" spans="1:9" x14ac:dyDescent="0.4">
      <c r="A40" s="5">
        <v>39</v>
      </c>
      <c r="B40" s="34">
        <v>0.7</v>
      </c>
      <c r="C40" s="34" t="s">
        <v>7</v>
      </c>
      <c r="D40" s="62">
        <v>14.41</v>
      </c>
      <c r="E40" s="5">
        <v>19</v>
      </c>
      <c r="F40" s="5">
        <v>5312.06</v>
      </c>
      <c r="G40" s="5">
        <v>5312.06</v>
      </c>
      <c r="H40" s="15">
        <f t="shared" si="0"/>
        <v>0</v>
      </c>
      <c r="I40" s="11">
        <f t="shared" si="1"/>
        <v>0</v>
      </c>
    </row>
    <row r="41" spans="1:9" x14ac:dyDescent="0.4">
      <c r="A41" s="5">
        <v>40</v>
      </c>
      <c r="B41" s="34">
        <v>0.7</v>
      </c>
      <c r="C41" s="34" t="s">
        <v>7</v>
      </c>
      <c r="D41" s="62">
        <v>8.7799999999999994</v>
      </c>
      <c r="E41" s="5">
        <v>15</v>
      </c>
      <c r="F41" s="5">
        <v>5515.66</v>
      </c>
      <c r="G41" s="5">
        <v>5515.66</v>
      </c>
      <c r="H41" s="15">
        <f t="shared" si="0"/>
        <v>0</v>
      </c>
      <c r="I41" s="11">
        <f t="shared" si="1"/>
        <v>0</v>
      </c>
    </row>
    <row r="42" spans="1:9" x14ac:dyDescent="0.4">
      <c r="A42" s="5">
        <v>41</v>
      </c>
      <c r="B42" s="34">
        <v>0.7</v>
      </c>
      <c r="C42" s="34" t="s">
        <v>7</v>
      </c>
      <c r="D42" s="62">
        <v>8.27</v>
      </c>
      <c r="E42" s="5">
        <v>15</v>
      </c>
      <c r="F42" s="5">
        <v>6156.57</v>
      </c>
      <c r="G42" s="5">
        <v>6156.57</v>
      </c>
      <c r="H42" s="15">
        <f t="shared" si="0"/>
        <v>0</v>
      </c>
      <c r="I42" s="11">
        <f t="shared" si="1"/>
        <v>0</v>
      </c>
    </row>
    <row r="43" spans="1:9" x14ac:dyDescent="0.4">
      <c r="A43" s="5">
        <v>42</v>
      </c>
      <c r="B43" s="34">
        <v>0.7</v>
      </c>
      <c r="C43" s="34" t="s">
        <v>7</v>
      </c>
      <c r="D43" s="62">
        <v>15.18</v>
      </c>
      <c r="E43" s="5">
        <v>22</v>
      </c>
      <c r="F43" s="5">
        <v>6397.32</v>
      </c>
      <c r="G43" s="5">
        <v>6397.32</v>
      </c>
      <c r="H43" s="15">
        <f t="shared" si="0"/>
        <v>0</v>
      </c>
      <c r="I43" s="11">
        <f t="shared" si="1"/>
        <v>0</v>
      </c>
    </row>
    <row r="44" spans="1:9" x14ac:dyDescent="0.4">
      <c r="A44" s="5">
        <v>43</v>
      </c>
      <c r="B44" s="34">
        <v>1.1000000000000001</v>
      </c>
      <c r="C44" s="34" t="s">
        <v>10</v>
      </c>
      <c r="D44" s="62">
        <v>9</v>
      </c>
      <c r="E44" s="5">
        <v>11</v>
      </c>
      <c r="F44" s="5">
        <v>6346.67</v>
      </c>
      <c r="G44" s="5">
        <v>6346.67</v>
      </c>
      <c r="H44" s="15">
        <f t="shared" si="0"/>
        <v>0</v>
      </c>
      <c r="I44" s="11">
        <f t="shared" si="1"/>
        <v>0</v>
      </c>
    </row>
    <row r="45" spans="1:9" x14ac:dyDescent="0.4">
      <c r="A45" s="5">
        <v>44</v>
      </c>
      <c r="B45" s="34">
        <v>1.1000000000000001</v>
      </c>
      <c r="C45" s="34" t="s">
        <v>9</v>
      </c>
      <c r="D45" s="62">
        <v>7.83</v>
      </c>
      <c r="E45" s="5">
        <v>8</v>
      </c>
      <c r="F45" s="5">
        <v>6086.04</v>
      </c>
      <c r="G45" s="5">
        <v>6086.04</v>
      </c>
      <c r="H45" s="15">
        <f t="shared" si="0"/>
        <v>0</v>
      </c>
      <c r="I45" s="11">
        <f t="shared" si="1"/>
        <v>0</v>
      </c>
    </row>
    <row r="46" spans="1:9" x14ac:dyDescent="0.4">
      <c r="A46" s="5">
        <v>45</v>
      </c>
      <c r="B46" s="34">
        <v>1.1000000000000001</v>
      </c>
      <c r="C46" s="34" t="s">
        <v>9</v>
      </c>
      <c r="D46" s="62">
        <v>5.82</v>
      </c>
      <c r="E46" s="5">
        <v>9</v>
      </c>
      <c r="F46" s="5">
        <v>6075.09</v>
      </c>
      <c r="G46" s="5">
        <v>6075.09</v>
      </c>
      <c r="H46" s="15">
        <f t="shared" si="0"/>
        <v>0</v>
      </c>
      <c r="I46" s="11">
        <f t="shared" si="1"/>
        <v>0</v>
      </c>
    </row>
    <row r="47" spans="1:9" x14ac:dyDescent="0.4">
      <c r="A47" s="5">
        <v>46</v>
      </c>
      <c r="B47" s="34">
        <v>1.1000000000000001</v>
      </c>
      <c r="C47" s="34" t="s">
        <v>9</v>
      </c>
      <c r="D47" s="62">
        <v>8.68</v>
      </c>
      <c r="E47" s="5">
        <v>10</v>
      </c>
      <c r="F47" s="5">
        <v>5700.09</v>
      </c>
      <c r="G47" s="5">
        <v>5700.09</v>
      </c>
      <c r="H47" s="15">
        <f t="shared" si="0"/>
        <v>0</v>
      </c>
      <c r="I47" s="11">
        <f t="shared" si="1"/>
        <v>0</v>
      </c>
    </row>
    <row r="48" spans="1:9" x14ac:dyDescent="0.4">
      <c r="A48" s="5">
        <v>47</v>
      </c>
      <c r="B48" s="34">
        <v>1.1000000000000001</v>
      </c>
      <c r="C48" s="34" t="s">
        <v>9</v>
      </c>
      <c r="D48" s="62">
        <v>9.25</v>
      </c>
      <c r="E48" s="5">
        <v>11</v>
      </c>
      <c r="F48" s="5">
        <v>6292.02</v>
      </c>
      <c r="G48" s="5">
        <v>6292.02</v>
      </c>
      <c r="H48" s="15">
        <f t="shared" si="0"/>
        <v>0</v>
      </c>
      <c r="I48" s="11">
        <f t="shared" si="1"/>
        <v>0</v>
      </c>
    </row>
    <row r="49" spans="1:9" x14ac:dyDescent="0.4">
      <c r="A49" s="5">
        <v>48</v>
      </c>
      <c r="B49" s="34">
        <v>1.1000000000000001</v>
      </c>
      <c r="C49" s="34" t="s">
        <v>9</v>
      </c>
      <c r="D49" s="62">
        <v>8.85</v>
      </c>
      <c r="E49" s="5">
        <v>13</v>
      </c>
      <c r="F49" s="5">
        <v>6106.66</v>
      </c>
      <c r="G49" s="5">
        <v>6106.66</v>
      </c>
      <c r="H49" s="15">
        <f t="shared" si="0"/>
        <v>0</v>
      </c>
      <c r="I49" s="11">
        <f t="shared" si="1"/>
        <v>0</v>
      </c>
    </row>
    <row r="50" spans="1:9" x14ac:dyDescent="0.4">
      <c r="A50" s="5">
        <v>49</v>
      </c>
      <c r="B50" s="34">
        <v>1</v>
      </c>
      <c r="C50" s="34" t="s">
        <v>9</v>
      </c>
      <c r="D50" s="62">
        <v>7.07</v>
      </c>
      <c r="E50" s="5">
        <v>7</v>
      </c>
      <c r="F50" s="5">
        <v>6230.62</v>
      </c>
      <c r="G50" s="5">
        <v>6230.62</v>
      </c>
      <c r="H50" s="15">
        <f t="shared" si="0"/>
        <v>0</v>
      </c>
      <c r="I50" s="11">
        <f t="shared" si="1"/>
        <v>0</v>
      </c>
    </row>
    <row r="51" spans="1:9" x14ac:dyDescent="0.4">
      <c r="A51" s="5">
        <v>50</v>
      </c>
      <c r="B51" s="34">
        <v>1</v>
      </c>
      <c r="C51" s="34" t="s">
        <v>9</v>
      </c>
      <c r="D51" s="62">
        <v>8.93</v>
      </c>
      <c r="E51" s="5">
        <v>9</v>
      </c>
      <c r="F51" s="5">
        <v>6514.21</v>
      </c>
      <c r="G51" s="5">
        <v>6514.21</v>
      </c>
      <c r="H51" s="15">
        <f t="shared" si="0"/>
        <v>0</v>
      </c>
      <c r="I51" s="11">
        <f t="shared" si="1"/>
        <v>0</v>
      </c>
    </row>
    <row r="52" spans="1:9" x14ac:dyDescent="0.4">
      <c r="A52" s="5">
        <v>51</v>
      </c>
      <c r="B52" s="34">
        <v>1</v>
      </c>
      <c r="C52" s="34" t="s">
        <v>9</v>
      </c>
      <c r="D52" s="62">
        <v>6.82</v>
      </c>
      <c r="E52" s="5">
        <v>7</v>
      </c>
      <c r="F52" s="5">
        <v>6760.68</v>
      </c>
      <c r="G52" s="5">
        <v>6760.68</v>
      </c>
      <c r="H52" s="15">
        <f t="shared" si="0"/>
        <v>0</v>
      </c>
      <c r="I52" s="11">
        <f t="shared" si="1"/>
        <v>0</v>
      </c>
    </row>
    <row r="53" spans="1:9" x14ac:dyDescent="0.4">
      <c r="A53" s="5">
        <v>52</v>
      </c>
      <c r="B53" s="34">
        <v>1</v>
      </c>
      <c r="C53" s="34" t="s">
        <v>9</v>
      </c>
      <c r="D53" s="62">
        <v>9.48</v>
      </c>
      <c r="E53" s="5">
        <v>8</v>
      </c>
      <c r="F53" s="5">
        <v>6429.47</v>
      </c>
      <c r="G53" s="5">
        <v>6429.47</v>
      </c>
      <c r="H53" s="15">
        <f t="shared" si="0"/>
        <v>0</v>
      </c>
      <c r="I53" s="11">
        <f t="shared" si="1"/>
        <v>0</v>
      </c>
    </row>
    <row r="54" spans="1:9" x14ac:dyDescent="0.4">
      <c r="A54" s="5">
        <v>53</v>
      </c>
      <c r="B54" s="34">
        <v>1</v>
      </c>
      <c r="C54" s="34" t="s">
        <v>9</v>
      </c>
      <c r="D54" s="62">
        <v>5.89</v>
      </c>
      <c r="E54" s="5">
        <v>6</v>
      </c>
      <c r="F54" s="5">
        <v>6248.6</v>
      </c>
      <c r="G54" s="5">
        <v>6248.6</v>
      </c>
      <c r="H54" s="15">
        <f t="shared" si="0"/>
        <v>0</v>
      </c>
      <c r="I54" s="11">
        <f t="shared" si="1"/>
        <v>0</v>
      </c>
    </row>
    <row r="55" spans="1:9" x14ac:dyDescent="0.4">
      <c r="A55" s="5">
        <v>54</v>
      </c>
      <c r="B55" s="34">
        <v>1</v>
      </c>
      <c r="C55" s="34" t="s">
        <v>9</v>
      </c>
      <c r="D55" s="62">
        <v>12.94</v>
      </c>
      <c r="E55" s="5">
        <v>12</v>
      </c>
      <c r="F55" s="5">
        <v>6190.39</v>
      </c>
      <c r="G55" s="5">
        <v>6190.39</v>
      </c>
      <c r="H55" s="15">
        <f t="shared" si="0"/>
        <v>0</v>
      </c>
      <c r="I55" s="11">
        <f t="shared" si="1"/>
        <v>0</v>
      </c>
    </row>
    <row r="56" spans="1:9" x14ac:dyDescent="0.4">
      <c r="A56" s="5">
        <v>55</v>
      </c>
      <c r="B56" s="34">
        <v>1</v>
      </c>
      <c r="C56" s="34" t="s">
        <v>9</v>
      </c>
      <c r="D56" s="62">
        <v>8.3000000000000007</v>
      </c>
      <c r="E56" s="5">
        <v>8</v>
      </c>
      <c r="F56" s="5">
        <v>6497.56</v>
      </c>
      <c r="G56" s="5">
        <v>6497.56</v>
      </c>
      <c r="H56" s="15">
        <f t="shared" si="0"/>
        <v>0</v>
      </c>
      <c r="I56" s="11">
        <f t="shared" si="1"/>
        <v>0</v>
      </c>
    </row>
    <row r="57" spans="1:9" x14ac:dyDescent="0.4">
      <c r="A57" s="5">
        <v>56</v>
      </c>
      <c r="B57" s="34">
        <v>1</v>
      </c>
      <c r="C57" s="34" t="s">
        <v>9</v>
      </c>
      <c r="D57" s="62">
        <v>9.14</v>
      </c>
      <c r="E57" s="5">
        <v>10</v>
      </c>
      <c r="F57" s="5">
        <v>6543.77</v>
      </c>
      <c r="G57" s="5">
        <v>6543.77</v>
      </c>
      <c r="H57" s="15">
        <f t="shared" si="0"/>
        <v>0</v>
      </c>
      <c r="I57" s="11">
        <f t="shared" si="1"/>
        <v>0</v>
      </c>
    </row>
    <row r="58" spans="1:9" x14ac:dyDescent="0.4">
      <c r="A58" s="5">
        <v>57</v>
      </c>
      <c r="B58" s="34">
        <v>0.7</v>
      </c>
      <c r="C58" s="34" t="s">
        <v>9</v>
      </c>
      <c r="D58" s="62">
        <v>75.95</v>
      </c>
      <c r="E58" s="5">
        <v>23</v>
      </c>
      <c r="F58" s="5">
        <v>9232.14</v>
      </c>
      <c r="G58" s="5">
        <v>9232.14</v>
      </c>
      <c r="H58" s="15">
        <f t="shared" si="0"/>
        <v>0</v>
      </c>
      <c r="I58" s="11">
        <f t="shared" si="1"/>
        <v>0</v>
      </c>
    </row>
    <row r="59" spans="1:9" x14ac:dyDescent="0.4">
      <c r="A59" s="5">
        <v>58</v>
      </c>
      <c r="B59" s="34">
        <v>0.7</v>
      </c>
      <c r="C59" s="34" t="s">
        <v>9</v>
      </c>
      <c r="D59" s="62">
        <v>77.66</v>
      </c>
      <c r="E59" s="5">
        <v>26</v>
      </c>
      <c r="F59" s="5">
        <v>9472.42</v>
      </c>
      <c r="G59" s="5">
        <v>9472.42</v>
      </c>
      <c r="H59" s="15">
        <f t="shared" si="0"/>
        <v>0</v>
      </c>
      <c r="I59" s="11">
        <f t="shared" si="1"/>
        <v>0</v>
      </c>
    </row>
    <row r="60" spans="1:9" x14ac:dyDescent="0.4">
      <c r="A60" s="5">
        <v>59</v>
      </c>
      <c r="B60" s="34">
        <v>0.7</v>
      </c>
      <c r="C60" s="34" t="s">
        <v>9</v>
      </c>
      <c r="D60" s="62">
        <v>77.540000000000006</v>
      </c>
      <c r="E60" s="5">
        <v>22</v>
      </c>
      <c r="F60" s="5">
        <v>9085.64</v>
      </c>
      <c r="G60" s="5">
        <v>9085.64</v>
      </c>
      <c r="H60" s="15">
        <f t="shared" si="0"/>
        <v>0</v>
      </c>
      <c r="I60" s="11">
        <f t="shared" si="1"/>
        <v>0</v>
      </c>
    </row>
    <row r="61" spans="1:9" x14ac:dyDescent="0.4">
      <c r="A61" s="5">
        <v>60</v>
      </c>
      <c r="B61" s="34">
        <v>0.7</v>
      </c>
      <c r="C61" s="34" t="s">
        <v>9</v>
      </c>
      <c r="D61" s="62">
        <v>59.3</v>
      </c>
      <c r="E61" s="5">
        <v>23</v>
      </c>
      <c r="F61" s="5">
        <v>8811.98</v>
      </c>
      <c r="G61" s="5">
        <v>8811.98</v>
      </c>
      <c r="H61" s="15">
        <f t="shared" si="0"/>
        <v>0</v>
      </c>
      <c r="I61" s="11">
        <f t="shared" si="1"/>
        <v>0</v>
      </c>
    </row>
    <row r="62" spans="1:9" x14ac:dyDescent="0.4">
      <c r="A62" s="5">
        <v>61</v>
      </c>
      <c r="B62" s="34">
        <v>0.7</v>
      </c>
      <c r="C62" s="34" t="s">
        <v>9</v>
      </c>
      <c r="D62" s="62">
        <v>129.35</v>
      </c>
      <c r="E62" s="5">
        <v>28</v>
      </c>
      <c r="F62" s="5">
        <v>8818.75</v>
      </c>
      <c r="G62" s="5">
        <v>8818.75</v>
      </c>
      <c r="H62" s="15">
        <f t="shared" si="0"/>
        <v>0</v>
      </c>
      <c r="I62" s="11">
        <f t="shared" si="1"/>
        <v>0</v>
      </c>
    </row>
    <row r="63" spans="1:9" x14ac:dyDescent="0.4">
      <c r="A63" s="5">
        <v>62</v>
      </c>
      <c r="B63" s="34">
        <v>0.7</v>
      </c>
      <c r="C63" s="34" t="s">
        <v>9</v>
      </c>
      <c r="D63" s="62">
        <v>62.43</v>
      </c>
      <c r="E63" s="5">
        <v>23</v>
      </c>
      <c r="F63" s="5">
        <v>9247.4</v>
      </c>
      <c r="G63" s="5">
        <v>9247.4</v>
      </c>
      <c r="H63" s="15">
        <f t="shared" si="0"/>
        <v>0</v>
      </c>
      <c r="I63" s="11">
        <f t="shared" si="1"/>
        <v>0</v>
      </c>
    </row>
    <row r="64" spans="1:9" x14ac:dyDescent="0.4">
      <c r="A64" s="5">
        <v>63</v>
      </c>
      <c r="B64" s="34">
        <v>0.7</v>
      </c>
      <c r="C64" s="34" t="s">
        <v>9</v>
      </c>
      <c r="D64" s="62">
        <v>29.33</v>
      </c>
      <c r="E64" s="5">
        <v>19</v>
      </c>
      <c r="F64" s="5">
        <v>9247.57</v>
      </c>
      <c r="G64" s="5">
        <v>9247.57</v>
      </c>
      <c r="H64" s="15">
        <f t="shared" si="0"/>
        <v>0</v>
      </c>
      <c r="I64" s="11">
        <f t="shared" si="1"/>
        <v>0</v>
      </c>
    </row>
    <row r="65" spans="1:9" x14ac:dyDescent="0.4">
      <c r="A65" s="5">
        <v>64</v>
      </c>
      <c r="B65" s="34">
        <v>1.1000000000000001</v>
      </c>
      <c r="C65" s="34" t="s">
        <v>5</v>
      </c>
      <c r="D65" s="62">
        <v>0.88</v>
      </c>
      <c r="E65" s="5">
        <v>5</v>
      </c>
      <c r="F65" s="5">
        <v>2255.1</v>
      </c>
      <c r="G65" s="5">
        <v>2255.1</v>
      </c>
      <c r="H65" s="15">
        <f t="shared" si="0"/>
        <v>0</v>
      </c>
      <c r="I65" s="11">
        <f t="shared" si="1"/>
        <v>0</v>
      </c>
    </row>
    <row r="66" spans="1:9" x14ac:dyDescent="0.4">
      <c r="A66" s="5">
        <v>65</v>
      </c>
      <c r="B66" s="34">
        <v>1.1000000000000001</v>
      </c>
      <c r="C66" s="34" t="s">
        <v>5</v>
      </c>
      <c r="D66" s="62">
        <v>1.24</v>
      </c>
      <c r="E66" s="5">
        <v>7</v>
      </c>
      <c r="F66" s="5">
        <v>2541.9299999999998</v>
      </c>
      <c r="G66" s="5">
        <v>2541.9299999999998</v>
      </c>
      <c r="H66" s="15">
        <f t="shared" si="0"/>
        <v>0</v>
      </c>
      <c r="I66" s="11">
        <f t="shared" si="1"/>
        <v>0</v>
      </c>
    </row>
    <row r="67" spans="1:9" x14ac:dyDescent="0.4">
      <c r="A67" s="5">
        <v>66</v>
      </c>
      <c r="B67" s="34">
        <v>1</v>
      </c>
      <c r="C67" s="34" t="s">
        <v>6</v>
      </c>
      <c r="D67" s="62">
        <v>1.01</v>
      </c>
      <c r="E67" s="5">
        <v>5</v>
      </c>
      <c r="F67" s="5">
        <v>2562.81</v>
      </c>
      <c r="G67" s="5">
        <v>2562.81</v>
      </c>
      <c r="H67" s="15">
        <f t="shared" ref="H67:H121" si="2">(G67-F67)/G67</f>
        <v>0</v>
      </c>
      <c r="I67" s="11">
        <f t="shared" ref="I67:I121" si="3">IF(H67&gt;0, 1, 0)</f>
        <v>0</v>
      </c>
    </row>
    <row r="68" spans="1:9" x14ac:dyDescent="0.4">
      <c r="A68" s="5">
        <v>67</v>
      </c>
      <c r="B68" s="34">
        <v>1</v>
      </c>
      <c r="C68" s="34" t="s">
        <v>5</v>
      </c>
      <c r="D68" s="62">
        <v>0.6</v>
      </c>
      <c r="E68" s="5">
        <v>3</v>
      </c>
      <c r="F68" s="5">
        <v>2399.7399999999998</v>
      </c>
      <c r="G68" s="5">
        <v>2399.7399999999998</v>
      </c>
      <c r="H68" s="15">
        <f t="shared" si="2"/>
        <v>0</v>
      </c>
      <c r="I68" s="11">
        <f t="shared" si="3"/>
        <v>0</v>
      </c>
    </row>
    <row r="69" spans="1:9" x14ac:dyDescent="0.4">
      <c r="A69" s="5">
        <v>68</v>
      </c>
      <c r="B69" s="34">
        <v>1</v>
      </c>
      <c r="C69" s="34" t="s">
        <v>5</v>
      </c>
      <c r="D69" s="62">
        <v>1.1499999999999999</v>
      </c>
      <c r="E69" s="5">
        <v>6</v>
      </c>
      <c r="F69" s="5">
        <v>2688.16</v>
      </c>
      <c r="G69" s="5">
        <v>2688.16</v>
      </c>
      <c r="H69" s="15">
        <f t="shared" si="2"/>
        <v>0</v>
      </c>
      <c r="I69" s="11">
        <f t="shared" si="3"/>
        <v>0</v>
      </c>
    </row>
    <row r="70" spans="1:9" x14ac:dyDescent="0.4">
      <c r="A70" s="5">
        <v>69</v>
      </c>
      <c r="B70" s="34">
        <v>1</v>
      </c>
      <c r="C70" s="34" t="s">
        <v>5</v>
      </c>
      <c r="D70" s="62">
        <v>1.22</v>
      </c>
      <c r="E70" s="5">
        <v>6</v>
      </c>
      <c r="F70" s="5">
        <v>2303.12</v>
      </c>
      <c r="G70" s="5">
        <v>2303.12</v>
      </c>
      <c r="H70" s="15">
        <f t="shared" si="2"/>
        <v>0</v>
      </c>
      <c r="I70" s="11">
        <f t="shared" si="3"/>
        <v>0</v>
      </c>
    </row>
    <row r="71" spans="1:9" x14ac:dyDescent="0.4">
      <c r="A71" s="5">
        <v>70</v>
      </c>
      <c r="B71" s="34">
        <v>0.7</v>
      </c>
      <c r="C71" s="34" t="s">
        <v>6</v>
      </c>
      <c r="D71" s="62">
        <v>1.51</v>
      </c>
      <c r="E71" s="5">
        <v>8</v>
      </c>
      <c r="F71" s="5">
        <v>3620.42</v>
      </c>
      <c r="G71" s="5">
        <v>3620.42</v>
      </c>
      <c r="H71" s="15">
        <f t="shared" si="2"/>
        <v>0</v>
      </c>
      <c r="I71" s="11">
        <f t="shared" si="3"/>
        <v>0</v>
      </c>
    </row>
    <row r="72" spans="1:9" x14ac:dyDescent="0.4">
      <c r="A72" s="5">
        <v>71</v>
      </c>
      <c r="B72" s="34">
        <v>0.7</v>
      </c>
      <c r="C72" s="34" t="s">
        <v>5</v>
      </c>
      <c r="D72" s="62">
        <v>1.18</v>
      </c>
      <c r="E72" s="5">
        <v>6</v>
      </c>
      <c r="F72" s="5">
        <v>3467.73</v>
      </c>
      <c r="G72" s="5">
        <v>3467.73</v>
      </c>
      <c r="H72" s="15">
        <f t="shared" si="2"/>
        <v>0</v>
      </c>
      <c r="I72" s="11">
        <f t="shared" si="3"/>
        <v>0</v>
      </c>
    </row>
    <row r="73" spans="1:9" x14ac:dyDescent="0.4">
      <c r="A73" s="5">
        <v>72</v>
      </c>
      <c r="B73" s="34">
        <v>0.7</v>
      </c>
      <c r="C73" s="34" t="s">
        <v>5</v>
      </c>
      <c r="D73" s="62">
        <v>2.04</v>
      </c>
      <c r="E73" s="5">
        <v>9</v>
      </c>
      <c r="F73" s="5">
        <v>3707.64</v>
      </c>
      <c r="G73" s="5">
        <v>3707.64</v>
      </c>
      <c r="H73" s="15">
        <f t="shared" si="2"/>
        <v>0</v>
      </c>
      <c r="I73" s="11">
        <f t="shared" si="3"/>
        <v>0</v>
      </c>
    </row>
    <row r="74" spans="1:9" x14ac:dyDescent="0.4">
      <c r="A74" s="5">
        <v>73</v>
      </c>
      <c r="B74" s="34">
        <v>0.7</v>
      </c>
      <c r="C74" s="34" t="s">
        <v>5</v>
      </c>
      <c r="D74" s="62">
        <v>1.89</v>
      </c>
      <c r="E74" s="5">
        <v>8</v>
      </c>
      <c r="F74" s="5">
        <v>3264.51</v>
      </c>
      <c r="G74" s="5">
        <v>3264.51</v>
      </c>
      <c r="H74" s="15">
        <f t="shared" si="2"/>
        <v>0</v>
      </c>
      <c r="I74" s="11">
        <f t="shared" si="3"/>
        <v>0</v>
      </c>
    </row>
    <row r="75" spans="1:9" x14ac:dyDescent="0.4">
      <c r="A75" s="5">
        <v>74</v>
      </c>
      <c r="B75" s="34">
        <v>1.1000000000000001</v>
      </c>
      <c r="C75" s="34" t="s">
        <v>7</v>
      </c>
      <c r="D75" s="62">
        <v>2.72</v>
      </c>
      <c r="E75" s="5">
        <v>8</v>
      </c>
      <c r="F75" s="5">
        <v>3894.46</v>
      </c>
      <c r="G75" s="5">
        <v>3894.46</v>
      </c>
      <c r="H75" s="15">
        <f t="shared" si="2"/>
        <v>0</v>
      </c>
      <c r="I75" s="11">
        <f t="shared" si="3"/>
        <v>0</v>
      </c>
    </row>
    <row r="76" spans="1:9" x14ac:dyDescent="0.4">
      <c r="A76" s="5">
        <v>75</v>
      </c>
      <c r="B76" s="34">
        <v>1</v>
      </c>
      <c r="C76" s="34" t="s">
        <v>7</v>
      </c>
      <c r="D76" s="62">
        <v>2.57</v>
      </c>
      <c r="E76" s="5">
        <v>7</v>
      </c>
      <c r="F76" s="5">
        <v>4807.6099999999997</v>
      </c>
      <c r="G76" s="5">
        <v>4807.6099999999997</v>
      </c>
      <c r="H76" s="15">
        <f t="shared" si="2"/>
        <v>0</v>
      </c>
      <c r="I76" s="11">
        <f t="shared" si="3"/>
        <v>0</v>
      </c>
    </row>
    <row r="77" spans="1:9" x14ac:dyDescent="0.4">
      <c r="A77" s="5">
        <v>76</v>
      </c>
      <c r="B77" s="34">
        <v>1</v>
      </c>
      <c r="C77" s="34" t="s">
        <v>7</v>
      </c>
      <c r="D77" s="62">
        <v>1.58</v>
      </c>
      <c r="E77" s="5">
        <v>5</v>
      </c>
      <c r="F77" s="5">
        <v>4143.53</v>
      </c>
      <c r="G77" s="5">
        <v>4143.53</v>
      </c>
      <c r="H77" s="15">
        <f t="shared" si="2"/>
        <v>0</v>
      </c>
      <c r="I77" s="11">
        <f t="shared" si="3"/>
        <v>0</v>
      </c>
    </row>
    <row r="78" spans="1:9" x14ac:dyDescent="0.4">
      <c r="A78" s="5">
        <v>77</v>
      </c>
      <c r="B78" s="34">
        <v>1</v>
      </c>
      <c r="C78" s="34" t="s">
        <v>7</v>
      </c>
      <c r="D78" s="62">
        <v>2.42</v>
      </c>
      <c r="E78" s="5">
        <v>7</v>
      </c>
      <c r="F78" s="5">
        <v>3922.07</v>
      </c>
      <c r="G78" s="5">
        <v>3922.07</v>
      </c>
      <c r="H78" s="15">
        <f t="shared" si="2"/>
        <v>0</v>
      </c>
      <c r="I78" s="11">
        <f t="shared" si="3"/>
        <v>0</v>
      </c>
    </row>
    <row r="79" spans="1:9" x14ac:dyDescent="0.4">
      <c r="A79" s="5">
        <v>78</v>
      </c>
      <c r="B79" s="34">
        <v>1</v>
      </c>
      <c r="C79" s="34" t="s">
        <v>7</v>
      </c>
      <c r="D79" s="62">
        <v>3.35</v>
      </c>
      <c r="E79" s="5">
        <v>9</v>
      </c>
      <c r="F79" s="5">
        <v>4162.0600000000004</v>
      </c>
      <c r="G79" s="5">
        <v>4162.0600000000004</v>
      </c>
      <c r="H79" s="15">
        <f t="shared" si="2"/>
        <v>0</v>
      </c>
      <c r="I79" s="11">
        <f t="shared" si="3"/>
        <v>0</v>
      </c>
    </row>
    <row r="80" spans="1:9" x14ac:dyDescent="0.4">
      <c r="A80" s="5">
        <v>79</v>
      </c>
      <c r="B80" s="34">
        <v>0.7</v>
      </c>
      <c r="C80" s="34" t="s">
        <v>7</v>
      </c>
      <c r="D80" s="62">
        <v>3.47</v>
      </c>
      <c r="E80" s="5">
        <v>10</v>
      </c>
      <c r="F80" s="5">
        <v>5899.4</v>
      </c>
      <c r="G80" s="5">
        <v>5899.4</v>
      </c>
      <c r="H80" s="15">
        <f t="shared" si="2"/>
        <v>0</v>
      </c>
      <c r="I80" s="11">
        <f t="shared" si="3"/>
        <v>0</v>
      </c>
    </row>
    <row r="81" spans="1:9" x14ac:dyDescent="0.4">
      <c r="A81" s="5">
        <v>80</v>
      </c>
      <c r="B81" s="34">
        <v>0.7</v>
      </c>
      <c r="C81" s="34" t="s">
        <v>7</v>
      </c>
      <c r="D81" s="62">
        <v>3.57</v>
      </c>
      <c r="E81" s="5">
        <v>9</v>
      </c>
      <c r="F81" s="5">
        <v>5788.18</v>
      </c>
      <c r="G81" s="5">
        <v>5788.18</v>
      </c>
      <c r="H81" s="15">
        <f t="shared" si="2"/>
        <v>0</v>
      </c>
      <c r="I81" s="11">
        <f t="shared" si="3"/>
        <v>0</v>
      </c>
    </row>
    <row r="82" spans="1:9" x14ac:dyDescent="0.4">
      <c r="A82" s="5">
        <v>81</v>
      </c>
      <c r="B82" s="34">
        <v>0.7</v>
      </c>
      <c r="C82" s="34" t="s">
        <v>7</v>
      </c>
      <c r="D82" s="62">
        <v>10.07</v>
      </c>
      <c r="E82" s="5">
        <v>18</v>
      </c>
      <c r="F82" s="5">
        <v>5648.75</v>
      </c>
      <c r="G82" s="5">
        <v>5648.75</v>
      </c>
      <c r="H82" s="15">
        <f t="shared" si="2"/>
        <v>0</v>
      </c>
      <c r="I82" s="11">
        <f t="shared" si="3"/>
        <v>0</v>
      </c>
    </row>
    <row r="83" spans="1:9" x14ac:dyDescent="0.4">
      <c r="A83" s="5">
        <v>82</v>
      </c>
      <c r="B83" s="34">
        <v>1.1000000000000001</v>
      </c>
      <c r="C83" s="34" t="s">
        <v>9</v>
      </c>
      <c r="D83" s="62">
        <v>8.57</v>
      </c>
      <c r="E83" s="5">
        <v>11</v>
      </c>
      <c r="F83" s="5">
        <v>6290.83</v>
      </c>
      <c r="G83" s="5">
        <v>6290.83</v>
      </c>
      <c r="H83" s="15">
        <f t="shared" si="2"/>
        <v>0</v>
      </c>
      <c r="I83" s="11">
        <f t="shared" si="3"/>
        <v>0</v>
      </c>
    </row>
    <row r="84" spans="1:9" x14ac:dyDescent="0.4">
      <c r="A84" s="5">
        <v>83</v>
      </c>
      <c r="B84" s="34">
        <v>1.1000000000000001</v>
      </c>
      <c r="C84" s="34" t="s">
        <v>9</v>
      </c>
      <c r="D84" s="62">
        <v>5.59</v>
      </c>
      <c r="E84" s="5">
        <v>8</v>
      </c>
      <c r="F84" s="5">
        <v>5865.76</v>
      </c>
      <c r="G84" s="5">
        <v>5865.76</v>
      </c>
      <c r="H84" s="15">
        <f t="shared" si="2"/>
        <v>0</v>
      </c>
      <c r="I84" s="11">
        <f t="shared" si="3"/>
        <v>0</v>
      </c>
    </row>
    <row r="85" spans="1:9" x14ac:dyDescent="0.4">
      <c r="A85" s="5">
        <v>84</v>
      </c>
      <c r="B85" s="34">
        <v>1.1000000000000001</v>
      </c>
      <c r="C85" s="34" t="s">
        <v>9</v>
      </c>
      <c r="D85" s="62">
        <v>6.1</v>
      </c>
      <c r="E85" s="5">
        <v>9</v>
      </c>
      <c r="F85" s="5">
        <v>5983.92</v>
      </c>
      <c r="G85" s="5">
        <v>5983.92</v>
      </c>
      <c r="H85" s="15">
        <f t="shared" si="2"/>
        <v>0</v>
      </c>
      <c r="I85" s="11">
        <f t="shared" si="3"/>
        <v>0</v>
      </c>
    </row>
    <row r="86" spans="1:9" x14ac:dyDescent="0.4">
      <c r="A86" s="5">
        <v>85</v>
      </c>
      <c r="B86" s="34">
        <v>1.1000000000000001</v>
      </c>
      <c r="C86" s="34" t="s">
        <v>9</v>
      </c>
      <c r="D86" s="62">
        <v>5.32</v>
      </c>
      <c r="E86" s="5">
        <v>8</v>
      </c>
      <c r="F86" s="5">
        <v>5816.44</v>
      </c>
      <c r="G86" s="5">
        <v>5816.44</v>
      </c>
      <c r="H86" s="15">
        <f t="shared" si="2"/>
        <v>0</v>
      </c>
      <c r="I86" s="11">
        <f t="shared" si="3"/>
        <v>0</v>
      </c>
    </row>
    <row r="87" spans="1:9" x14ac:dyDescent="0.4">
      <c r="A87" s="5">
        <v>86</v>
      </c>
      <c r="B87" s="34">
        <v>1</v>
      </c>
      <c r="C87" s="34" t="s">
        <v>9</v>
      </c>
      <c r="D87" s="62">
        <v>9.49</v>
      </c>
      <c r="E87" s="5">
        <v>10</v>
      </c>
      <c r="F87" s="5">
        <v>7141.47</v>
      </c>
      <c r="G87" s="5">
        <v>7141.47</v>
      </c>
      <c r="H87" s="15">
        <f t="shared" si="2"/>
        <v>0</v>
      </c>
      <c r="I87" s="11">
        <f t="shared" si="3"/>
        <v>0</v>
      </c>
    </row>
    <row r="88" spans="1:9" x14ac:dyDescent="0.4">
      <c r="A88" s="5">
        <v>87</v>
      </c>
      <c r="B88" s="34">
        <v>1</v>
      </c>
      <c r="C88" s="34" t="s">
        <v>9</v>
      </c>
      <c r="D88" s="62">
        <v>4.9800000000000004</v>
      </c>
      <c r="E88" s="5">
        <v>6</v>
      </c>
      <c r="F88" s="5">
        <v>6138.64</v>
      </c>
      <c r="G88" s="5">
        <v>6138.64</v>
      </c>
      <c r="H88" s="15">
        <f t="shared" si="2"/>
        <v>0</v>
      </c>
      <c r="I88" s="11">
        <f t="shared" si="3"/>
        <v>0</v>
      </c>
    </row>
    <row r="89" spans="1:9" x14ac:dyDescent="0.4">
      <c r="A89" s="5">
        <v>88</v>
      </c>
      <c r="B89" s="34">
        <v>0.7</v>
      </c>
      <c r="C89" s="34" t="s">
        <v>9</v>
      </c>
      <c r="D89" s="62">
        <v>39.630000000000003</v>
      </c>
      <c r="E89" s="5">
        <v>20</v>
      </c>
      <c r="F89" s="5">
        <v>9225.99</v>
      </c>
      <c r="G89" s="5">
        <v>9225.99</v>
      </c>
      <c r="H89" s="15">
        <f t="shared" si="2"/>
        <v>0</v>
      </c>
      <c r="I89" s="11">
        <f t="shared" si="3"/>
        <v>0</v>
      </c>
    </row>
    <row r="90" spans="1:9" x14ac:dyDescent="0.4">
      <c r="A90" s="5">
        <v>89</v>
      </c>
      <c r="B90" s="34">
        <v>0.7</v>
      </c>
      <c r="C90" s="34" t="s">
        <v>9</v>
      </c>
      <c r="D90" s="62">
        <v>53.51</v>
      </c>
      <c r="E90" s="5">
        <v>23</v>
      </c>
      <c r="F90" s="5">
        <v>9044.39</v>
      </c>
      <c r="G90" s="5">
        <v>9044.39</v>
      </c>
      <c r="H90" s="15">
        <f t="shared" si="2"/>
        <v>0</v>
      </c>
      <c r="I90" s="11">
        <f t="shared" si="3"/>
        <v>0</v>
      </c>
    </row>
    <row r="91" spans="1:9" x14ac:dyDescent="0.4">
      <c r="A91" s="5">
        <v>90</v>
      </c>
      <c r="B91" s="34">
        <v>0.7</v>
      </c>
      <c r="C91" s="34" t="s">
        <v>9</v>
      </c>
      <c r="D91" s="62">
        <v>60.45</v>
      </c>
      <c r="E91" s="5">
        <v>24</v>
      </c>
      <c r="F91" s="5">
        <v>9116.24</v>
      </c>
      <c r="G91" s="5">
        <v>9116.24</v>
      </c>
      <c r="H91" s="15">
        <f t="shared" si="2"/>
        <v>0</v>
      </c>
      <c r="I91" s="11">
        <f t="shared" si="3"/>
        <v>0</v>
      </c>
    </row>
    <row r="92" spans="1:9" x14ac:dyDescent="0.4">
      <c r="A92" s="5">
        <v>91</v>
      </c>
      <c r="B92" s="34">
        <v>1.1000000000000001</v>
      </c>
      <c r="C92" s="34" t="s">
        <v>12</v>
      </c>
      <c r="D92" s="62">
        <v>22.74</v>
      </c>
      <c r="E92" s="5">
        <v>10</v>
      </c>
      <c r="F92" s="5">
        <v>6784.57</v>
      </c>
      <c r="G92" s="5">
        <v>6784.57</v>
      </c>
      <c r="H92" s="15">
        <f t="shared" si="2"/>
        <v>0</v>
      </c>
      <c r="I92" s="11">
        <f t="shared" si="3"/>
        <v>0</v>
      </c>
    </row>
    <row r="93" spans="1:9" x14ac:dyDescent="0.4">
      <c r="A93" s="5">
        <v>92</v>
      </c>
      <c r="B93" s="34">
        <v>1.1000000000000001</v>
      </c>
      <c r="C93" s="34" t="s">
        <v>12</v>
      </c>
      <c r="D93" s="62">
        <v>26.39</v>
      </c>
      <c r="E93" s="5">
        <v>11</v>
      </c>
      <c r="F93" s="5">
        <v>8027.79</v>
      </c>
      <c r="G93" s="5">
        <v>8027.79</v>
      </c>
      <c r="H93" s="15">
        <f t="shared" si="2"/>
        <v>0</v>
      </c>
      <c r="I93" s="11">
        <f t="shared" si="3"/>
        <v>0</v>
      </c>
    </row>
    <row r="94" spans="1:9" x14ac:dyDescent="0.4">
      <c r="A94" s="5">
        <v>93</v>
      </c>
      <c r="B94" s="34">
        <v>1.1000000000000001</v>
      </c>
      <c r="C94" s="34" t="s">
        <v>11</v>
      </c>
      <c r="D94" s="62">
        <v>21.81</v>
      </c>
      <c r="E94" s="5">
        <v>11</v>
      </c>
      <c r="F94" s="5">
        <v>7449.09</v>
      </c>
      <c r="G94" s="5">
        <v>7449.09</v>
      </c>
      <c r="H94" s="15">
        <f t="shared" si="2"/>
        <v>0</v>
      </c>
      <c r="I94" s="11">
        <f t="shared" si="3"/>
        <v>0</v>
      </c>
    </row>
    <row r="95" spans="1:9" x14ac:dyDescent="0.4">
      <c r="A95" s="5">
        <v>94</v>
      </c>
      <c r="B95" s="34">
        <v>1.1000000000000001</v>
      </c>
      <c r="C95" s="34" t="s">
        <v>11</v>
      </c>
      <c r="D95" s="62">
        <v>25.4</v>
      </c>
      <c r="E95" s="5">
        <v>12</v>
      </c>
      <c r="F95" s="5">
        <v>6916.35</v>
      </c>
      <c r="G95" s="5">
        <v>6916.35</v>
      </c>
      <c r="H95" s="15">
        <f t="shared" si="2"/>
        <v>0</v>
      </c>
      <c r="I95" s="11">
        <f t="shared" si="3"/>
        <v>0</v>
      </c>
    </row>
    <row r="96" spans="1:9" x14ac:dyDescent="0.4">
      <c r="A96" s="5">
        <v>95</v>
      </c>
      <c r="B96" s="34">
        <v>1.1000000000000001</v>
      </c>
      <c r="C96" s="34" t="s">
        <v>11</v>
      </c>
      <c r="D96" s="62">
        <v>64.099999999999994</v>
      </c>
      <c r="E96" s="5">
        <v>14</v>
      </c>
      <c r="F96" s="5">
        <v>7085.49</v>
      </c>
      <c r="G96" s="5">
        <v>7085.49</v>
      </c>
      <c r="H96" s="15">
        <f t="shared" si="2"/>
        <v>0</v>
      </c>
      <c r="I96" s="11">
        <f t="shared" si="3"/>
        <v>0</v>
      </c>
    </row>
    <row r="97" spans="1:9" x14ac:dyDescent="0.4">
      <c r="A97" s="5">
        <v>96</v>
      </c>
      <c r="B97" s="34">
        <v>1.1000000000000001</v>
      </c>
      <c r="C97" s="34" t="s">
        <v>11</v>
      </c>
      <c r="D97" s="62">
        <v>23.81</v>
      </c>
      <c r="E97" s="5">
        <v>11</v>
      </c>
      <c r="F97" s="5">
        <v>7374.04</v>
      </c>
      <c r="G97" s="5">
        <v>7374.04</v>
      </c>
      <c r="H97" s="15">
        <f t="shared" si="2"/>
        <v>0</v>
      </c>
      <c r="I97" s="11">
        <f t="shared" si="3"/>
        <v>0</v>
      </c>
    </row>
    <row r="98" spans="1:9" x14ac:dyDescent="0.4">
      <c r="A98" s="5">
        <v>97</v>
      </c>
      <c r="B98" s="34">
        <v>1.1000000000000001</v>
      </c>
      <c r="C98" s="34" t="s">
        <v>11</v>
      </c>
      <c r="D98" s="62">
        <v>39.65</v>
      </c>
      <c r="E98" s="5">
        <v>14</v>
      </c>
      <c r="F98" s="5">
        <v>7661.24</v>
      </c>
      <c r="G98" s="5">
        <v>7661.24</v>
      </c>
      <c r="H98" s="15">
        <f t="shared" si="2"/>
        <v>0</v>
      </c>
      <c r="I98" s="11">
        <f t="shared" si="3"/>
        <v>0</v>
      </c>
    </row>
    <row r="99" spans="1:9" x14ac:dyDescent="0.4">
      <c r="A99" s="5">
        <v>98</v>
      </c>
      <c r="B99" s="34">
        <v>1.1000000000000001</v>
      </c>
      <c r="C99" s="34" t="s">
        <v>11</v>
      </c>
      <c r="D99" s="62">
        <v>22.87</v>
      </c>
      <c r="E99" s="5">
        <v>10</v>
      </c>
      <c r="F99" s="5">
        <v>7903.14</v>
      </c>
      <c r="G99" s="5">
        <v>7903.14</v>
      </c>
      <c r="H99" s="15">
        <f t="shared" si="2"/>
        <v>0</v>
      </c>
      <c r="I99" s="11">
        <f t="shared" si="3"/>
        <v>0</v>
      </c>
    </row>
    <row r="100" spans="1:9" x14ac:dyDescent="0.4">
      <c r="A100" s="5">
        <v>99</v>
      </c>
      <c r="B100" s="34">
        <v>1.1000000000000001</v>
      </c>
      <c r="C100" s="34" t="s">
        <v>11</v>
      </c>
      <c r="D100" s="62">
        <v>43.94</v>
      </c>
      <c r="E100" s="5">
        <v>13</v>
      </c>
      <c r="F100" s="5">
        <v>7565.27</v>
      </c>
      <c r="G100" s="5">
        <v>7565.27</v>
      </c>
      <c r="H100" s="15">
        <f t="shared" si="2"/>
        <v>0</v>
      </c>
      <c r="I100" s="11">
        <f t="shared" si="3"/>
        <v>0</v>
      </c>
    </row>
    <row r="101" spans="1:9" x14ac:dyDescent="0.4">
      <c r="A101" s="5">
        <v>100</v>
      </c>
      <c r="B101" s="34">
        <v>1.1000000000000001</v>
      </c>
      <c r="C101" s="34" t="s">
        <v>11</v>
      </c>
      <c r="D101" s="62">
        <v>60.37</v>
      </c>
      <c r="E101" s="5">
        <v>15</v>
      </c>
      <c r="F101" s="5">
        <v>7101.61</v>
      </c>
      <c r="G101" s="5">
        <v>7101.61</v>
      </c>
      <c r="H101" s="15">
        <f t="shared" si="2"/>
        <v>0</v>
      </c>
      <c r="I101" s="11">
        <f t="shared" si="3"/>
        <v>0</v>
      </c>
    </row>
    <row r="102" spans="1:9" x14ac:dyDescent="0.4">
      <c r="A102" s="5">
        <v>101</v>
      </c>
      <c r="B102" s="34">
        <v>1</v>
      </c>
      <c r="C102" s="34" t="s">
        <v>12</v>
      </c>
      <c r="D102" s="62">
        <v>20.9</v>
      </c>
      <c r="E102" s="5">
        <v>7</v>
      </c>
      <c r="F102" s="5">
        <v>7174.72</v>
      </c>
      <c r="G102" s="5">
        <v>7174.72</v>
      </c>
      <c r="H102" s="15">
        <f t="shared" si="2"/>
        <v>0</v>
      </c>
      <c r="I102" s="11">
        <f t="shared" si="3"/>
        <v>0</v>
      </c>
    </row>
    <row r="103" spans="1:9" x14ac:dyDescent="0.4">
      <c r="A103" s="5">
        <v>102</v>
      </c>
      <c r="B103" s="34">
        <v>1</v>
      </c>
      <c r="C103" s="34" t="s">
        <v>12</v>
      </c>
      <c r="D103" s="62">
        <v>37.380000000000003</v>
      </c>
      <c r="E103" s="5">
        <v>11</v>
      </c>
      <c r="F103" s="5">
        <v>8567.09</v>
      </c>
      <c r="G103" s="5">
        <v>8567.09</v>
      </c>
      <c r="H103" s="15">
        <f t="shared" si="2"/>
        <v>0</v>
      </c>
      <c r="I103" s="11">
        <f t="shared" si="3"/>
        <v>0</v>
      </c>
    </row>
    <row r="104" spans="1:9" x14ac:dyDescent="0.4">
      <c r="A104" s="5">
        <v>103</v>
      </c>
      <c r="B104" s="34">
        <v>1</v>
      </c>
      <c r="C104" s="34" t="s">
        <v>11</v>
      </c>
      <c r="D104" s="62">
        <v>33.86</v>
      </c>
      <c r="E104" s="5">
        <v>10</v>
      </c>
      <c r="F104" s="5">
        <v>7494.97</v>
      </c>
      <c r="G104" s="5">
        <v>7494.97</v>
      </c>
      <c r="H104" s="15">
        <f t="shared" si="2"/>
        <v>0</v>
      </c>
      <c r="I104" s="11">
        <f t="shared" si="3"/>
        <v>0</v>
      </c>
    </row>
    <row r="105" spans="1:9" x14ac:dyDescent="0.4">
      <c r="A105" s="5">
        <v>104</v>
      </c>
      <c r="B105" s="34">
        <v>1</v>
      </c>
      <c r="C105" s="34" t="s">
        <v>11</v>
      </c>
      <c r="D105" s="62">
        <v>36.26</v>
      </c>
      <c r="E105" s="5">
        <v>10</v>
      </c>
      <c r="F105" s="5">
        <v>6998.78</v>
      </c>
      <c r="G105" s="5">
        <v>6998.78</v>
      </c>
      <c r="H105" s="15">
        <f t="shared" si="2"/>
        <v>0</v>
      </c>
      <c r="I105" s="11">
        <f t="shared" si="3"/>
        <v>0</v>
      </c>
    </row>
    <row r="106" spans="1:9" x14ac:dyDescent="0.4">
      <c r="A106" s="5">
        <v>105</v>
      </c>
      <c r="B106" s="34">
        <v>1</v>
      </c>
      <c r="C106" s="34" t="s">
        <v>11</v>
      </c>
      <c r="D106" s="62">
        <v>19.329999999999998</v>
      </c>
      <c r="E106" s="5">
        <v>7</v>
      </c>
      <c r="F106" s="5">
        <v>7866.55</v>
      </c>
      <c r="G106" s="5">
        <v>7866.55</v>
      </c>
      <c r="H106" s="15">
        <f t="shared" si="2"/>
        <v>0</v>
      </c>
      <c r="I106" s="11">
        <f t="shared" si="3"/>
        <v>0</v>
      </c>
    </row>
    <row r="107" spans="1:9" x14ac:dyDescent="0.4">
      <c r="A107" s="5">
        <v>106</v>
      </c>
      <c r="B107" s="34">
        <v>1</v>
      </c>
      <c r="C107" s="34" t="s">
        <v>11</v>
      </c>
      <c r="D107" s="62">
        <v>23.47</v>
      </c>
      <c r="E107" s="5">
        <v>8</v>
      </c>
      <c r="F107" s="5">
        <v>7261.27</v>
      </c>
      <c r="G107" s="5">
        <v>7261.27</v>
      </c>
      <c r="H107" s="15">
        <f t="shared" si="2"/>
        <v>0</v>
      </c>
      <c r="I107" s="11">
        <f t="shared" si="3"/>
        <v>0</v>
      </c>
    </row>
    <row r="108" spans="1:9" x14ac:dyDescent="0.4">
      <c r="A108" s="5">
        <v>107</v>
      </c>
      <c r="B108" s="34">
        <v>1</v>
      </c>
      <c r="C108" s="34" t="s">
        <v>11</v>
      </c>
      <c r="D108" s="62">
        <v>27.3</v>
      </c>
      <c r="E108" s="5">
        <v>10</v>
      </c>
      <c r="F108" s="5">
        <v>7227.86</v>
      </c>
      <c r="G108" s="5">
        <v>7227.86</v>
      </c>
      <c r="H108" s="15">
        <f t="shared" si="2"/>
        <v>0</v>
      </c>
      <c r="I108" s="11">
        <f t="shared" si="3"/>
        <v>0</v>
      </c>
    </row>
    <row r="109" spans="1:9" x14ac:dyDescent="0.4">
      <c r="A109" s="5">
        <v>108</v>
      </c>
      <c r="B109" s="34">
        <v>1</v>
      </c>
      <c r="C109" s="34" t="s">
        <v>11</v>
      </c>
      <c r="D109" s="62">
        <v>18.45</v>
      </c>
      <c r="E109" s="5">
        <v>7</v>
      </c>
      <c r="F109" s="5">
        <v>7980.91</v>
      </c>
      <c r="G109" s="5">
        <v>7980.91</v>
      </c>
      <c r="H109" s="15">
        <f t="shared" si="2"/>
        <v>0</v>
      </c>
      <c r="I109" s="11">
        <f t="shared" si="3"/>
        <v>0</v>
      </c>
    </row>
    <row r="110" spans="1:9" x14ac:dyDescent="0.4">
      <c r="A110" s="5">
        <v>109</v>
      </c>
      <c r="B110" s="34">
        <v>1</v>
      </c>
      <c r="C110" s="34" t="s">
        <v>11</v>
      </c>
      <c r="D110" s="62">
        <v>16.329999999999998</v>
      </c>
      <c r="E110" s="5">
        <v>6</v>
      </c>
      <c r="F110" s="5">
        <v>8324.56</v>
      </c>
      <c r="G110" s="5">
        <v>8324.56</v>
      </c>
      <c r="H110" s="15">
        <f t="shared" si="2"/>
        <v>0</v>
      </c>
      <c r="I110" s="11">
        <f t="shared" si="3"/>
        <v>0</v>
      </c>
    </row>
    <row r="111" spans="1:9" x14ac:dyDescent="0.4">
      <c r="A111" s="5">
        <v>110</v>
      </c>
      <c r="B111" s="34">
        <v>1</v>
      </c>
      <c r="C111" s="34" t="s">
        <v>11</v>
      </c>
      <c r="D111" s="62">
        <v>56.8</v>
      </c>
      <c r="E111" s="5">
        <v>12</v>
      </c>
      <c r="F111" s="5">
        <v>7478.64</v>
      </c>
      <c r="G111" s="5">
        <v>7478.64</v>
      </c>
      <c r="H111" s="15">
        <f t="shared" si="2"/>
        <v>0</v>
      </c>
      <c r="I111" s="11">
        <f t="shared" si="3"/>
        <v>0</v>
      </c>
    </row>
    <row r="112" spans="1:9" x14ac:dyDescent="0.4">
      <c r="A112" s="5">
        <v>111</v>
      </c>
      <c r="B112" s="34">
        <v>0.7</v>
      </c>
      <c r="C112" s="34" t="s">
        <v>12</v>
      </c>
      <c r="D112" s="62">
        <v>228.8</v>
      </c>
      <c r="E112" s="5">
        <v>28</v>
      </c>
      <c r="F112" s="5">
        <v>10475.469999999999</v>
      </c>
      <c r="G112" s="5">
        <v>10475.469999999999</v>
      </c>
      <c r="H112" s="15">
        <f t="shared" si="2"/>
        <v>0</v>
      </c>
      <c r="I112" s="11">
        <f t="shared" si="3"/>
        <v>0</v>
      </c>
    </row>
    <row r="113" spans="1:9" x14ac:dyDescent="0.4">
      <c r="A113" s="5">
        <v>112</v>
      </c>
      <c r="B113" s="34">
        <v>0.7</v>
      </c>
      <c r="C113" s="34" t="s">
        <v>12</v>
      </c>
      <c r="D113" s="62">
        <v>893.95</v>
      </c>
      <c r="E113" s="5">
        <v>38</v>
      </c>
      <c r="F113" s="5">
        <v>12118.6</v>
      </c>
      <c r="G113" s="5">
        <v>12118.6</v>
      </c>
      <c r="H113" s="15">
        <f t="shared" si="2"/>
        <v>0</v>
      </c>
      <c r="I113" s="11">
        <f t="shared" si="3"/>
        <v>0</v>
      </c>
    </row>
    <row r="114" spans="1:9" x14ac:dyDescent="0.4">
      <c r="A114" s="5">
        <v>113</v>
      </c>
      <c r="B114" s="34">
        <v>0.7</v>
      </c>
      <c r="C114" s="34" t="s">
        <v>11</v>
      </c>
      <c r="D114" s="62">
        <v>208.44</v>
      </c>
      <c r="E114" s="5">
        <v>22</v>
      </c>
      <c r="F114" s="5">
        <v>10260.129999999999</v>
      </c>
      <c r="G114" s="5">
        <v>10260.129999999999</v>
      </c>
      <c r="H114" s="15">
        <f t="shared" si="2"/>
        <v>0</v>
      </c>
      <c r="I114" s="11">
        <f t="shared" si="3"/>
        <v>0</v>
      </c>
    </row>
    <row r="115" spans="1:9" x14ac:dyDescent="0.4">
      <c r="A115" s="5">
        <v>114</v>
      </c>
      <c r="B115" s="34">
        <v>0.7</v>
      </c>
      <c r="C115" s="34" t="s">
        <v>11</v>
      </c>
      <c r="D115" s="62">
        <v>393.47</v>
      </c>
      <c r="E115" s="5">
        <v>29</v>
      </c>
      <c r="F115" s="5">
        <v>11372.17</v>
      </c>
      <c r="G115" s="5">
        <v>11372.17</v>
      </c>
      <c r="H115" s="15">
        <f t="shared" si="2"/>
        <v>0</v>
      </c>
      <c r="I115" s="11">
        <f t="shared" si="3"/>
        <v>0</v>
      </c>
    </row>
    <row r="116" spans="1:9" x14ac:dyDescent="0.4">
      <c r="A116" s="5">
        <v>115</v>
      </c>
      <c r="B116" s="34">
        <v>0.7</v>
      </c>
      <c r="C116" s="34" t="s">
        <v>11</v>
      </c>
      <c r="D116" s="62">
        <v>223.04</v>
      </c>
      <c r="E116" s="5">
        <v>25</v>
      </c>
      <c r="F116" s="5">
        <v>10640.76</v>
      </c>
      <c r="G116" s="5">
        <v>10640.76</v>
      </c>
      <c r="H116" s="15">
        <f t="shared" si="2"/>
        <v>0</v>
      </c>
      <c r="I116" s="11">
        <f t="shared" si="3"/>
        <v>0</v>
      </c>
    </row>
    <row r="117" spans="1:9" x14ac:dyDescent="0.4">
      <c r="A117" s="5">
        <v>116</v>
      </c>
      <c r="B117" s="34">
        <v>0.7</v>
      </c>
      <c r="C117" s="34" t="s">
        <v>11</v>
      </c>
      <c r="D117" s="62">
        <v>1004.92</v>
      </c>
      <c r="E117" s="5">
        <v>37</v>
      </c>
      <c r="F117" s="5">
        <v>11504.96</v>
      </c>
      <c r="G117" s="5">
        <v>11504.96</v>
      </c>
      <c r="H117" s="15">
        <f t="shared" si="2"/>
        <v>0</v>
      </c>
      <c r="I117" s="11">
        <f t="shared" si="3"/>
        <v>0</v>
      </c>
    </row>
    <row r="118" spans="1:9" x14ac:dyDescent="0.4">
      <c r="A118" s="5">
        <v>117</v>
      </c>
      <c r="B118" s="34">
        <v>0.7</v>
      </c>
      <c r="C118" s="34" t="s">
        <v>11</v>
      </c>
      <c r="D118" s="62">
        <v>309.16000000000003</v>
      </c>
      <c r="E118" s="5">
        <v>28</v>
      </c>
      <c r="F118" s="5">
        <v>11440.93</v>
      </c>
      <c r="G118" s="5">
        <v>11440.93</v>
      </c>
      <c r="H118" s="15">
        <f t="shared" si="2"/>
        <v>0</v>
      </c>
      <c r="I118" s="11">
        <f t="shared" si="3"/>
        <v>0</v>
      </c>
    </row>
    <row r="119" spans="1:9" x14ac:dyDescent="0.4">
      <c r="A119" s="5">
        <v>118</v>
      </c>
      <c r="B119" s="34">
        <v>0.7</v>
      </c>
      <c r="C119" s="34" t="s">
        <v>11</v>
      </c>
      <c r="D119" s="62">
        <v>330.34</v>
      </c>
      <c r="E119" s="5">
        <v>28</v>
      </c>
      <c r="F119" s="5">
        <v>11742.91</v>
      </c>
      <c r="G119" s="5">
        <v>11742.91</v>
      </c>
      <c r="H119" s="15">
        <f t="shared" si="2"/>
        <v>0</v>
      </c>
      <c r="I119" s="11">
        <f t="shared" si="3"/>
        <v>0</v>
      </c>
    </row>
    <row r="120" spans="1:9" x14ac:dyDescent="0.4">
      <c r="A120" s="5">
        <v>119</v>
      </c>
      <c r="B120" s="34">
        <v>0.7</v>
      </c>
      <c r="C120" s="34" t="s">
        <v>11</v>
      </c>
      <c r="D120" s="62">
        <v>1042.22</v>
      </c>
      <c r="E120" s="5">
        <v>47</v>
      </c>
      <c r="F120" s="5">
        <v>11108.7</v>
      </c>
      <c r="G120" s="5">
        <v>11123.77</v>
      </c>
      <c r="H120" s="15">
        <f t="shared" si="2"/>
        <v>1.3547565258900272E-3</v>
      </c>
      <c r="I120" s="11">
        <f t="shared" si="3"/>
        <v>1</v>
      </c>
    </row>
    <row r="121" spans="1:9" x14ac:dyDescent="0.4">
      <c r="A121" s="5">
        <v>120</v>
      </c>
      <c r="B121" s="34">
        <v>0.7</v>
      </c>
      <c r="C121" s="34" t="s">
        <v>11</v>
      </c>
      <c r="D121" s="62">
        <v>602.66999999999996</v>
      </c>
      <c r="E121" s="5">
        <v>28</v>
      </c>
      <c r="F121" s="5">
        <v>10653.94</v>
      </c>
      <c r="G121" s="5">
        <v>10653.94</v>
      </c>
      <c r="H121" s="15">
        <f t="shared" si="2"/>
        <v>0</v>
      </c>
      <c r="I121" s="11">
        <f t="shared" si="3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2AFB-EDE0-4584-A12A-EFA354E4EC6A}">
  <dimension ref="A1:I121"/>
  <sheetViews>
    <sheetView workbookViewId="0">
      <pane ySplit="1" topLeftCell="A2" activePane="bottomLeft" state="frozen"/>
      <selection pane="bottomLeft" activeCell="V130" sqref="V130"/>
    </sheetView>
  </sheetViews>
  <sheetFormatPr defaultRowHeight="13.9" x14ac:dyDescent="0.4"/>
  <cols>
    <col min="1" max="2" width="4.73046875" customWidth="1"/>
    <col min="3" max="3" width="13.53125" customWidth="1"/>
    <col min="4" max="4" width="9" bestFit="1" customWidth="1"/>
    <col min="5" max="5" width="4.59765625" bestFit="1" customWidth="1"/>
    <col min="6" max="6" width="13.265625" bestFit="1" customWidth="1"/>
    <col min="7" max="7" width="13.53125" bestFit="1" customWidth="1"/>
    <col min="8" max="8" width="8.33203125" bestFit="1" customWidth="1"/>
    <col min="9" max="9" width="5.796875" bestFit="1" customWidth="1"/>
  </cols>
  <sheetData>
    <row r="1" spans="1:9" x14ac:dyDescent="0.4">
      <c r="A1" s="4" t="s">
        <v>4</v>
      </c>
      <c r="B1" s="32" t="s">
        <v>44</v>
      </c>
      <c r="C1" s="32" t="s">
        <v>13</v>
      </c>
      <c r="D1" s="4" t="s">
        <v>26</v>
      </c>
      <c r="E1" s="4" t="s">
        <v>17</v>
      </c>
      <c r="F1" s="32" t="s">
        <v>97</v>
      </c>
      <c r="G1" s="32" t="s">
        <v>98</v>
      </c>
      <c r="H1" s="40" t="s">
        <v>16</v>
      </c>
      <c r="I1" s="4" t="s">
        <v>14</v>
      </c>
    </row>
    <row r="2" spans="1:9" x14ac:dyDescent="0.4">
      <c r="A2">
        <v>1</v>
      </c>
      <c r="B2" s="34">
        <v>1.1000000000000001</v>
      </c>
      <c r="C2" s="34" t="s">
        <v>6</v>
      </c>
      <c r="D2">
        <v>0.89</v>
      </c>
      <c r="E2">
        <v>5</v>
      </c>
      <c r="F2">
        <v>2335.56</v>
      </c>
      <c r="G2">
        <v>2335.56</v>
      </c>
      <c r="H2" s="15">
        <f>(G2-F2)/G2</f>
        <v>0</v>
      </c>
      <c r="I2" s="11">
        <f>IF(H2&gt;0, 1, 0)</f>
        <v>0</v>
      </c>
    </row>
    <row r="3" spans="1:9" x14ac:dyDescent="0.4">
      <c r="A3">
        <v>2</v>
      </c>
      <c r="B3" s="34">
        <v>1.1000000000000001</v>
      </c>
      <c r="C3" s="34" t="s">
        <v>5</v>
      </c>
      <c r="D3">
        <v>1.43</v>
      </c>
      <c r="E3">
        <v>8</v>
      </c>
      <c r="F3">
        <v>2413.06</v>
      </c>
      <c r="G3">
        <v>2413.06</v>
      </c>
      <c r="H3" s="15">
        <f t="shared" ref="H3:H66" si="0">(G3-F3)/G3</f>
        <v>0</v>
      </c>
      <c r="I3" s="11">
        <f t="shared" ref="I3:I66" si="1">IF(H3&gt;0, 1, 0)</f>
        <v>0</v>
      </c>
    </row>
    <row r="4" spans="1:9" x14ac:dyDescent="0.4">
      <c r="A4">
        <v>3</v>
      </c>
      <c r="B4" s="34">
        <v>1.1000000000000001</v>
      </c>
      <c r="C4" s="34" t="s">
        <v>5</v>
      </c>
      <c r="D4">
        <v>0.95</v>
      </c>
      <c r="E4">
        <v>5</v>
      </c>
      <c r="F4">
        <v>2612.7800000000002</v>
      </c>
      <c r="G4">
        <v>2612.7800000000002</v>
      </c>
      <c r="H4" s="15">
        <f t="shared" si="0"/>
        <v>0</v>
      </c>
      <c r="I4" s="11">
        <f t="shared" si="1"/>
        <v>0</v>
      </c>
    </row>
    <row r="5" spans="1:9" x14ac:dyDescent="0.4">
      <c r="A5">
        <v>4</v>
      </c>
      <c r="B5" s="34">
        <v>1.1000000000000001</v>
      </c>
      <c r="C5" s="34" t="s">
        <v>5</v>
      </c>
      <c r="D5">
        <v>1.01</v>
      </c>
      <c r="E5">
        <v>6</v>
      </c>
      <c r="F5">
        <v>2691.09</v>
      </c>
      <c r="G5">
        <v>2691.09</v>
      </c>
      <c r="H5" s="15">
        <f t="shared" si="0"/>
        <v>0</v>
      </c>
      <c r="I5" s="11">
        <f t="shared" si="1"/>
        <v>0</v>
      </c>
    </row>
    <row r="6" spans="1:9" x14ac:dyDescent="0.4">
      <c r="A6">
        <v>5</v>
      </c>
      <c r="B6" s="34">
        <v>1.1000000000000001</v>
      </c>
      <c r="C6" s="34" t="s">
        <v>5</v>
      </c>
      <c r="D6">
        <v>1.08</v>
      </c>
      <c r="E6">
        <v>6</v>
      </c>
      <c r="F6">
        <v>3064.02</v>
      </c>
      <c r="G6">
        <v>3064.02</v>
      </c>
      <c r="H6" s="15">
        <f t="shared" si="0"/>
        <v>0</v>
      </c>
      <c r="I6" s="11">
        <f t="shared" si="1"/>
        <v>0</v>
      </c>
    </row>
    <row r="7" spans="1:9" x14ac:dyDescent="0.4">
      <c r="A7">
        <v>6</v>
      </c>
      <c r="B7" s="34">
        <v>1.1000000000000001</v>
      </c>
      <c r="C7" s="34" t="s">
        <v>5</v>
      </c>
      <c r="D7">
        <v>0.75</v>
      </c>
      <c r="E7">
        <v>4</v>
      </c>
      <c r="F7">
        <v>2164.75</v>
      </c>
      <c r="G7">
        <v>2164.75</v>
      </c>
      <c r="H7" s="15">
        <f t="shared" si="0"/>
        <v>0</v>
      </c>
      <c r="I7" s="11">
        <f t="shared" si="1"/>
        <v>0</v>
      </c>
    </row>
    <row r="8" spans="1:9" x14ac:dyDescent="0.4">
      <c r="A8">
        <v>7</v>
      </c>
      <c r="B8" s="34">
        <v>1.1000000000000001</v>
      </c>
      <c r="C8" s="34" t="s">
        <v>5</v>
      </c>
      <c r="D8">
        <v>0.9</v>
      </c>
      <c r="E8">
        <v>5</v>
      </c>
      <c r="F8">
        <v>2790.1</v>
      </c>
      <c r="G8">
        <v>2790.1</v>
      </c>
      <c r="H8" s="15">
        <f t="shared" si="0"/>
        <v>0</v>
      </c>
      <c r="I8" s="11">
        <f t="shared" si="1"/>
        <v>0</v>
      </c>
    </row>
    <row r="9" spans="1:9" x14ac:dyDescent="0.4">
      <c r="A9">
        <v>8</v>
      </c>
      <c r="B9" s="34">
        <v>1.1000000000000001</v>
      </c>
      <c r="C9" s="34" t="s">
        <v>5</v>
      </c>
      <c r="D9">
        <v>1.34</v>
      </c>
      <c r="E9">
        <v>7</v>
      </c>
      <c r="F9">
        <v>3635.68</v>
      </c>
      <c r="G9">
        <v>3635.68</v>
      </c>
      <c r="H9" s="15">
        <f t="shared" si="0"/>
        <v>0</v>
      </c>
      <c r="I9" s="11">
        <f t="shared" si="1"/>
        <v>0</v>
      </c>
    </row>
    <row r="10" spans="1:9" x14ac:dyDescent="0.4">
      <c r="A10">
        <v>9</v>
      </c>
      <c r="B10" s="34">
        <v>1</v>
      </c>
      <c r="C10" s="34" t="s">
        <v>6</v>
      </c>
      <c r="D10">
        <v>0.85</v>
      </c>
      <c r="E10">
        <v>4</v>
      </c>
      <c r="F10">
        <v>2790.91</v>
      </c>
      <c r="G10">
        <v>2790.91</v>
      </c>
      <c r="H10" s="15">
        <f t="shared" si="0"/>
        <v>0</v>
      </c>
      <c r="I10" s="11">
        <f t="shared" si="1"/>
        <v>0</v>
      </c>
    </row>
    <row r="11" spans="1:9" x14ac:dyDescent="0.4">
      <c r="A11">
        <v>10</v>
      </c>
      <c r="B11" s="34">
        <v>1</v>
      </c>
      <c r="C11" s="34" t="s">
        <v>6</v>
      </c>
      <c r="D11">
        <v>0.73</v>
      </c>
      <c r="E11">
        <v>4</v>
      </c>
      <c r="F11">
        <v>2474.11</v>
      </c>
      <c r="G11">
        <v>2474.11</v>
      </c>
      <c r="H11" s="15">
        <f t="shared" si="0"/>
        <v>0</v>
      </c>
      <c r="I11" s="11">
        <f t="shared" si="1"/>
        <v>0</v>
      </c>
    </row>
    <row r="12" spans="1:9" x14ac:dyDescent="0.4">
      <c r="A12">
        <v>11</v>
      </c>
      <c r="B12" s="34">
        <v>1</v>
      </c>
      <c r="C12" s="34" t="s">
        <v>5</v>
      </c>
      <c r="D12">
        <v>0.84</v>
      </c>
      <c r="E12">
        <v>5</v>
      </c>
      <c r="F12">
        <v>2465</v>
      </c>
      <c r="G12">
        <v>2465</v>
      </c>
      <c r="H12" s="15">
        <f t="shared" si="0"/>
        <v>0</v>
      </c>
      <c r="I12" s="11">
        <f t="shared" si="1"/>
        <v>0</v>
      </c>
    </row>
    <row r="13" spans="1:9" x14ac:dyDescent="0.4">
      <c r="A13">
        <v>12</v>
      </c>
      <c r="B13" s="34">
        <v>1</v>
      </c>
      <c r="C13" s="34" t="s">
        <v>5</v>
      </c>
      <c r="D13">
        <v>0.79</v>
      </c>
      <c r="E13">
        <v>4</v>
      </c>
      <c r="F13">
        <v>2516.73</v>
      </c>
      <c r="G13">
        <v>2516.73</v>
      </c>
      <c r="H13" s="15">
        <f t="shared" si="0"/>
        <v>0</v>
      </c>
      <c r="I13" s="11">
        <f t="shared" si="1"/>
        <v>0</v>
      </c>
    </row>
    <row r="14" spans="1:9" x14ac:dyDescent="0.4">
      <c r="A14">
        <v>13</v>
      </c>
      <c r="B14" s="34">
        <v>1</v>
      </c>
      <c r="C14" s="34" t="s">
        <v>5</v>
      </c>
      <c r="D14">
        <v>1.69</v>
      </c>
      <c r="E14">
        <v>7</v>
      </c>
      <c r="F14">
        <v>3211.53</v>
      </c>
      <c r="G14">
        <v>3211.53</v>
      </c>
      <c r="H14" s="15">
        <f t="shared" si="0"/>
        <v>0</v>
      </c>
      <c r="I14" s="11">
        <f t="shared" si="1"/>
        <v>0</v>
      </c>
    </row>
    <row r="15" spans="1:9" x14ac:dyDescent="0.4">
      <c r="A15">
        <v>14</v>
      </c>
      <c r="B15" s="34">
        <v>1</v>
      </c>
      <c r="C15" s="34" t="s">
        <v>5</v>
      </c>
      <c r="D15">
        <v>1.06</v>
      </c>
      <c r="E15">
        <v>5</v>
      </c>
      <c r="F15">
        <v>2922.25</v>
      </c>
      <c r="G15">
        <v>2922.25</v>
      </c>
      <c r="H15" s="15">
        <f t="shared" si="0"/>
        <v>0</v>
      </c>
      <c r="I15" s="11">
        <f t="shared" si="1"/>
        <v>0</v>
      </c>
    </row>
    <row r="16" spans="1:9" x14ac:dyDescent="0.4">
      <c r="A16">
        <v>15</v>
      </c>
      <c r="B16" s="34">
        <v>0.7</v>
      </c>
      <c r="C16" s="34" t="s">
        <v>6</v>
      </c>
      <c r="D16">
        <v>3.03</v>
      </c>
      <c r="E16">
        <v>12</v>
      </c>
      <c r="F16">
        <v>4029.2</v>
      </c>
      <c r="G16">
        <v>4029.2</v>
      </c>
      <c r="H16" s="15">
        <f t="shared" si="0"/>
        <v>0</v>
      </c>
      <c r="I16" s="11">
        <f t="shared" si="1"/>
        <v>0</v>
      </c>
    </row>
    <row r="17" spans="1:9" x14ac:dyDescent="0.4">
      <c r="A17">
        <v>16</v>
      </c>
      <c r="B17" s="34">
        <v>0.7</v>
      </c>
      <c r="C17" s="34" t="s">
        <v>5</v>
      </c>
      <c r="D17">
        <v>2.7</v>
      </c>
      <c r="E17">
        <v>10</v>
      </c>
      <c r="F17">
        <v>3850.65</v>
      </c>
      <c r="G17">
        <v>3850.65</v>
      </c>
      <c r="H17" s="15">
        <f t="shared" si="0"/>
        <v>0</v>
      </c>
      <c r="I17" s="11">
        <f t="shared" si="1"/>
        <v>0</v>
      </c>
    </row>
    <row r="18" spans="1:9" x14ac:dyDescent="0.4">
      <c r="A18">
        <v>17</v>
      </c>
      <c r="B18" s="34">
        <v>0.7</v>
      </c>
      <c r="C18" s="34" t="s">
        <v>5</v>
      </c>
      <c r="D18">
        <v>2.93</v>
      </c>
      <c r="E18">
        <v>12</v>
      </c>
      <c r="F18">
        <v>4343.8599999999997</v>
      </c>
      <c r="G18">
        <v>4343.8599999999997</v>
      </c>
      <c r="H18" s="15">
        <f t="shared" si="0"/>
        <v>0</v>
      </c>
      <c r="I18" s="11">
        <f t="shared" si="1"/>
        <v>0</v>
      </c>
    </row>
    <row r="19" spans="1:9" x14ac:dyDescent="0.4">
      <c r="A19">
        <v>18</v>
      </c>
      <c r="B19" s="34">
        <v>0.7</v>
      </c>
      <c r="C19" s="34" t="s">
        <v>5</v>
      </c>
      <c r="D19">
        <v>1.73</v>
      </c>
      <c r="E19">
        <v>8</v>
      </c>
      <c r="F19">
        <v>3308.68</v>
      </c>
      <c r="G19">
        <v>3308.68</v>
      </c>
      <c r="H19" s="15">
        <f t="shared" si="0"/>
        <v>0</v>
      </c>
      <c r="I19" s="11">
        <f t="shared" si="1"/>
        <v>0</v>
      </c>
    </row>
    <row r="20" spans="1:9" x14ac:dyDescent="0.4">
      <c r="A20">
        <v>19</v>
      </c>
      <c r="B20" s="34">
        <v>0.7</v>
      </c>
      <c r="C20" s="34" t="s">
        <v>5</v>
      </c>
      <c r="D20">
        <v>2.09</v>
      </c>
      <c r="E20">
        <v>9</v>
      </c>
      <c r="F20">
        <v>3939.11</v>
      </c>
      <c r="G20">
        <v>3939.11</v>
      </c>
      <c r="H20" s="15">
        <f t="shared" si="0"/>
        <v>0</v>
      </c>
      <c r="I20" s="11">
        <f t="shared" si="1"/>
        <v>0</v>
      </c>
    </row>
    <row r="21" spans="1:9" x14ac:dyDescent="0.4">
      <c r="A21">
        <v>20</v>
      </c>
      <c r="B21" s="34">
        <v>0.7</v>
      </c>
      <c r="C21" s="34" t="s">
        <v>5</v>
      </c>
      <c r="D21">
        <v>3.74</v>
      </c>
      <c r="E21">
        <v>14</v>
      </c>
      <c r="F21">
        <v>4847.8</v>
      </c>
      <c r="G21">
        <v>4847.8</v>
      </c>
      <c r="H21" s="15">
        <f t="shared" si="0"/>
        <v>0</v>
      </c>
      <c r="I21" s="11">
        <f t="shared" si="1"/>
        <v>0</v>
      </c>
    </row>
    <row r="22" spans="1:9" x14ac:dyDescent="0.4">
      <c r="A22">
        <v>21</v>
      </c>
      <c r="B22" s="34">
        <v>1.1000000000000001</v>
      </c>
      <c r="C22" s="34" t="s">
        <v>8</v>
      </c>
      <c r="D22">
        <v>2.44</v>
      </c>
      <c r="E22">
        <v>9</v>
      </c>
      <c r="F22">
        <v>4044.32</v>
      </c>
      <c r="G22">
        <v>4044.32</v>
      </c>
      <c r="H22" s="15">
        <f t="shared" si="0"/>
        <v>0</v>
      </c>
      <c r="I22" s="11">
        <f t="shared" si="1"/>
        <v>0</v>
      </c>
    </row>
    <row r="23" spans="1:9" x14ac:dyDescent="0.4">
      <c r="A23">
        <v>22</v>
      </c>
      <c r="B23" s="34">
        <v>1.1000000000000001</v>
      </c>
      <c r="C23" s="34" t="s">
        <v>7</v>
      </c>
      <c r="D23">
        <v>3.01</v>
      </c>
      <c r="E23">
        <v>10</v>
      </c>
      <c r="F23">
        <v>4416.29</v>
      </c>
      <c r="G23">
        <v>4416.29</v>
      </c>
      <c r="H23" s="15">
        <f t="shared" si="0"/>
        <v>0</v>
      </c>
      <c r="I23" s="11">
        <f t="shared" si="1"/>
        <v>0</v>
      </c>
    </row>
    <row r="24" spans="1:9" x14ac:dyDescent="0.4">
      <c r="A24">
        <v>23</v>
      </c>
      <c r="B24" s="34">
        <v>1.1000000000000001</v>
      </c>
      <c r="C24" s="34" t="s">
        <v>7</v>
      </c>
      <c r="D24">
        <v>2.38</v>
      </c>
      <c r="E24">
        <v>9</v>
      </c>
      <c r="F24">
        <v>4251.58</v>
      </c>
      <c r="G24">
        <v>4251.58</v>
      </c>
      <c r="H24" s="15">
        <f t="shared" si="0"/>
        <v>0</v>
      </c>
      <c r="I24" s="11">
        <f t="shared" si="1"/>
        <v>0</v>
      </c>
    </row>
    <row r="25" spans="1:9" x14ac:dyDescent="0.4">
      <c r="A25">
        <v>24</v>
      </c>
      <c r="B25" s="34">
        <v>1.1000000000000001</v>
      </c>
      <c r="C25" s="34" t="s">
        <v>7</v>
      </c>
      <c r="D25">
        <v>2.78</v>
      </c>
      <c r="E25">
        <v>9</v>
      </c>
      <c r="F25">
        <v>3536.28</v>
      </c>
      <c r="G25">
        <v>3536.28</v>
      </c>
      <c r="H25" s="15">
        <f t="shared" si="0"/>
        <v>0</v>
      </c>
      <c r="I25" s="11">
        <f t="shared" si="1"/>
        <v>0</v>
      </c>
    </row>
    <row r="26" spans="1:9" x14ac:dyDescent="0.4">
      <c r="A26">
        <v>25</v>
      </c>
      <c r="B26" s="34">
        <v>1.1000000000000001</v>
      </c>
      <c r="C26" s="34" t="s">
        <v>7</v>
      </c>
      <c r="D26">
        <v>2.66</v>
      </c>
      <c r="E26">
        <v>9</v>
      </c>
      <c r="F26">
        <v>3637.47</v>
      </c>
      <c r="G26">
        <v>3637.47</v>
      </c>
      <c r="H26" s="15">
        <f t="shared" si="0"/>
        <v>0</v>
      </c>
      <c r="I26" s="11">
        <f t="shared" si="1"/>
        <v>0</v>
      </c>
    </row>
    <row r="27" spans="1:9" x14ac:dyDescent="0.4">
      <c r="A27">
        <v>26</v>
      </c>
      <c r="B27" s="34">
        <v>1.1000000000000001</v>
      </c>
      <c r="C27" s="34" t="s">
        <v>7</v>
      </c>
      <c r="D27">
        <v>2.2000000000000002</v>
      </c>
      <c r="E27">
        <v>8</v>
      </c>
      <c r="F27">
        <v>4144.8900000000003</v>
      </c>
      <c r="G27">
        <v>4144.8900000000003</v>
      </c>
      <c r="H27" s="15">
        <f t="shared" si="0"/>
        <v>0</v>
      </c>
      <c r="I27" s="11">
        <f t="shared" si="1"/>
        <v>0</v>
      </c>
    </row>
    <row r="28" spans="1:9" x14ac:dyDescent="0.4">
      <c r="A28">
        <v>27</v>
      </c>
      <c r="B28" s="34">
        <v>1.1000000000000001</v>
      </c>
      <c r="C28" s="34" t="s">
        <v>7</v>
      </c>
      <c r="D28">
        <v>2.2999999999999998</v>
      </c>
      <c r="E28">
        <v>9</v>
      </c>
      <c r="F28">
        <v>4314.92</v>
      </c>
      <c r="G28">
        <v>4314.92</v>
      </c>
      <c r="H28" s="15">
        <f t="shared" si="0"/>
        <v>0</v>
      </c>
      <c r="I28" s="11">
        <f t="shared" si="1"/>
        <v>0</v>
      </c>
    </row>
    <row r="29" spans="1:9" x14ac:dyDescent="0.4">
      <c r="A29">
        <v>28</v>
      </c>
      <c r="B29" s="34">
        <v>1.1000000000000001</v>
      </c>
      <c r="C29" s="34" t="s">
        <v>7</v>
      </c>
      <c r="D29">
        <v>4.5599999999999996</v>
      </c>
      <c r="E29">
        <v>13</v>
      </c>
      <c r="F29">
        <v>4368.97</v>
      </c>
      <c r="G29">
        <v>4368.97</v>
      </c>
      <c r="H29" s="15">
        <f t="shared" si="0"/>
        <v>0</v>
      </c>
      <c r="I29" s="11">
        <f t="shared" si="1"/>
        <v>0</v>
      </c>
    </row>
    <row r="30" spans="1:9" x14ac:dyDescent="0.4">
      <c r="A30">
        <v>29</v>
      </c>
      <c r="B30" s="34">
        <v>1.1000000000000001</v>
      </c>
      <c r="C30" s="34" t="s">
        <v>7</v>
      </c>
      <c r="D30">
        <v>2.5099999999999998</v>
      </c>
      <c r="E30">
        <v>9</v>
      </c>
      <c r="F30">
        <v>4419.12</v>
      </c>
      <c r="G30">
        <v>4419.12</v>
      </c>
      <c r="H30" s="15">
        <f t="shared" si="0"/>
        <v>0</v>
      </c>
      <c r="I30" s="11">
        <f t="shared" si="1"/>
        <v>0</v>
      </c>
    </row>
    <row r="31" spans="1:9" x14ac:dyDescent="0.4">
      <c r="A31">
        <v>30</v>
      </c>
      <c r="B31" s="34">
        <v>1</v>
      </c>
      <c r="C31" s="34" t="s">
        <v>7</v>
      </c>
      <c r="D31">
        <v>3.27</v>
      </c>
      <c r="E31">
        <v>9</v>
      </c>
      <c r="F31">
        <v>4322.13</v>
      </c>
      <c r="G31">
        <v>4322.13</v>
      </c>
      <c r="H31" s="15">
        <f t="shared" si="0"/>
        <v>0</v>
      </c>
      <c r="I31" s="11">
        <f t="shared" si="1"/>
        <v>0</v>
      </c>
    </row>
    <row r="32" spans="1:9" x14ac:dyDescent="0.4">
      <c r="A32">
        <v>31</v>
      </c>
      <c r="B32" s="34">
        <v>1</v>
      </c>
      <c r="C32" s="34" t="s">
        <v>7</v>
      </c>
      <c r="D32">
        <v>2.2999999999999998</v>
      </c>
      <c r="E32">
        <v>8</v>
      </c>
      <c r="F32">
        <v>4183.8500000000004</v>
      </c>
      <c r="G32">
        <v>4183.8500000000004</v>
      </c>
      <c r="H32" s="15">
        <f t="shared" si="0"/>
        <v>0</v>
      </c>
      <c r="I32" s="11">
        <f t="shared" si="1"/>
        <v>0</v>
      </c>
    </row>
    <row r="33" spans="1:9" x14ac:dyDescent="0.4">
      <c r="A33">
        <v>32</v>
      </c>
      <c r="B33" s="34">
        <v>1</v>
      </c>
      <c r="C33" s="34" t="s">
        <v>7</v>
      </c>
      <c r="D33">
        <v>2.76</v>
      </c>
      <c r="E33">
        <v>9</v>
      </c>
      <c r="F33">
        <v>4574.03</v>
      </c>
      <c r="G33">
        <v>4574.03</v>
      </c>
      <c r="H33" s="15">
        <f t="shared" si="0"/>
        <v>0</v>
      </c>
      <c r="I33" s="11">
        <f t="shared" si="1"/>
        <v>0</v>
      </c>
    </row>
    <row r="34" spans="1:9" x14ac:dyDescent="0.4">
      <c r="A34">
        <v>33</v>
      </c>
      <c r="B34" s="34">
        <v>1</v>
      </c>
      <c r="C34" s="34" t="s">
        <v>7</v>
      </c>
      <c r="D34">
        <v>3.52</v>
      </c>
      <c r="E34">
        <v>10</v>
      </c>
      <c r="F34">
        <v>3808.07</v>
      </c>
      <c r="G34">
        <v>3808.07</v>
      </c>
      <c r="H34" s="15">
        <f t="shared" si="0"/>
        <v>0</v>
      </c>
      <c r="I34" s="11">
        <f t="shared" si="1"/>
        <v>0</v>
      </c>
    </row>
    <row r="35" spans="1:9" x14ac:dyDescent="0.4">
      <c r="A35">
        <v>34</v>
      </c>
      <c r="B35" s="34">
        <v>1</v>
      </c>
      <c r="C35" s="34" t="s">
        <v>7</v>
      </c>
      <c r="D35">
        <v>2.16</v>
      </c>
      <c r="E35">
        <v>8</v>
      </c>
      <c r="F35">
        <v>3901.89</v>
      </c>
      <c r="G35">
        <v>3901.89</v>
      </c>
      <c r="H35" s="15">
        <f t="shared" si="0"/>
        <v>0</v>
      </c>
      <c r="I35" s="11">
        <f t="shared" si="1"/>
        <v>0</v>
      </c>
    </row>
    <row r="36" spans="1:9" x14ac:dyDescent="0.4">
      <c r="A36">
        <v>35</v>
      </c>
      <c r="B36" s="34">
        <v>1</v>
      </c>
      <c r="C36" s="34" t="s">
        <v>7</v>
      </c>
      <c r="D36">
        <v>3.21</v>
      </c>
      <c r="E36">
        <v>9</v>
      </c>
      <c r="F36">
        <v>4638.38</v>
      </c>
      <c r="G36">
        <v>4638.38</v>
      </c>
      <c r="H36" s="15">
        <f t="shared" si="0"/>
        <v>0</v>
      </c>
      <c r="I36" s="11">
        <f t="shared" si="1"/>
        <v>0</v>
      </c>
    </row>
    <row r="37" spans="1:9" x14ac:dyDescent="0.4">
      <c r="A37">
        <v>36</v>
      </c>
      <c r="B37" s="34">
        <v>0.7</v>
      </c>
      <c r="C37" s="34" t="s">
        <v>7</v>
      </c>
      <c r="D37">
        <v>8.9499999999999993</v>
      </c>
      <c r="E37">
        <v>17</v>
      </c>
      <c r="F37">
        <v>5878.5</v>
      </c>
      <c r="G37">
        <v>5878.5</v>
      </c>
      <c r="H37" s="15">
        <f t="shared" si="0"/>
        <v>0</v>
      </c>
      <c r="I37" s="11">
        <f t="shared" si="1"/>
        <v>0</v>
      </c>
    </row>
    <row r="38" spans="1:9" x14ac:dyDescent="0.4">
      <c r="A38">
        <v>37</v>
      </c>
      <c r="B38" s="34">
        <v>0.7</v>
      </c>
      <c r="C38" s="34" t="s">
        <v>7</v>
      </c>
      <c r="D38">
        <v>9.9</v>
      </c>
      <c r="E38">
        <v>20</v>
      </c>
      <c r="F38">
        <v>6222.64</v>
      </c>
      <c r="G38">
        <v>6222.64</v>
      </c>
      <c r="H38" s="15">
        <f t="shared" si="0"/>
        <v>0</v>
      </c>
      <c r="I38" s="11">
        <f t="shared" si="1"/>
        <v>0</v>
      </c>
    </row>
    <row r="39" spans="1:9" x14ac:dyDescent="0.4">
      <c r="A39">
        <v>38</v>
      </c>
      <c r="B39" s="34">
        <v>0.7</v>
      </c>
      <c r="C39" s="34" t="s">
        <v>7</v>
      </c>
      <c r="D39">
        <v>5.65</v>
      </c>
      <c r="E39">
        <v>14</v>
      </c>
      <c r="F39">
        <v>6140.28</v>
      </c>
      <c r="G39">
        <v>6140.28</v>
      </c>
      <c r="H39" s="15">
        <f t="shared" si="0"/>
        <v>0</v>
      </c>
      <c r="I39" s="11">
        <f t="shared" si="1"/>
        <v>0</v>
      </c>
    </row>
    <row r="40" spans="1:9" x14ac:dyDescent="0.4">
      <c r="A40">
        <v>39</v>
      </c>
      <c r="B40" s="34">
        <v>0.7</v>
      </c>
      <c r="C40" s="34" t="s">
        <v>7</v>
      </c>
      <c r="D40">
        <v>10.33</v>
      </c>
      <c r="E40">
        <v>20</v>
      </c>
      <c r="F40">
        <v>5312.06</v>
      </c>
      <c r="G40">
        <v>5312.06</v>
      </c>
      <c r="H40" s="15">
        <f t="shared" si="0"/>
        <v>0</v>
      </c>
      <c r="I40" s="11">
        <f t="shared" si="1"/>
        <v>0</v>
      </c>
    </row>
    <row r="41" spans="1:9" x14ac:dyDescent="0.4">
      <c r="A41">
        <v>40</v>
      </c>
      <c r="B41" s="34">
        <v>0.7</v>
      </c>
      <c r="C41" s="34" t="s">
        <v>7</v>
      </c>
      <c r="D41">
        <v>6.99</v>
      </c>
      <c r="E41">
        <v>15</v>
      </c>
      <c r="F41">
        <v>5515.66</v>
      </c>
      <c r="G41">
        <v>5515.66</v>
      </c>
      <c r="H41" s="15">
        <f t="shared" si="0"/>
        <v>0</v>
      </c>
      <c r="I41" s="11">
        <f t="shared" si="1"/>
        <v>0</v>
      </c>
    </row>
    <row r="42" spans="1:9" x14ac:dyDescent="0.4">
      <c r="A42">
        <v>41</v>
      </c>
      <c r="B42" s="34">
        <v>0.7</v>
      </c>
      <c r="C42" s="34" t="s">
        <v>7</v>
      </c>
      <c r="D42">
        <v>6.29</v>
      </c>
      <c r="E42">
        <v>15</v>
      </c>
      <c r="F42">
        <v>6156.57</v>
      </c>
      <c r="G42">
        <v>6156.57</v>
      </c>
      <c r="H42" s="15">
        <f t="shared" si="0"/>
        <v>0</v>
      </c>
      <c r="I42" s="11">
        <f t="shared" si="1"/>
        <v>0</v>
      </c>
    </row>
    <row r="43" spans="1:9" x14ac:dyDescent="0.4">
      <c r="A43">
        <v>42</v>
      </c>
      <c r="B43" s="34">
        <v>0.7</v>
      </c>
      <c r="C43" s="34" t="s">
        <v>7</v>
      </c>
      <c r="D43">
        <v>15.74</v>
      </c>
      <c r="E43">
        <v>24</v>
      </c>
      <c r="F43">
        <v>6397.32</v>
      </c>
      <c r="G43">
        <v>6397.32</v>
      </c>
      <c r="H43" s="15">
        <f t="shared" si="0"/>
        <v>0</v>
      </c>
      <c r="I43" s="11">
        <f t="shared" si="1"/>
        <v>0</v>
      </c>
    </row>
    <row r="44" spans="1:9" x14ac:dyDescent="0.4">
      <c r="A44">
        <v>43</v>
      </c>
      <c r="B44" s="34">
        <v>1.1000000000000001</v>
      </c>
      <c r="C44" s="34" t="s">
        <v>10</v>
      </c>
      <c r="D44">
        <v>6.34</v>
      </c>
      <c r="E44">
        <v>11</v>
      </c>
      <c r="F44">
        <v>6346.67</v>
      </c>
      <c r="G44">
        <v>6346.67</v>
      </c>
      <c r="H44" s="15">
        <f t="shared" si="0"/>
        <v>0</v>
      </c>
      <c r="I44" s="11">
        <f t="shared" si="1"/>
        <v>0</v>
      </c>
    </row>
    <row r="45" spans="1:9" x14ac:dyDescent="0.4">
      <c r="A45">
        <v>44</v>
      </c>
      <c r="B45" s="34">
        <v>1.1000000000000001</v>
      </c>
      <c r="C45" s="34" t="s">
        <v>9</v>
      </c>
      <c r="D45">
        <v>5.25</v>
      </c>
      <c r="E45">
        <v>8</v>
      </c>
      <c r="F45">
        <v>6086.04</v>
      </c>
      <c r="G45">
        <v>6086.04</v>
      </c>
      <c r="H45" s="15">
        <f t="shared" si="0"/>
        <v>0</v>
      </c>
      <c r="I45" s="11">
        <f t="shared" si="1"/>
        <v>0</v>
      </c>
    </row>
    <row r="46" spans="1:9" x14ac:dyDescent="0.4">
      <c r="A46">
        <v>45</v>
      </c>
      <c r="B46" s="34">
        <v>1.1000000000000001</v>
      </c>
      <c r="C46" s="34" t="s">
        <v>9</v>
      </c>
      <c r="D46">
        <v>4.55</v>
      </c>
      <c r="E46">
        <v>9</v>
      </c>
      <c r="F46">
        <v>6075.09</v>
      </c>
      <c r="G46">
        <v>6075.09</v>
      </c>
      <c r="H46" s="15">
        <f t="shared" si="0"/>
        <v>0</v>
      </c>
      <c r="I46" s="11">
        <f t="shared" si="1"/>
        <v>0</v>
      </c>
    </row>
    <row r="47" spans="1:9" x14ac:dyDescent="0.4">
      <c r="A47">
        <v>46</v>
      </c>
      <c r="B47" s="34">
        <v>1.1000000000000001</v>
      </c>
      <c r="C47" s="34" t="s">
        <v>9</v>
      </c>
      <c r="D47">
        <v>6.61</v>
      </c>
      <c r="E47">
        <v>10</v>
      </c>
      <c r="F47">
        <v>5700.09</v>
      </c>
      <c r="G47">
        <v>5700.09</v>
      </c>
      <c r="H47" s="15">
        <f t="shared" si="0"/>
        <v>0</v>
      </c>
      <c r="I47" s="11">
        <f t="shared" si="1"/>
        <v>0</v>
      </c>
    </row>
    <row r="48" spans="1:9" x14ac:dyDescent="0.4">
      <c r="A48">
        <v>47</v>
      </c>
      <c r="B48" s="34">
        <v>1.1000000000000001</v>
      </c>
      <c r="C48" s="34" t="s">
        <v>9</v>
      </c>
      <c r="D48">
        <v>7.13</v>
      </c>
      <c r="E48">
        <v>11</v>
      </c>
      <c r="F48">
        <v>6292.02</v>
      </c>
      <c r="G48">
        <v>6292.02</v>
      </c>
      <c r="H48" s="15">
        <f t="shared" si="0"/>
        <v>0</v>
      </c>
      <c r="I48" s="11">
        <f t="shared" si="1"/>
        <v>0</v>
      </c>
    </row>
    <row r="49" spans="1:9" x14ac:dyDescent="0.4">
      <c r="A49">
        <v>48</v>
      </c>
      <c r="B49" s="34">
        <v>1.1000000000000001</v>
      </c>
      <c r="C49" s="34" t="s">
        <v>9</v>
      </c>
      <c r="D49">
        <v>6.33</v>
      </c>
      <c r="E49">
        <v>13</v>
      </c>
      <c r="F49">
        <v>6106.66</v>
      </c>
      <c r="G49">
        <v>6106.66</v>
      </c>
      <c r="H49" s="15">
        <f t="shared" si="0"/>
        <v>0</v>
      </c>
      <c r="I49" s="11">
        <f t="shared" si="1"/>
        <v>0</v>
      </c>
    </row>
    <row r="50" spans="1:9" x14ac:dyDescent="0.4">
      <c r="A50">
        <v>49</v>
      </c>
      <c r="B50" s="34">
        <v>1</v>
      </c>
      <c r="C50" s="34" t="s">
        <v>9</v>
      </c>
      <c r="D50">
        <v>3.99</v>
      </c>
      <c r="E50">
        <v>7</v>
      </c>
      <c r="F50">
        <v>6230.62</v>
      </c>
      <c r="G50">
        <v>6230.62</v>
      </c>
      <c r="H50" s="15">
        <f t="shared" si="0"/>
        <v>0</v>
      </c>
      <c r="I50" s="11">
        <f t="shared" si="1"/>
        <v>0</v>
      </c>
    </row>
    <row r="51" spans="1:9" x14ac:dyDescent="0.4">
      <c r="A51">
        <v>50</v>
      </c>
      <c r="B51" s="34">
        <v>1</v>
      </c>
      <c r="C51" s="34" t="s">
        <v>9</v>
      </c>
      <c r="D51">
        <v>5.94</v>
      </c>
      <c r="E51">
        <v>9</v>
      </c>
      <c r="F51">
        <v>6514.21</v>
      </c>
      <c r="G51">
        <v>6514.21</v>
      </c>
      <c r="H51" s="15">
        <f t="shared" si="0"/>
        <v>0</v>
      </c>
      <c r="I51" s="11">
        <f t="shared" si="1"/>
        <v>0</v>
      </c>
    </row>
    <row r="52" spans="1:9" x14ac:dyDescent="0.4">
      <c r="A52">
        <v>51</v>
      </c>
      <c r="B52" s="34">
        <v>1</v>
      </c>
      <c r="C52" s="34" t="s">
        <v>9</v>
      </c>
      <c r="D52">
        <v>5.56</v>
      </c>
      <c r="E52">
        <v>9</v>
      </c>
      <c r="F52">
        <v>6760.68</v>
      </c>
      <c r="G52">
        <v>6760.68</v>
      </c>
      <c r="H52" s="15">
        <f t="shared" si="0"/>
        <v>0</v>
      </c>
      <c r="I52" s="11">
        <f t="shared" si="1"/>
        <v>0</v>
      </c>
    </row>
    <row r="53" spans="1:9" x14ac:dyDescent="0.4">
      <c r="A53">
        <v>52</v>
      </c>
      <c r="B53" s="34">
        <v>1</v>
      </c>
      <c r="C53" s="34" t="s">
        <v>9</v>
      </c>
      <c r="D53">
        <v>8.31</v>
      </c>
      <c r="E53">
        <v>11</v>
      </c>
      <c r="F53">
        <v>6429.47</v>
      </c>
      <c r="G53">
        <v>6429.47</v>
      </c>
      <c r="H53" s="15">
        <f t="shared" si="0"/>
        <v>0</v>
      </c>
      <c r="I53" s="11">
        <f t="shared" si="1"/>
        <v>0</v>
      </c>
    </row>
    <row r="54" spans="1:9" x14ac:dyDescent="0.4">
      <c r="A54">
        <v>53</v>
      </c>
      <c r="B54" s="34">
        <v>1</v>
      </c>
      <c r="C54" s="34" t="s">
        <v>9</v>
      </c>
      <c r="D54">
        <v>2.95</v>
      </c>
      <c r="E54">
        <v>6</v>
      </c>
      <c r="F54">
        <v>6248.6</v>
      </c>
      <c r="G54">
        <v>6248.6</v>
      </c>
      <c r="H54" s="15">
        <f t="shared" si="0"/>
        <v>0</v>
      </c>
      <c r="I54" s="11">
        <f t="shared" si="1"/>
        <v>0</v>
      </c>
    </row>
    <row r="55" spans="1:9" x14ac:dyDescent="0.4">
      <c r="A55">
        <v>54</v>
      </c>
      <c r="B55" s="34">
        <v>1</v>
      </c>
      <c r="C55" s="34" t="s">
        <v>9</v>
      </c>
      <c r="D55">
        <v>7</v>
      </c>
      <c r="E55">
        <v>11</v>
      </c>
      <c r="F55">
        <v>6190.39</v>
      </c>
      <c r="G55">
        <v>6190.39</v>
      </c>
      <c r="H55" s="15">
        <f t="shared" si="0"/>
        <v>0</v>
      </c>
      <c r="I55" s="11">
        <f t="shared" si="1"/>
        <v>0</v>
      </c>
    </row>
    <row r="56" spans="1:9" x14ac:dyDescent="0.4">
      <c r="A56">
        <v>55</v>
      </c>
      <c r="B56" s="34">
        <v>1</v>
      </c>
      <c r="C56" s="34" t="s">
        <v>9</v>
      </c>
      <c r="D56">
        <v>6.23</v>
      </c>
      <c r="E56">
        <v>9</v>
      </c>
      <c r="F56">
        <v>6497.56</v>
      </c>
      <c r="G56">
        <v>6497.56</v>
      </c>
      <c r="H56" s="15">
        <f t="shared" si="0"/>
        <v>0</v>
      </c>
      <c r="I56" s="11">
        <f t="shared" si="1"/>
        <v>0</v>
      </c>
    </row>
    <row r="57" spans="1:9" x14ac:dyDescent="0.4">
      <c r="A57">
        <v>56</v>
      </c>
      <c r="B57" s="34">
        <v>1</v>
      </c>
      <c r="C57" s="34" t="s">
        <v>9</v>
      </c>
      <c r="D57">
        <v>4.7</v>
      </c>
      <c r="E57">
        <v>9</v>
      </c>
      <c r="F57">
        <v>6543.77</v>
      </c>
      <c r="G57">
        <v>6543.77</v>
      </c>
      <c r="H57" s="15">
        <f t="shared" si="0"/>
        <v>0</v>
      </c>
      <c r="I57" s="11">
        <f t="shared" si="1"/>
        <v>0</v>
      </c>
    </row>
    <row r="58" spans="1:9" x14ac:dyDescent="0.4">
      <c r="A58">
        <v>57</v>
      </c>
      <c r="B58" s="34">
        <v>0.7</v>
      </c>
      <c r="C58" s="34" t="s">
        <v>9</v>
      </c>
      <c r="D58">
        <v>66.75</v>
      </c>
      <c r="E58">
        <v>25</v>
      </c>
      <c r="F58">
        <v>9232.14</v>
      </c>
      <c r="G58">
        <v>9232.14</v>
      </c>
      <c r="H58" s="15">
        <f t="shared" si="0"/>
        <v>0</v>
      </c>
      <c r="I58" s="11">
        <f t="shared" si="1"/>
        <v>0</v>
      </c>
    </row>
    <row r="59" spans="1:9" x14ac:dyDescent="0.4">
      <c r="A59">
        <v>58</v>
      </c>
      <c r="B59" s="34">
        <v>0.7</v>
      </c>
      <c r="C59" s="34" t="s">
        <v>9</v>
      </c>
      <c r="D59">
        <v>53.18</v>
      </c>
      <c r="E59">
        <v>27</v>
      </c>
      <c r="F59">
        <v>9472.42</v>
      </c>
      <c r="G59">
        <v>9472.42</v>
      </c>
      <c r="H59" s="15">
        <f t="shared" si="0"/>
        <v>0</v>
      </c>
      <c r="I59" s="11">
        <f t="shared" si="1"/>
        <v>0</v>
      </c>
    </row>
    <row r="60" spans="1:9" x14ac:dyDescent="0.4">
      <c r="A60">
        <v>59</v>
      </c>
      <c r="B60" s="34">
        <v>0.7</v>
      </c>
      <c r="C60" s="34" t="s">
        <v>9</v>
      </c>
      <c r="D60">
        <v>52.14</v>
      </c>
      <c r="E60">
        <v>21</v>
      </c>
      <c r="F60">
        <v>9085.64</v>
      </c>
      <c r="G60">
        <v>9085.64</v>
      </c>
      <c r="H60" s="15">
        <f t="shared" si="0"/>
        <v>0</v>
      </c>
      <c r="I60" s="11">
        <f t="shared" si="1"/>
        <v>0</v>
      </c>
    </row>
    <row r="61" spans="1:9" x14ac:dyDescent="0.4">
      <c r="A61">
        <v>60</v>
      </c>
      <c r="B61" s="34">
        <v>0.7</v>
      </c>
      <c r="C61" s="34" t="s">
        <v>9</v>
      </c>
      <c r="D61">
        <v>49.86</v>
      </c>
      <c r="E61">
        <v>26</v>
      </c>
      <c r="F61">
        <v>8811.98</v>
      </c>
      <c r="G61">
        <v>8811.98</v>
      </c>
      <c r="H61" s="15">
        <f t="shared" si="0"/>
        <v>0</v>
      </c>
      <c r="I61" s="11">
        <f t="shared" si="1"/>
        <v>0</v>
      </c>
    </row>
    <row r="62" spans="1:9" x14ac:dyDescent="0.4">
      <c r="A62">
        <v>61</v>
      </c>
      <c r="B62" s="34">
        <v>0.7</v>
      </c>
      <c r="C62" s="34" t="s">
        <v>9</v>
      </c>
      <c r="D62">
        <v>80.08</v>
      </c>
      <c r="E62">
        <v>27</v>
      </c>
      <c r="F62">
        <v>8818.75</v>
      </c>
      <c r="G62">
        <v>8818.75</v>
      </c>
      <c r="H62" s="15">
        <f t="shared" si="0"/>
        <v>0</v>
      </c>
      <c r="I62" s="11">
        <f t="shared" si="1"/>
        <v>0</v>
      </c>
    </row>
    <row r="63" spans="1:9" x14ac:dyDescent="0.4">
      <c r="A63">
        <v>62</v>
      </c>
      <c r="B63" s="34">
        <v>0.7</v>
      </c>
      <c r="C63" s="34" t="s">
        <v>9</v>
      </c>
      <c r="D63">
        <v>45.74</v>
      </c>
      <c r="E63">
        <v>24</v>
      </c>
      <c r="F63">
        <v>9247.4</v>
      </c>
      <c r="G63">
        <v>9247.4</v>
      </c>
      <c r="H63" s="15">
        <f t="shared" si="0"/>
        <v>0</v>
      </c>
      <c r="I63" s="11">
        <f t="shared" si="1"/>
        <v>0</v>
      </c>
    </row>
    <row r="64" spans="1:9" x14ac:dyDescent="0.4">
      <c r="A64">
        <v>63</v>
      </c>
      <c r="B64" s="34">
        <v>0.7</v>
      </c>
      <c r="C64" s="34" t="s">
        <v>9</v>
      </c>
      <c r="D64">
        <v>22.53</v>
      </c>
      <c r="E64">
        <v>20</v>
      </c>
      <c r="F64">
        <v>9247.57</v>
      </c>
      <c r="G64">
        <v>9247.57</v>
      </c>
      <c r="H64" s="15">
        <f t="shared" si="0"/>
        <v>0</v>
      </c>
      <c r="I64" s="11">
        <f t="shared" si="1"/>
        <v>0</v>
      </c>
    </row>
    <row r="65" spans="1:9" x14ac:dyDescent="0.4">
      <c r="A65">
        <v>64</v>
      </c>
      <c r="B65" s="34">
        <v>1.1000000000000001</v>
      </c>
      <c r="C65" s="34" t="s">
        <v>5</v>
      </c>
      <c r="D65">
        <v>0.57999999999999996</v>
      </c>
      <c r="E65">
        <v>5</v>
      </c>
      <c r="F65">
        <v>2255.1</v>
      </c>
      <c r="G65">
        <v>2255.1</v>
      </c>
      <c r="H65" s="15">
        <f t="shared" si="0"/>
        <v>0</v>
      </c>
      <c r="I65" s="11">
        <f t="shared" si="1"/>
        <v>0</v>
      </c>
    </row>
    <row r="66" spans="1:9" x14ac:dyDescent="0.4">
      <c r="A66">
        <v>65</v>
      </c>
      <c r="B66" s="34">
        <v>1.1000000000000001</v>
      </c>
      <c r="C66" s="34" t="s">
        <v>5</v>
      </c>
      <c r="D66">
        <v>0.89</v>
      </c>
      <c r="E66">
        <v>7</v>
      </c>
      <c r="F66">
        <v>2541.9299999999998</v>
      </c>
      <c r="G66">
        <v>2541.9299999999998</v>
      </c>
      <c r="H66" s="15">
        <f t="shared" si="0"/>
        <v>0</v>
      </c>
      <c r="I66" s="11">
        <f t="shared" si="1"/>
        <v>0</v>
      </c>
    </row>
    <row r="67" spans="1:9" x14ac:dyDescent="0.4">
      <c r="A67">
        <v>66</v>
      </c>
      <c r="B67" s="34">
        <v>1</v>
      </c>
      <c r="C67" s="34" t="s">
        <v>6</v>
      </c>
      <c r="D67">
        <v>0.54</v>
      </c>
      <c r="E67">
        <v>4</v>
      </c>
      <c r="F67">
        <v>2562.81</v>
      </c>
      <c r="G67">
        <v>2562.81</v>
      </c>
      <c r="H67" s="15">
        <f t="shared" ref="H67:H121" si="2">(G67-F67)/G67</f>
        <v>0</v>
      </c>
      <c r="I67" s="11">
        <f t="shared" ref="I67:I121" si="3">IF(H67&gt;0, 1, 0)</f>
        <v>0</v>
      </c>
    </row>
    <row r="68" spans="1:9" x14ac:dyDescent="0.4">
      <c r="A68">
        <v>67</v>
      </c>
      <c r="B68" s="34">
        <v>1</v>
      </c>
      <c r="C68" s="34" t="s">
        <v>5</v>
      </c>
      <c r="D68">
        <v>0.41</v>
      </c>
      <c r="E68">
        <v>3</v>
      </c>
      <c r="F68">
        <v>2399.7399999999998</v>
      </c>
      <c r="G68">
        <v>2399.7399999999998</v>
      </c>
      <c r="H68" s="15">
        <f t="shared" si="2"/>
        <v>0</v>
      </c>
      <c r="I68" s="11">
        <f t="shared" si="3"/>
        <v>0</v>
      </c>
    </row>
    <row r="69" spans="1:9" x14ac:dyDescent="0.4">
      <c r="A69">
        <v>68</v>
      </c>
      <c r="B69" s="34">
        <v>1</v>
      </c>
      <c r="C69" s="34" t="s">
        <v>5</v>
      </c>
      <c r="D69">
        <v>1.05</v>
      </c>
      <c r="E69">
        <v>7</v>
      </c>
      <c r="F69">
        <v>2688.16</v>
      </c>
      <c r="G69">
        <v>2688.16</v>
      </c>
      <c r="H69" s="15">
        <f t="shared" si="2"/>
        <v>0</v>
      </c>
      <c r="I69" s="11">
        <f t="shared" si="3"/>
        <v>0</v>
      </c>
    </row>
    <row r="70" spans="1:9" x14ac:dyDescent="0.4">
      <c r="A70">
        <v>69</v>
      </c>
      <c r="B70" s="34">
        <v>1</v>
      </c>
      <c r="C70" s="34" t="s">
        <v>5</v>
      </c>
      <c r="D70">
        <v>0.72</v>
      </c>
      <c r="E70">
        <v>5</v>
      </c>
      <c r="F70">
        <v>2303.12</v>
      </c>
      <c r="G70">
        <v>2303.12</v>
      </c>
      <c r="H70" s="15">
        <f t="shared" si="2"/>
        <v>0</v>
      </c>
      <c r="I70" s="11">
        <f t="shared" si="3"/>
        <v>0</v>
      </c>
    </row>
    <row r="71" spans="1:9" x14ac:dyDescent="0.4">
      <c r="A71">
        <v>70</v>
      </c>
      <c r="B71" s="34">
        <v>0.7</v>
      </c>
      <c r="C71" s="34" t="s">
        <v>6</v>
      </c>
      <c r="D71">
        <v>1.41</v>
      </c>
      <c r="E71">
        <v>8</v>
      </c>
      <c r="F71">
        <v>3620.42</v>
      </c>
      <c r="G71">
        <v>3620.42</v>
      </c>
      <c r="H71" s="15">
        <f t="shared" si="2"/>
        <v>0</v>
      </c>
      <c r="I71" s="11">
        <f t="shared" si="3"/>
        <v>0</v>
      </c>
    </row>
    <row r="72" spans="1:9" x14ac:dyDescent="0.4">
      <c r="A72">
        <v>71</v>
      </c>
      <c r="B72" s="34">
        <v>0.7</v>
      </c>
      <c r="C72" s="34" t="s">
        <v>5</v>
      </c>
      <c r="D72">
        <v>0.96</v>
      </c>
      <c r="E72">
        <v>6</v>
      </c>
      <c r="F72">
        <v>3467.73</v>
      </c>
      <c r="G72">
        <v>3467.73</v>
      </c>
      <c r="H72" s="15">
        <f t="shared" si="2"/>
        <v>0</v>
      </c>
      <c r="I72" s="11">
        <f t="shared" si="3"/>
        <v>0</v>
      </c>
    </row>
    <row r="73" spans="1:9" x14ac:dyDescent="0.4">
      <c r="A73">
        <v>72</v>
      </c>
      <c r="B73" s="34">
        <v>0.7</v>
      </c>
      <c r="C73" s="34" t="s">
        <v>5</v>
      </c>
      <c r="D73">
        <v>1.46</v>
      </c>
      <c r="E73">
        <v>8</v>
      </c>
      <c r="F73">
        <v>3707.64</v>
      </c>
      <c r="G73">
        <v>3707.64</v>
      </c>
      <c r="H73" s="15">
        <f t="shared" si="2"/>
        <v>0</v>
      </c>
      <c r="I73" s="11">
        <f t="shared" si="3"/>
        <v>0</v>
      </c>
    </row>
    <row r="74" spans="1:9" x14ac:dyDescent="0.4">
      <c r="A74">
        <v>73</v>
      </c>
      <c r="B74" s="34">
        <v>0.7</v>
      </c>
      <c r="C74" s="34" t="s">
        <v>5</v>
      </c>
      <c r="D74">
        <v>1.57</v>
      </c>
      <c r="E74">
        <v>8</v>
      </c>
      <c r="F74">
        <v>3264.51</v>
      </c>
      <c r="G74">
        <v>3264.51</v>
      </c>
      <c r="H74" s="15">
        <f t="shared" si="2"/>
        <v>0</v>
      </c>
      <c r="I74" s="11">
        <f t="shared" si="3"/>
        <v>0</v>
      </c>
    </row>
    <row r="75" spans="1:9" x14ac:dyDescent="0.4">
      <c r="A75">
        <v>74</v>
      </c>
      <c r="B75" s="34">
        <v>1.1000000000000001</v>
      </c>
      <c r="C75" s="34" t="s">
        <v>7</v>
      </c>
      <c r="D75">
        <v>1.67</v>
      </c>
      <c r="E75">
        <v>8</v>
      </c>
      <c r="F75">
        <v>3894.46</v>
      </c>
      <c r="G75">
        <v>3894.46</v>
      </c>
      <c r="H75" s="15">
        <f t="shared" si="2"/>
        <v>0</v>
      </c>
      <c r="I75" s="11">
        <f t="shared" si="3"/>
        <v>0</v>
      </c>
    </row>
    <row r="76" spans="1:9" x14ac:dyDescent="0.4">
      <c r="A76">
        <v>75</v>
      </c>
      <c r="B76" s="34">
        <v>1</v>
      </c>
      <c r="C76" s="34" t="s">
        <v>7</v>
      </c>
      <c r="D76">
        <v>2.0699999999999998</v>
      </c>
      <c r="E76">
        <v>8</v>
      </c>
      <c r="F76">
        <v>4807.6099999999997</v>
      </c>
      <c r="G76">
        <v>4807.6099999999997</v>
      </c>
      <c r="H76" s="15">
        <f t="shared" si="2"/>
        <v>0</v>
      </c>
      <c r="I76" s="11">
        <f t="shared" si="3"/>
        <v>0</v>
      </c>
    </row>
    <row r="77" spans="1:9" x14ac:dyDescent="0.4">
      <c r="A77">
        <v>76</v>
      </c>
      <c r="B77" s="34">
        <v>1</v>
      </c>
      <c r="C77" s="34" t="s">
        <v>7</v>
      </c>
      <c r="D77">
        <v>1.32</v>
      </c>
      <c r="E77">
        <v>6</v>
      </c>
      <c r="F77">
        <v>4143.53</v>
      </c>
      <c r="G77">
        <v>4143.53</v>
      </c>
      <c r="H77" s="15">
        <f t="shared" si="2"/>
        <v>0</v>
      </c>
      <c r="I77" s="11">
        <f t="shared" si="3"/>
        <v>0</v>
      </c>
    </row>
    <row r="78" spans="1:9" x14ac:dyDescent="0.4">
      <c r="A78">
        <v>77</v>
      </c>
      <c r="B78" s="34">
        <v>1</v>
      </c>
      <c r="C78" s="34" t="s">
        <v>7</v>
      </c>
      <c r="D78">
        <v>2.02</v>
      </c>
      <c r="E78">
        <v>8</v>
      </c>
      <c r="F78">
        <v>3922.07</v>
      </c>
      <c r="G78">
        <v>3922.07</v>
      </c>
      <c r="H78" s="15">
        <f t="shared" si="2"/>
        <v>0</v>
      </c>
      <c r="I78" s="11">
        <f t="shared" si="3"/>
        <v>0</v>
      </c>
    </row>
    <row r="79" spans="1:9" x14ac:dyDescent="0.4">
      <c r="A79">
        <v>78</v>
      </c>
      <c r="B79" s="34">
        <v>1</v>
      </c>
      <c r="C79" s="34" t="s">
        <v>7</v>
      </c>
      <c r="D79">
        <v>2.15</v>
      </c>
      <c r="E79">
        <v>8</v>
      </c>
      <c r="F79">
        <v>4162.0600000000004</v>
      </c>
      <c r="G79">
        <v>4162.0600000000004</v>
      </c>
      <c r="H79" s="15">
        <f t="shared" si="2"/>
        <v>0</v>
      </c>
      <c r="I79" s="11">
        <f t="shared" si="3"/>
        <v>0</v>
      </c>
    </row>
    <row r="80" spans="1:9" x14ac:dyDescent="0.4">
      <c r="A80">
        <v>79</v>
      </c>
      <c r="B80" s="34">
        <v>0.7</v>
      </c>
      <c r="C80" s="34" t="s">
        <v>7</v>
      </c>
      <c r="D80">
        <v>2.54</v>
      </c>
      <c r="E80">
        <v>10</v>
      </c>
      <c r="F80">
        <v>5899.4</v>
      </c>
      <c r="G80">
        <v>5899.4</v>
      </c>
      <c r="H80" s="15">
        <f t="shared" si="2"/>
        <v>0</v>
      </c>
      <c r="I80" s="11">
        <f t="shared" si="3"/>
        <v>0</v>
      </c>
    </row>
    <row r="81" spans="1:9" x14ac:dyDescent="0.4">
      <c r="A81">
        <v>80</v>
      </c>
      <c r="B81" s="34">
        <v>0.7</v>
      </c>
      <c r="C81" s="34" t="s">
        <v>7</v>
      </c>
      <c r="D81">
        <v>3.23</v>
      </c>
      <c r="E81">
        <v>10</v>
      </c>
      <c r="F81">
        <v>5788.18</v>
      </c>
      <c r="G81">
        <v>5788.18</v>
      </c>
      <c r="H81" s="15">
        <f t="shared" si="2"/>
        <v>0</v>
      </c>
      <c r="I81" s="11">
        <f t="shared" si="3"/>
        <v>0</v>
      </c>
    </row>
    <row r="82" spans="1:9" x14ac:dyDescent="0.4">
      <c r="A82">
        <v>81</v>
      </c>
      <c r="B82" s="34">
        <v>0.7</v>
      </c>
      <c r="C82" s="34" t="s">
        <v>7</v>
      </c>
      <c r="D82">
        <v>7.7</v>
      </c>
      <c r="E82">
        <v>18</v>
      </c>
      <c r="F82">
        <v>5648.75</v>
      </c>
      <c r="G82">
        <v>5648.75</v>
      </c>
      <c r="H82" s="15">
        <f t="shared" si="2"/>
        <v>0</v>
      </c>
      <c r="I82" s="11">
        <f t="shared" si="3"/>
        <v>0</v>
      </c>
    </row>
    <row r="83" spans="1:9" x14ac:dyDescent="0.4">
      <c r="A83">
        <v>82</v>
      </c>
      <c r="B83" s="34">
        <v>1.1000000000000001</v>
      </c>
      <c r="C83" s="34" t="s">
        <v>9</v>
      </c>
      <c r="D83">
        <v>5.45</v>
      </c>
      <c r="E83">
        <v>11</v>
      </c>
      <c r="F83">
        <v>6290.83</v>
      </c>
      <c r="G83">
        <v>6290.83</v>
      </c>
      <c r="H83" s="15">
        <f t="shared" si="2"/>
        <v>0</v>
      </c>
      <c r="I83" s="11">
        <f t="shared" si="3"/>
        <v>0</v>
      </c>
    </row>
    <row r="84" spans="1:9" x14ac:dyDescent="0.4">
      <c r="A84">
        <v>83</v>
      </c>
      <c r="B84" s="34">
        <v>1.1000000000000001</v>
      </c>
      <c r="C84" s="34" t="s">
        <v>9</v>
      </c>
      <c r="D84">
        <v>3.6</v>
      </c>
      <c r="E84">
        <v>8</v>
      </c>
      <c r="F84">
        <v>5865.76</v>
      </c>
      <c r="G84">
        <v>5865.76</v>
      </c>
      <c r="H84" s="15">
        <f t="shared" si="2"/>
        <v>0</v>
      </c>
      <c r="I84" s="11">
        <f t="shared" si="3"/>
        <v>0</v>
      </c>
    </row>
    <row r="85" spans="1:9" x14ac:dyDescent="0.4">
      <c r="A85">
        <v>84</v>
      </c>
      <c r="B85" s="34">
        <v>1.1000000000000001</v>
      </c>
      <c r="C85" s="34" t="s">
        <v>9</v>
      </c>
      <c r="D85">
        <v>5.43</v>
      </c>
      <c r="E85">
        <v>9</v>
      </c>
      <c r="F85">
        <v>5983.92</v>
      </c>
      <c r="G85">
        <v>5983.92</v>
      </c>
      <c r="H85" s="15">
        <f t="shared" si="2"/>
        <v>0</v>
      </c>
      <c r="I85" s="11">
        <f t="shared" si="3"/>
        <v>0</v>
      </c>
    </row>
    <row r="86" spans="1:9" x14ac:dyDescent="0.4">
      <c r="A86">
        <v>85</v>
      </c>
      <c r="B86" s="34">
        <v>1.1000000000000001</v>
      </c>
      <c r="C86" s="34" t="s">
        <v>9</v>
      </c>
      <c r="D86">
        <v>4.22</v>
      </c>
      <c r="E86">
        <v>8</v>
      </c>
      <c r="F86">
        <v>5816.44</v>
      </c>
      <c r="G86">
        <v>5816.44</v>
      </c>
      <c r="H86" s="15">
        <f t="shared" si="2"/>
        <v>0</v>
      </c>
      <c r="I86" s="11">
        <f t="shared" si="3"/>
        <v>0</v>
      </c>
    </row>
    <row r="87" spans="1:9" x14ac:dyDescent="0.4">
      <c r="A87">
        <v>86</v>
      </c>
      <c r="B87" s="34">
        <v>1</v>
      </c>
      <c r="C87" s="34" t="s">
        <v>9</v>
      </c>
      <c r="D87">
        <v>8.93</v>
      </c>
      <c r="E87">
        <v>12</v>
      </c>
      <c r="F87">
        <v>7141.47</v>
      </c>
      <c r="G87">
        <v>7141.47</v>
      </c>
      <c r="H87" s="15">
        <f t="shared" si="2"/>
        <v>0</v>
      </c>
      <c r="I87" s="11">
        <f t="shared" si="3"/>
        <v>0</v>
      </c>
    </row>
    <row r="88" spans="1:9" x14ac:dyDescent="0.4">
      <c r="A88">
        <v>87</v>
      </c>
      <c r="B88" s="34">
        <v>1</v>
      </c>
      <c r="C88" s="34" t="s">
        <v>9</v>
      </c>
      <c r="D88">
        <v>3.89</v>
      </c>
      <c r="E88">
        <v>7</v>
      </c>
      <c r="F88">
        <v>6138.64</v>
      </c>
      <c r="G88">
        <v>6138.64</v>
      </c>
      <c r="H88" s="15">
        <f t="shared" si="2"/>
        <v>0</v>
      </c>
      <c r="I88" s="11">
        <f t="shared" si="3"/>
        <v>0</v>
      </c>
    </row>
    <row r="89" spans="1:9" x14ac:dyDescent="0.4">
      <c r="A89">
        <v>88</v>
      </c>
      <c r="B89" s="34">
        <v>0.7</v>
      </c>
      <c r="C89" s="34" t="s">
        <v>9</v>
      </c>
      <c r="D89">
        <v>33.56</v>
      </c>
      <c r="E89">
        <v>20</v>
      </c>
      <c r="F89">
        <v>9225.99</v>
      </c>
      <c r="G89">
        <v>9225.99</v>
      </c>
      <c r="H89" s="15">
        <f t="shared" si="2"/>
        <v>0</v>
      </c>
      <c r="I89" s="11">
        <f t="shared" si="3"/>
        <v>0</v>
      </c>
    </row>
    <row r="90" spans="1:9" x14ac:dyDescent="0.4">
      <c r="A90">
        <v>89</v>
      </c>
      <c r="B90" s="34">
        <v>0.7</v>
      </c>
      <c r="C90" s="34" t="s">
        <v>9</v>
      </c>
      <c r="D90">
        <v>40.840000000000003</v>
      </c>
      <c r="E90">
        <v>23</v>
      </c>
      <c r="F90">
        <v>9044.39</v>
      </c>
      <c r="G90">
        <v>9044.39</v>
      </c>
      <c r="H90" s="15">
        <f t="shared" si="2"/>
        <v>0</v>
      </c>
      <c r="I90" s="11">
        <f t="shared" si="3"/>
        <v>0</v>
      </c>
    </row>
    <row r="91" spans="1:9" x14ac:dyDescent="0.4">
      <c r="A91">
        <v>90</v>
      </c>
      <c r="B91" s="34">
        <v>0.7</v>
      </c>
      <c r="C91" s="34" t="s">
        <v>9</v>
      </c>
      <c r="D91">
        <v>45.29</v>
      </c>
      <c r="E91">
        <v>24</v>
      </c>
      <c r="F91">
        <v>9116.24</v>
      </c>
      <c r="G91">
        <v>9116.24</v>
      </c>
      <c r="H91" s="15">
        <f t="shared" si="2"/>
        <v>0</v>
      </c>
      <c r="I91" s="11">
        <f t="shared" si="3"/>
        <v>0</v>
      </c>
    </row>
    <row r="92" spans="1:9" x14ac:dyDescent="0.4">
      <c r="A92">
        <v>91</v>
      </c>
      <c r="B92" s="34">
        <v>1.1000000000000001</v>
      </c>
      <c r="C92" s="34" t="s">
        <v>12</v>
      </c>
      <c r="D92">
        <v>16.07</v>
      </c>
      <c r="E92">
        <v>10</v>
      </c>
      <c r="F92">
        <v>6784.57</v>
      </c>
      <c r="G92">
        <v>6784.57</v>
      </c>
      <c r="H92" s="15">
        <f t="shared" si="2"/>
        <v>0</v>
      </c>
      <c r="I92" s="11">
        <f t="shared" si="3"/>
        <v>0</v>
      </c>
    </row>
    <row r="93" spans="1:9" x14ac:dyDescent="0.4">
      <c r="A93">
        <v>92</v>
      </c>
      <c r="B93" s="34">
        <v>1.1000000000000001</v>
      </c>
      <c r="C93" s="34" t="s">
        <v>12</v>
      </c>
      <c r="D93">
        <v>18.760000000000002</v>
      </c>
      <c r="E93">
        <v>11</v>
      </c>
      <c r="F93">
        <v>8027.79</v>
      </c>
      <c r="G93">
        <v>8027.79</v>
      </c>
      <c r="H93" s="15">
        <f t="shared" si="2"/>
        <v>0</v>
      </c>
      <c r="I93" s="11">
        <f t="shared" si="3"/>
        <v>0</v>
      </c>
    </row>
    <row r="94" spans="1:9" x14ac:dyDescent="0.4">
      <c r="A94">
        <v>93</v>
      </c>
      <c r="B94" s="34">
        <v>1.1000000000000001</v>
      </c>
      <c r="C94" s="34" t="s">
        <v>11</v>
      </c>
      <c r="D94">
        <v>14</v>
      </c>
      <c r="E94">
        <v>10</v>
      </c>
      <c r="F94">
        <v>7449.09</v>
      </c>
      <c r="G94">
        <v>7449.09</v>
      </c>
      <c r="H94" s="15">
        <f t="shared" si="2"/>
        <v>0</v>
      </c>
      <c r="I94" s="11">
        <f t="shared" si="3"/>
        <v>0</v>
      </c>
    </row>
    <row r="95" spans="1:9" x14ac:dyDescent="0.4">
      <c r="A95">
        <v>94</v>
      </c>
      <c r="B95" s="34">
        <v>1.1000000000000001</v>
      </c>
      <c r="C95" s="34" t="s">
        <v>11</v>
      </c>
      <c r="D95">
        <v>18.760000000000002</v>
      </c>
      <c r="E95">
        <v>12</v>
      </c>
      <c r="F95">
        <v>6916.35</v>
      </c>
      <c r="G95">
        <v>6916.35</v>
      </c>
      <c r="H95" s="15">
        <f t="shared" si="2"/>
        <v>0</v>
      </c>
      <c r="I95" s="11">
        <f t="shared" si="3"/>
        <v>0</v>
      </c>
    </row>
    <row r="96" spans="1:9" x14ac:dyDescent="0.4">
      <c r="A96">
        <v>95</v>
      </c>
      <c r="B96" s="34">
        <v>1.1000000000000001</v>
      </c>
      <c r="C96" s="34" t="s">
        <v>11</v>
      </c>
      <c r="D96">
        <v>48.75</v>
      </c>
      <c r="E96">
        <v>14</v>
      </c>
      <c r="F96">
        <v>7085.49</v>
      </c>
      <c r="G96">
        <v>7085.49</v>
      </c>
      <c r="H96" s="15">
        <f t="shared" si="2"/>
        <v>0</v>
      </c>
      <c r="I96" s="11">
        <f t="shared" si="3"/>
        <v>0</v>
      </c>
    </row>
    <row r="97" spans="1:9" x14ac:dyDescent="0.4">
      <c r="A97">
        <v>96</v>
      </c>
      <c r="B97" s="34">
        <v>1.1000000000000001</v>
      </c>
      <c r="C97" s="34" t="s">
        <v>11</v>
      </c>
      <c r="D97">
        <v>17.71</v>
      </c>
      <c r="E97">
        <v>11</v>
      </c>
      <c r="F97">
        <v>7374.04</v>
      </c>
      <c r="G97">
        <v>7374.04</v>
      </c>
      <c r="H97" s="15">
        <f t="shared" si="2"/>
        <v>0</v>
      </c>
      <c r="I97" s="11">
        <f t="shared" si="3"/>
        <v>0</v>
      </c>
    </row>
    <row r="98" spans="1:9" x14ac:dyDescent="0.4">
      <c r="A98">
        <v>97</v>
      </c>
      <c r="B98" s="34">
        <v>1.1000000000000001</v>
      </c>
      <c r="C98" s="34" t="s">
        <v>11</v>
      </c>
      <c r="D98">
        <v>29.11</v>
      </c>
      <c r="E98">
        <v>14</v>
      </c>
      <c r="F98">
        <v>7661.24</v>
      </c>
      <c r="G98">
        <v>7661.24</v>
      </c>
      <c r="H98" s="15">
        <f t="shared" si="2"/>
        <v>0</v>
      </c>
      <c r="I98" s="11">
        <f t="shared" si="3"/>
        <v>0</v>
      </c>
    </row>
    <row r="99" spans="1:9" x14ac:dyDescent="0.4">
      <c r="A99">
        <v>98</v>
      </c>
      <c r="B99" s="34">
        <v>1.1000000000000001</v>
      </c>
      <c r="C99" s="34" t="s">
        <v>11</v>
      </c>
      <c r="D99">
        <v>17.52</v>
      </c>
      <c r="E99">
        <v>10</v>
      </c>
      <c r="F99">
        <v>7903.14</v>
      </c>
      <c r="G99">
        <v>7903.14</v>
      </c>
      <c r="H99" s="15">
        <f t="shared" si="2"/>
        <v>0</v>
      </c>
      <c r="I99" s="11">
        <f t="shared" si="3"/>
        <v>0</v>
      </c>
    </row>
    <row r="100" spans="1:9" x14ac:dyDescent="0.4">
      <c r="A100">
        <v>99</v>
      </c>
      <c r="B100" s="34">
        <v>1.1000000000000001</v>
      </c>
      <c r="C100" s="34" t="s">
        <v>11</v>
      </c>
      <c r="D100">
        <v>33.520000000000003</v>
      </c>
      <c r="E100">
        <v>13</v>
      </c>
      <c r="F100">
        <v>7565.27</v>
      </c>
      <c r="G100">
        <v>7565.27</v>
      </c>
      <c r="H100" s="15">
        <f t="shared" si="2"/>
        <v>0</v>
      </c>
      <c r="I100" s="11">
        <f t="shared" si="3"/>
        <v>0</v>
      </c>
    </row>
    <row r="101" spans="1:9" x14ac:dyDescent="0.4">
      <c r="A101">
        <v>100</v>
      </c>
      <c r="B101" s="34">
        <v>1.1000000000000001</v>
      </c>
      <c r="C101" s="34" t="s">
        <v>11</v>
      </c>
      <c r="D101">
        <v>45.56</v>
      </c>
      <c r="E101">
        <v>15</v>
      </c>
      <c r="F101">
        <v>7101.61</v>
      </c>
      <c r="G101">
        <v>7101.61</v>
      </c>
      <c r="H101" s="15">
        <f t="shared" si="2"/>
        <v>0</v>
      </c>
      <c r="I101" s="11">
        <f t="shared" si="3"/>
        <v>0</v>
      </c>
    </row>
    <row r="102" spans="1:9" x14ac:dyDescent="0.4">
      <c r="A102">
        <v>101</v>
      </c>
      <c r="B102" s="34">
        <v>1</v>
      </c>
      <c r="C102" s="34" t="s">
        <v>12</v>
      </c>
      <c r="D102">
        <v>20.88</v>
      </c>
      <c r="E102">
        <v>12</v>
      </c>
      <c r="F102">
        <v>7174.72</v>
      </c>
      <c r="G102">
        <v>7174.72</v>
      </c>
      <c r="H102" s="15">
        <f t="shared" si="2"/>
        <v>0</v>
      </c>
      <c r="I102" s="11">
        <f t="shared" si="3"/>
        <v>0</v>
      </c>
    </row>
    <row r="103" spans="1:9" x14ac:dyDescent="0.4">
      <c r="A103">
        <v>102</v>
      </c>
      <c r="B103" s="34">
        <v>1</v>
      </c>
      <c r="C103" s="34" t="s">
        <v>12</v>
      </c>
      <c r="D103">
        <v>22.1</v>
      </c>
      <c r="E103">
        <v>11</v>
      </c>
      <c r="F103">
        <v>8567.09</v>
      </c>
      <c r="G103">
        <v>8567.09</v>
      </c>
      <c r="H103" s="15">
        <f t="shared" si="2"/>
        <v>0</v>
      </c>
      <c r="I103" s="11">
        <f t="shared" si="3"/>
        <v>0</v>
      </c>
    </row>
    <row r="104" spans="1:9" x14ac:dyDescent="0.4">
      <c r="A104">
        <v>103</v>
      </c>
      <c r="B104" s="34">
        <v>1</v>
      </c>
      <c r="C104" s="34" t="s">
        <v>11</v>
      </c>
      <c r="D104">
        <v>19.760000000000002</v>
      </c>
      <c r="E104">
        <v>10</v>
      </c>
      <c r="F104">
        <v>7494.97</v>
      </c>
      <c r="G104">
        <v>7494.97</v>
      </c>
      <c r="H104" s="15">
        <f t="shared" si="2"/>
        <v>0</v>
      </c>
      <c r="I104" s="11">
        <f t="shared" si="3"/>
        <v>0</v>
      </c>
    </row>
    <row r="105" spans="1:9" x14ac:dyDescent="0.4">
      <c r="A105">
        <v>104</v>
      </c>
      <c r="B105" s="34">
        <v>1</v>
      </c>
      <c r="C105" s="34" t="s">
        <v>11</v>
      </c>
      <c r="D105">
        <v>21.43</v>
      </c>
      <c r="E105">
        <v>11</v>
      </c>
      <c r="F105">
        <v>6998.78</v>
      </c>
      <c r="G105">
        <v>6998.78</v>
      </c>
      <c r="H105" s="15">
        <f t="shared" si="2"/>
        <v>0</v>
      </c>
      <c r="I105" s="11">
        <f t="shared" si="3"/>
        <v>0</v>
      </c>
    </row>
    <row r="106" spans="1:9" x14ac:dyDescent="0.4">
      <c r="A106">
        <v>105</v>
      </c>
      <c r="B106" s="34">
        <v>1</v>
      </c>
      <c r="C106" s="34" t="s">
        <v>11</v>
      </c>
      <c r="D106">
        <v>12.21</v>
      </c>
      <c r="E106">
        <v>8</v>
      </c>
      <c r="F106">
        <v>7866.55</v>
      </c>
      <c r="G106">
        <v>7866.55</v>
      </c>
      <c r="H106" s="15">
        <f t="shared" si="2"/>
        <v>0</v>
      </c>
      <c r="I106" s="11">
        <f t="shared" si="3"/>
        <v>0</v>
      </c>
    </row>
    <row r="107" spans="1:9" x14ac:dyDescent="0.4">
      <c r="A107">
        <v>106</v>
      </c>
      <c r="B107" s="34">
        <v>1</v>
      </c>
      <c r="C107" s="34" t="s">
        <v>11</v>
      </c>
      <c r="D107">
        <v>16.45</v>
      </c>
      <c r="E107">
        <v>10</v>
      </c>
      <c r="F107">
        <v>7261.27</v>
      </c>
      <c r="G107">
        <v>7261.27</v>
      </c>
      <c r="H107" s="15">
        <f t="shared" si="2"/>
        <v>0</v>
      </c>
      <c r="I107" s="11">
        <f t="shared" si="3"/>
        <v>0</v>
      </c>
    </row>
    <row r="108" spans="1:9" x14ac:dyDescent="0.4">
      <c r="A108">
        <v>107</v>
      </c>
      <c r="B108" s="34">
        <v>1</v>
      </c>
      <c r="C108" s="34" t="s">
        <v>11</v>
      </c>
      <c r="D108">
        <v>16.57</v>
      </c>
      <c r="E108">
        <v>11</v>
      </c>
      <c r="F108">
        <v>7227.86</v>
      </c>
      <c r="G108">
        <v>7227.86</v>
      </c>
      <c r="H108" s="15">
        <f t="shared" si="2"/>
        <v>0</v>
      </c>
      <c r="I108" s="11">
        <f t="shared" si="3"/>
        <v>0</v>
      </c>
    </row>
    <row r="109" spans="1:9" x14ac:dyDescent="0.4">
      <c r="A109">
        <v>108</v>
      </c>
      <c r="B109" s="34">
        <v>1</v>
      </c>
      <c r="C109" s="34" t="s">
        <v>11</v>
      </c>
      <c r="D109">
        <v>13.87</v>
      </c>
      <c r="E109">
        <v>9</v>
      </c>
      <c r="F109">
        <v>7980.91</v>
      </c>
      <c r="G109">
        <v>7980.91</v>
      </c>
      <c r="H109" s="15">
        <f t="shared" si="2"/>
        <v>0</v>
      </c>
      <c r="I109" s="11">
        <f t="shared" si="3"/>
        <v>0</v>
      </c>
    </row>
    <row r="110" spans="1:9" x14ac:dyDescent="0.4">
      <c r="A110">
        <v>109</v>
      </c>
      <c r="B110" s="34">
        <v>1</v>
      </c>
      <c r="C110" s="34" t="s">
        <v>11</v>
      </c>
      <c r="D110">
        <v>14.8</v>
      </c>
      <c r="E110">
        <v>9</v>
      </c>
      <c r="F110">
        <v>8324.56</v>
      </c>
      <c r="G110">
        <v>8324.56</v>
      </c>
      <c r="H110" s="15">
        <f t="shared" si="2"/>
        <v>0</v>
      </c>
      <c r="I110" s="11">
        <f t="shared" si="3"/>
        <v>0</v>
      </c>
    </row>
    <row r="111" spans="1:9" x14ac:dyDescent="0.4">
      <c r="A111">
        <v>110</v>
      </c>
      <c r="B111" s="34">
        <v>1</v>
      </c>
      <c r="C111" s="34" t="s">
        <v>11</v>
      </c>
      <c r="D111">
        <v>41.47</v>
      </c>
      <c r="E111">
        <v>15</v>
      </c>
      <c r="F111">
        <v>7478.64</v>
      </c>
      <c r="G111">
        <v>7478.64</v>
      </c>
      <c r="H111" s="15">
        <f t="shared" si="2"/>
        <v>0</v>
      </c>
      <c r="I111" s="11">
        <f t="shared" si="3"/>
        <v>0</v>
      </c>
    </row>
    <row r="112" spans="1:9" x14ac:dyDescent="0.4">
      <c r="A112">
        <v>111</v>
      </c>
      <c r="B112" s="34">
        <v>0.7</v>
      </c>
      <c r="C112" s="34" t="s">
        <v>12</v>
      </c>
      <c r="D112">
        <v>198.15</v>
      </c>
      <c r="E112">
        <v>33</v>
      </c>
      <c r="F112">
        <v>10475.469999999999</v>
      </c>
      <c r="G112">
        <v>10475.469999999999</v>
      </c>
      <c r="H112" s="15">
        <f t="shared" si="2"/>
        <v>0</v>
      </c>
      <c r="I112" s="11">
        <f t="shared" si="3"/>
        <v>0</v>
      </c>
    </row>
    <row r="113" spans="1:9" x14ac:dyDescent="0.4">
      <c r="A113">
        <v>112</v>
      </c>
      <c r="B113" s="34">
        <v>0.7</v>
      </c>
      <c r="C113" s="34" t="s">
        <v>12</v>
      </c>
      <c r="D113">
        <v>636.1</v>
      </c>
      <c r="E113">
        <v>39</v>
      </c>
      <c r="F113">
        <v>12118.6</v>
      </c>
      <c r="G113">
        <v>12118.6</v>
      </c>
      <c r="H113" s="15">
        <f t="shared" si="2"/>
        <v>0</v>
      </c>
      <c r="I113" s="11">
        <f t="shared" si="3"/>
        <v>0</v>
      </c>
    </row>
    <row r="114" spans="1:9" x14ac:dyDescent="0.4">
      <c r="A114">
        <v>113</v>
      </c>
      <c r="B114" s="34">
        <v>0.7</v>
      </c>
      <c r="C114" s="34" t="s">
        <v>11</v>
      </c>
      <c r="D114">
        <v>189.91</v>
      </c>
      <c r="E114">
        <v>27</v>
      </c>
      <c r="F114">
        <v>10260.129999999999</v>
      </c>
      <c r="G114">
        <v>10260.129999999999</v>
      </c>
      <c r="H114" s="15">
        <f t="shared" si="2"/>
        <v>0</v>
      </c>
      <c r="I114" s="11">
        <f t="shared" si="3"/>
        <v>0</v>
      </c>
    </row>
    <row r="115" spans="1:9" x14ac:dyDescent="0.4">
      <c r="A115">
        <v>114</v>
      </c>
      <c r="B115" s="34">
        <v>0.7</v>
      </c>
      <c r="C115" s="34" t="s">
        <v>11</v>
      </c>
      <c r="D115">
        <v>271.69</v>
      </c>
      <c r="E115">
        <v>31</v>
      </c>
      <c r="F115">
        <v>11372.17</v>
      </c>
      <c r="G115">
        <v>11372.17</v>
      </c>
      <c r="H115" s="15">
        <f t="shared" si="2"/>
        <v>0</v>
      </c>
      <c r="I115" s="11">
        <f t="shared" si="3"/>
        <v>0</v>
      </c>
    </row>
    <row r="116" spans="1:9" x14ac:dyDescent="0.4">
      <c r="A116">
        <v>115</v>
      </c>
      <c r="B116" s="34">
        <v>0.7</v>
      </c>
      <c r="C116" s="34" t="s">
        <v>11</v>
      </c>
      <c r="D116">
        <v>159.86000000000001</v>
      </c>
      <c r="E116">
        <v>26</v>
      </c>
      <c r="F116">
        <v>10640.76</v>
      </c>
      <c r="G116">
        <v>10640.76</v>
      </c>
      <c r="H116" s="15">
        <f t="shared" si="2"/>
        <v>0</v>
      </c>
      <c r="I116" s="11">
        <f t="shared" si="3"/>
        <v>0</v>
      </c>
    </row>
    <row r="117" spans="1:9" x14ac:dyDescent="0.4">
      <c r="A117">
        <v>116</v>
      </c>
      <c r="B117" s="34">
        <v>0.7</v>
      </c>
      <c r="C117" s="34" t="s">
        <v>11</v>
      </c>
      <c r="D117">
        <v>728.79</v>
      </c>
      <c r="E117">
        <v>41</v>
      </c>
      <c r="F117">
        <v>11504.96</v>
      </c>
      <c r="G117">
        <v>11504.96</v>
      </c>
      <c r="H117" s="15">
        <f t="shared" si="2"/>
        <v>0</v>
      </c>
      <c r="I117" s="11">
        <f t="shared" si="3"/>
        <v>0</v>
      </c>
    </row>
    <row r="118" spans="1:9" x14ac:dyDescent="0.4">
      <c r="A118">
        <v>117</v>
      </c>
      <c r="B118" s="34">
        <v>0.7</v>
      </c>
      <c r="C118" s="34" t="s">
        <v>11</v>
      </c>
      <c r="D118">
        <v>192.41</v>
      </c>
      <c r="E118">
        <v>28</v>
      </c>
      <c r="F118">
        <v>11440.93</v>
      </c>
      <c r="G118">
        <v>11440.93</v>
      </c>
      <c r="H118" s="15">
        <f t="shared" si="2"/>
        <v>0</v>
      </c>
      <c r="I118" s="11">
        <f t="shared" si="3"/>
        <v>0</v>
      </c>
    </row>
    <row r="119" spans="1:9" x14ac:dyDescent="0.4">
      <c r="A119">
        <v>118</v>
      </c>
      <c r="B119" s="34">
        <v>0.7</v>
      </c>
      <c r="C119" s="34" t="s">
        <v>11</v>
      </c>
      <c r="D119">
        <v>239.06</v>
      </c>
      <c r="E119">
        <v>27</v>
      </c>
      <c r="F119">
        <v>11742.91</v>
      </c>
      <c r="G119">
        <v>11742.91</v>
      </c>
      <c r="H119" s="15">
        <f t="shared" si="2"/>
        <v>0</v>
      </c>
      <c r="I119" s="11">
        <f t="shared" si="3"/>
        <v>0</v>
      </c>
    </row>
    <row r="120" spans="1:9" x14ac:dyDescent="0.4">
      <c r="A120">
        <v>119</v>
      </c>
      <c r="B120" s="34">
        <v>0.7</v>
      </c>
      <c r="C120" s="34" t="s">
        <v>11</v>
      </c>
      <c r="D120">
        <v>1008.29</v>
      </c>
      <c r="E120">
        <v>52</v>
      </c>
      <c r="F120">
        <v>11121.18</v>
      </c>
      <c r="G120">
        <v>11123.77</v>
      </c>
      <c r="H120" s="15">
        <f t="shared" si="2"/>
        <v>2.3283473139053983E-4</v>
      </c>
      <c r="I120" s="11">
        <f t="shared" si="3"/>
        <v>1</v>
      </c>
    </row>
    <row r="121" spans="1:9" x14ac:dyDescent="0.4">
      <c r="A121">
        <v>120</v>
      </c>
      <c r="B121" s="34">
        <v>0.7</v>
      </c>
      <c r="C121" s="34" t="s">
        <v>11</v>
      </c>
      <c r="D121">
        <v>453.39</v>
      </c>
      <c r="E121">
        <v>28</v>
      </c>
      <c r="F121">
        <v>10653.94</v>
      </c>
      <c r="G121">
        <v>10653.94</v>
      </c>
      <c r="H121" s="15">
        <f t="shared" si="2"/>
        <v>0</v>
      </c>
      <c r="I121" s="11">
        <f t="shared" si="3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52C2-FA92-4DD9-8704-BCD909266109}">
  <dimension ref="A1:I121"/>
  <sheetViews>
    <sheetView workbookViewId="0">
      <pane ySplit="1" topLeftCell="A2" activePane="bottomLeft" state="frozen"/>
      <selection pane="bottomLeft" activeCell="L13" sqref="L13"/>
    </sheetView>
  </sheetViews>
  <sheetFormatPr defaultColWidth="8.9296875" defaultRowHeight="13.9" x14ac:dyDescent="0.4"/>
  <cols>
    <col min="1" max="1" width="11.3984375" style="34" customWidth="1"/>
    <col min="2" max="2" width="11.3984375" style="5" customWidth="1"/>
    <col min="3" max="3" width="13.53125" style="5" bestFit="1" customWidth="1"/>
    <col min="4" max="9" width="11.3984375" style="34" customWidth="1"/>
    <col min="10" max="16384" width="8.9296875" style="34"/>
  </cols>
  <sheetData>
    <row r="1" spans="1:9" x14ac:dyDescent="0.4">
      <c r="A1" s="32" t="s">
        <v>4</v>
      </c>
      <c r="B1" s="32" t="s">
        <v>44</v>
      </c>
      <c r="C1" s="32" t="s">
        <v>13</v>
      </c>
      <c r="D1" s="4" t="s">
        <v>26</v>
      </c>
      <c r="E1" s="4" t="s">
        <v>17</v>
      </c>
      <c r="F1" s="32" t="s">
        <v>97</v>
      </c>
      <c r="G1" s="32" t="s">
        <v>98</v>
      </c>
      <c r="H1" s="40" t="s">
        <v>16</v>
      </c>
      <c r="I1" s="4" t="s">
        <v>14</v>
      </c>
    </row>
    <row r="2" spans="1:9" x14ac:dyDescent="0.4">
      <c r="A2" s="34">
        <v>1</v>
      </c>
      <c r="B2" s="34">
        <v>1.1000000000000001</v>
      </c>
      <c r="C2" s="34" t="s">
        <v>6</v>
      </c>
      <c r="D2" s="34">
        <v>1.08</v>
      </c>
      <c r="E2" s="34">
        <v>5</v>
      </c>
      <c r="F2" s="34">
        <v>2335.56</v>
      </c>
      <c r="G2" s="34">
        <v>2335.56</v>
      </c>
      <c r="H2" s="29">
        <f>(G2-F2)/G2</f>
        <v>0</v>
      </c>
      <c r="I2" s="11">
        <f>IF(H2&gt;0, 1, 0)</f>
        <v>0</v>
      </c>
    </row>
    <row r="3" spans="1:9" x14ac:dyDescent="0.4">
      <c r="A3" s="34">
        <v>2</v>
      </c>
      <c r="B3" s="34">
        <v>1.1000000000000001</v>
      </c>
      <c r="C3" s="34" t="s">
        <v>5</v>
      </c>
      <c r="D3" s="34">
        <v>1.63</v>
      </c>
      <c r="E3" s="34">
        <v>8</v>
      </c>
      <c r="F3" s="34">
        <v>2413.06</v>
      </c>
      <c r="G3" s="34">
        <v>2413.06</v>
      </c>
      <c r="H3" s="29">
        <f t="shared" ref="H3:H66" si="0">(G3-F3)/G3</f>
        <v>0</v>
      </c>
      <c r="I3" s="11">
        <f t="shared" ref="I3:I66" si="1">IF(H3&gt;0, 1, 0)</f>
        <v>0</v>
      </c>
    </row>
    <row r="4" spans="1:9" x14ac:dyDescent="0.4">
      <c r="A4" s="34">
        <v>3</v>
      </c>
      <c r="B4" s="34">
        <v>1.1000000000000001</v>
      </c>
      <c r="C4" s="34" t="s">
        <v>5</v>
      </c>
      <c r="D4" s="34">
        <v>1.21</v>
      </c>
      <c r="E4" s="34">
        <v>5</v>
      </c>
      <c r="F4" s="34">
        <v>2612.7800000000002</v>
      </c>
      <c r="G4" s="34">
        <v>2612.7800000000002</v>
      </c>
      <c r="H4" s="29">
        <f t="shared" si="0"/>
        <v>0</v>
      </c>
      <c r="I4" s="11">
        <f t="shared" si="1"/>
        <v>0</v>
      </c>
    </row>
    <row r="5" spans="1:9" x14ac:dyDescent="0.4">
      <c r="A5" s="34">
        <v>4</v>
      </c>
      <c r="B5" s="34">
        <v>1.1000000000000001</v>
      </c>
      <c r="C5" s="34" t="s">
        <v>5</v>
      </c>
      <c r="D5" s="34">
        <v>1.2</v>
      </c>
      <c r="E5" s="34">
        <v>6</v>
      </c>
      <c r="F5" s="34">
        <v>2691.09</v>
      </c>
      <c r="G5" s="34">
        <v>2691.09</v>
      </c>
      <c r="H5" s="29">
        <f t="shared" si="0"/>
        <v>0</v>
      </c>
      <c r="I5" s="11">
        <f t="shared" si="1"/>
        <v>0</v>
      </c>
    </row>
    <row r="6" spans="1:9" x14ac:dyDescent="0.4">
      <c r="A6" s="34">
        <v>5</v>
      </c>
      <c r="B6" s="34">
        <v>1.1000000000000001</v>
      </c>
      <c r="C6" s="34" t="s">
        <v>5</v>
      </c>
      <c r="D6" s="34">
        <v>1.35</v>
      </c>
      <c r="E6" s="34">
        <v>6</v>
      </c>
      <c r="F6" s="34">
        <v>3064.02</v>
      </c>
      <c r="G6" s="34">
        <v>3064.02</v>
      </c>
      <c r="H6" s="29">
        <f t="shared" si="0"/>
        <v>0</v>
      </c>
      <c r="I6" s="11">
        <f t="shared" si="1"/>
        <v>0</v>
      </c>
    </row>
    <row r="7" spans="1:9" x14ac:dyDescent="0.4">
      <c r="A7" s="34">
        <v>6</v>
      </c>
      <c r="B7" s="34">
        <v>1.1000000000000001</v>
      </c>
      <c r="C7" s="34" t="s">
        <v>5</v>
      </c>
      <c r="D7" s="34">
        <v>0.96</v>
      </c>
      <c r="E7" s="34">
        <v>4</v>
      </c>
      <c r="F7" s="34">
        <v>2164.75</v>
      </c>
      <c r="G7" s="34">
        <v>2164.75</v>
      </c>
      <c r="H7" s="29">
        <f t="shared" si="0"/>
        <v>0</v>
      </c>
      <c r="I7" s="11">
        <f t="shared" si="1"/>
        <v>0</v>
      </c>
    </row>
    <row r="8" spans="1:9" x14ac:dyDescent="0.4">
      <c r="A8" s="34">
        <v>7</v>
      </c>
      <c r="B8" s="34">
        <v>1.1000000000000001</v>
      </c>
      <c r="C8" s="34" t="s">
        <v>5</v>
      </c>
      <c r="D8" s="34">
        <v>1.03</v>
      </c>
      <c r="E8" s="34">
        <v>5</v>
      </c>
      <c r="F8" s="34">
        <v>2790.1</v>
      </c>
      <c r="G8" s="34">
        <v>2790.1</v>
      </c>
      <c r="H8" s="29">
        <f t="shared" si="0"/>
        <v>0</v>
      </c>
      <c r="I8" s="11">
        <f t="shared" si="1"/>
        <v>0</v>
      </c>
    </row>
    <row r="9" spans="1:9" x14ac:dyDescent="0.4">
      <c r="A9" s="34">
        <v>8</v>
      </c>
      <c r="B9" s="34">
        <v>1.1000000000000001</v>
      </c>
      <c r="C9" s="34" t="s">
        <v>5</v>
      </c>
      <c r="D9" s="34">
        <v>1.68</v>
      </c>
      <c r="E9" s="34">
        <v>7</v>
      </c>
      <c r="F9" s="34">
        <v>3635.68</v>
      </c>
      <c r="G9" s="34">
        <v>3635.68</v>
      </c>
      <c r="H9" s="29">
        <f t="shared" si="0"/>
        <v>0</v>
      </c>
      <c r="I9" s="11">
        <f t="shared" si="1"/>
        <v>0</v>
      </c>
    </row>
    <row r="10" spans="1:9" x14ac:dyDescent="0.4">
      <c r="A10" s="34">
        <v>9</v>
      </c>
      <c r="B10" s="34">
        <v>1</v>
      </c>
      <c r="C10" s="34" t="s">
        <v>6</v>
      </c>
      <c r="D10" s="34">
        <v>1.52</v>
      </c>
      <c r="E10" s="34">
        <v>6</v>
      </c>
      <c r="F10" s="34">
        <v>2790.91</v>
      </c>
      <c r="G10" s="34">
        <v>2790.91</v>
      </c>
      <c r="H10" s="29">
        <f t="shared" si="0"/>
        <v>0</v>
      </c>
      <c r="I10" s="11">
        <f t="shared" si="1"/>
        <v>0</v>
      </c>
    </row>
    <row r="11" spans="1:9" x14ac:dyDescent="0.4">
      <c r="A11" s="34">
        <v>10</v>
      </c>
      <c r="B11" s="34">
        <v>1</v>
      </c>
      <c r="C11" s="34" t="s">
        <v>6</v>
      </c>
      <c r="D11" s="34">
        <v>1.42</v>
      </c>
      <c r="E11" s="34">
        <v>6</v>
      </c>
      <c r="F11" s="34">
        <v>2474.11</v>
      </c>
      <c r="G11" s="34">
        <v>2474.11</v>
      </c>
      <c r="H11" s="29">
        <f t="shared" si="0"/>
        <v>0</v>
      </c>
      <c r="I11" s="11">
        <f t="shared" si="1"/>
        <v>0</v>
      </c>
    </row>
    <row r="12" spans="1:9" x14ac:dyDescent="0.4">
      <c r="A12" s="34">
        <v>11</v>
      </c>
      <c r="B12" s="34">
        <v>1</v>
      </c>
      <c r="C12" s="34" t="s">
        <v>5</v>
      </c>
      <c r="D12" s="34">
        <v>1.31</v>
      </c>
      <c r="E12" s="34">
        <v>6</v>
      </c>
      <c r="F12" s="34">
        <v>2465</v>
      </c>
      <c r="G12" s="34">
        <v>2465</v>
      </c>
      <c r="H12" s="29">
        <f t="shared" si="0"/>
        <v>0</v>
      </c>
      <c r="I12" s="11">
        <f t="shared" si="1"/>
        <v>0</v>
      </c>
    </row>
    <row r="13" spans="1:9" x14ac:dyDescent="0.4">
      <c r="A13" s="34">
        <v>12</v>
      </c>
      <c r="B13" s="34">
        <v>1</v>
      </c>
      <c r="C13" s="34" t="s">
        <v>5</v>
      </c>
      <c r="D13" s="34">
        <v>1.58</v>
      </c>
      <c r="E13" s="34">
        <v>6</v>
      </c>
      <c r="F13" s="34">
        <v>2516.73</v>
      </c>
      <c r="G13" s="34">
        <v>2516.73</v>
      </c>
      <c r="H13" s="29">
        <f t="shared" si="0"/>
        <v>0</v>
      </c>
      <c r="I13" s="11">
        <f t="shared" si="1"/>
        <v>0</v>
      </c>
    </row>
    <row r="14" spans="1:9" x14ac:dyDescent="0.4">
      <c r="A14" s="34">
        <v>13</v>
      </c>
      <c r="B14" s="34">
        <v>1</v>
      </c>
      <c r="C14" s="34" t="s">
        <v>5</v>
      </c>
      <c r="D14" s="34">
        <v>2.23</v>
      </c>
      <c r="E14" s="34">
        <v>8</v>
      </c>
      <c r="F14" s="34">
        <v>3211.53</v>
      </c>
      <c r="G14" s="34">
        <v>3211.53</v>
      </c>
      <c r="H14" s="29">
        <f t="shared" si="0"/>
        <v>0</v>
      </c>
      <c r="I14" s="11">
        <f t="shared" si="1"/>
        <v>0</v>
      </c>
    </row>
    <row r="15" spans="1:9" x14ac:dyDescent="0.4">
      <c r="A15" s="34">
        <v>14</v>
      </c>
      <c r="B15" s="34">
        <v>1</v>
      </c>
      <c r="C15" s="34" t="s">
        <v>5</v>
      </c>
      <c r="D15" s="34">
        <v>1.52</v>
      </c>
      <c r="E15" s="34">
        <v>7</v>
      </c>
      <c r="F15" s="34">
        <v>2922.25</v>
      </c>
      <c r="G15" s="34">
        <v>2922.25</v>
      </c>
      <c r="H15" s="29">
        <f t="shared" si="0"/>
        <v>0</v>
      </c>
      <c r="I15" s="11">
        <f t="shared" si="1"/>
        <v>0</v>
      </c>
    </row>
    <row r="16" spans="1:9" x14ac:dyDescent="0.4">
      <c r="A16" s="34">
        <v>15</v>
      </c>
      <c r="B16" s="34">
        <v>0.7</v>
      </c>
      <c r="C16" s="34" t="s">
        <v>6</v>
      </c>
      <c r="D16" s="34">
        <v>4.1500000000000004</v>
      </c>
      <c r="E16" s="34">
        <v>13</v>
      </c>
      <c r="F16" s="34">
        <v>4029.2</v>
      </c>
      <c r="G16" s="34">
        <v>4029.2</v>
      </c>
      <c r="H16" s="29">
        <f t="shared" si="0"/>
        <v>0</v>
      </c>
      <c r="I16" s="11">
        <f t="shared" si="1"/>
        <v>0</v>
      </c>
    </row>
    <row r="17" spans="1:9" x14ac:dyDescent="0.4">
      <c r="A17" s="34">
        <v>16</v>
      </c>
      <c r="B17" s="34">
        <v>0.7</v>
      </c>
      <c r="C17" s="34" t="s">
        <v>5</v>
      </c>
      <c r="D17" s="34">
        <v>3.55</v>
      </c>
      <c r="E17" s="34">
        <v>11</v>
      </c>
      <c r="F17" s="34">
        <v>3850.65</v>
      </c>
      <c r="G17" s="34">
        <v>3850.65</v>
      </c>
      <c r="H17" s="29">
        <f t="shared" si="0"/>
        <v>0</v>
      </c>
      <c r="I17" s="11">
        <f t="shared" si="1"/>
        <v>0</v>
      </c>
    </row>
    <row r="18" spans="1:9" x14ac:dyDescent="0.4">
      <c r="A18" s="34">
        <v>17</v>
      </c>
      <c r="B18" s="34">
        <v>0.7</v>
      </c>
      <c r="C18" s="34" t="s">
        <v>5</v>
      </c>
      <c r="D18" s="34">
        <v>4.57</v>
      </c>
      <c r="E18" s="34">
        <v>14</v>
      </c>
      <c r="F18" s="34">
        <v>4343.8599999999997</v>
      </c>
      <c r="G18" s="34">
        <v>4343.8599999999997</v>
      </c>
      <c r="H18" s="29">
        <f t="shared" si="0"/>
        <v>0</v>
      </c>
      <c r="I18" s="11">
        <f t="shared" si="1"/>
        <v>0</v>
      </c>
    </row>
    <row r="19" spans="1:9" x14ac:dyDescent="0.4">
      <c r="A19" s="34">
        <v>18</v>
      </c>
      <c r="B19" s="34">
        <v>0.7</v>
      </c>
      <c r="C19" s="34" t="s">
        <v>5</v>
      </c>
      <c r="D19" s="34">
        <v>2.5299999999999998</v>
      </c>
      <c r="E19" s="34">
        <v>10</v>
      </c>
      <c r="F19" s="34">
        <v>3308.68</v>
      </c>
      <c r="G19" s="34">
        <v>3308.68</v>
      </c>
      <c r="H19" s="29">
        <f t="shared" si="0"/>
        <v>0</v>
      </c>
      <c r="I19" s="11">
        <f t="shared" si="1"/>
        <v>0</v>
      </c>
    </row>
    <row r="20" spans="1:9" x14ac:dyDescent="0.4">
      <c r="A20" s="34">
        <v>19</v>
      </c>
      <c r="B20" s="34">
        <v>0.7</v>
      </c>
      <c r="C20" s="34" t="s">
        <v>5</v>
      </c>
      <c r="D20" s="34">
        <v>2.81</v>
      </c>
      <c r="E20" s="34">
        <v>11</v>
      </c>
      <c r="F20" s="34">
        <v>3939.11</v>
      </c>
      <c r="G20" s="34">
        <v>3939.11</v>
      </c>
      <c r="H20" s="29">
        <f t="shared" si="0"/>
        <v>0</v>
      </c>
      <c r="I20" s="11">
        <f t="shared" si="1"/>
        <v>0</v>
      </c>
    </row>
    <row r="21" spans="1:9" x14ac:dyDescent="0.4">
      <c r="A21" s="34">
        <v>20</v>
      </c>
      <c r="B21" s="34">
        <v>0.7</v>
      </c>
      <c r="C21" s="34" t="s">
        <v>5</v>
      </c>
      <c r="D21" s="34">
        <v>5.65</v>
      </c>
      <c r="E21" s="34">
        <v>16</v>
      </c>
      <c r="F21" s="34">
        <v>4847.8</v>
      </c>
      <c r="G21" s="34">
        <v>4847.8</v>
      </c>
      <c r="H21" s="29">
        <f t="shared" si="0"/>
        <v>0</v>
      </c>
      <c r="I21" s="11">
        <f t="shared" si="1"/>
        <v>0</v>
      </c>
    </row>
    <row r="22" spans="1:9" x14ac:dyDescent="0.4">
      <c r="A22" s="34">
        <v>21</v>
      </c>
      <c r="B22" s="34">
        <v>1.1000000000000001</v>
      </c>
      <c r="C22" s="34" t="s">
        <v>8</v>
      </c>
      <c r="D22" s="34">
        <v>2.1</v>
      </c>
      <c r="E22" s="34">
        <v>9</v>
      </c>
      <c r="F22" s="34">
        <v>4044.32</v>
      </c>
      <c r="G22" s="34">
        <v>4044.32</v>
      </c>
      <c r="H22" s="29">
        <f t="shared" si="0"/>
        <v>0</v>
      </c>
      <c r="I22" s="11">
        <f t="shared" si="1"/>
        <v>0</v>
      </c>
    </row>
    <row r="23" spans="1:9" x14ac:dyDescent="0.4">
      <c r="A23" s="34">
        <v>22</v>
      </c>
      <c r="B23" s="34">
        <v>1.1000000000000001</v>
      </c>
      <c r="C23" s="34" t="s">
        <v>7</v>
      </c>
      <c r="D23" s="34">
        <v>3.16</v>
      </c>
      <c r="E23" s="34">
        <v>10</v>
      </c>
      <c r="F23" s="34">
        <v>4416.29</v>
      </c>
      <c r="G23" s="34">
        <v>4416.29</v>
      </c>
      <c r="H23" s="29">
        <f t="shared" si="0"/>
        <v>0</v>
      </c>
      <c r="I23" s="11">
        <f t="shared" si="1"/>
        <v>0</v>
      </c>
    </row>
    <row r="24" spans="1:9" x14ac:dyDescent="0.4">
      <c r="A24" s="34">
        <v>23</v>
      </c>
      <c r="B24" s="34">
        <v>1.1000000000000001</v>
      </c>
      <c r="C24" s="34" t="s">
        <v>7</v>
      </c>
      <c r="D24" s="34">
        <v>2.42</v>
      </c>
      <c r="E24" s="34">
        <v>9</v>
      </c>
      <c r="F24" s="34">
        <v>4251.58</v>
      </c>
      <c r="G24" s="34">
        <v>4251.58</v>
      </c>
      <c r="H24" s="29">
        <f t="shared" si="0"/>
        <v>0</v>
      </c>
      <c r="I24" s="11">
        <f t="shared" si="1"/>
        <v>0</v>
      </c>
    </row>
    <row r="25" spans="1:9" x14ac:dyDescent="0.4">
      <c r="A25" s="34">
        <v>24</v>
      </c>
      <c r="B25" s="34">
        <v>1.1000000000000001</v>
      </c>
      <c r="C25" s="34" t="s">
        <v>7</v>
      </c>
      <c r="D25" s="34">
        <v>2.31</v>
      </c>
      <c r="E25" s="34">
        <v>8</v>
      </c>
      <c r="F25" s="34">
        <v>3536.28</v>
      </c>
      <c r="G25" s="34">
        <v>3536.28</v>
      </c>
      <c r="H25" s="29">
        <f t="shared" si="0"/>
        <v>0</v>
      </c>
      <c r="I25" s="11">
        <f t="shared" si="1"/>
        <v>0</v>
      </c>
    </row>
    <row r="26" spans="1:9" x14ac:dyDescent="0.4">
      <c r="A26" s="34">
        <v>25</v>
      </c>
      <c r="B26" s="34">
        <v>1.1000000000000001</v>
      </c>
      <c r="C26" s="34" t="s">
        <v>7</v>
      </c>
      <c r="D26" s="34">
        <v>3</v>
      </c>
      <c r="E26" s="34">
        <v>9</v>
      </c>
      <c r="F26" s="34">
        <v>3637.47</v>
      </c>
      <c r="G26" s="34">
        <v>3637.47</v>
      </c>
      <c r="H26" s="29">
        <f t="shared" si="0"/>
        <v>0</v>
      </c>
      <c r="I26" s="11">
        <f t="shared" si="1"/>
        <v>0</v>
      </c>
    </row>
    <row r="27" spans="1:9" x14ac:dyDescent="0.4">
      <c r="A27" s="34">
        <v>26</v>
      </c>
      <c r="B27" s="34">
        <v>1.1000000000000001</v>
      </c>
      <c r="C27" s="34" t="s">
        <v>7</v>
      </c>
      <c r="D27" s="34">
        <v>1.91</v>
      </c>
      <c r="E27" s="34">
        <v>8</v>
      </c>
      <c r="F27" s="34">
        <v>4144.8900000000003</v>
      </c>
      <c r="G27" s="34">
        <v>4144.8900000000003</v>
      </c>
      <c r="H27" s="29">
        <f t="shared" si="0"/>
        <v>0</v>
      </c>
      <c r="I27" s="11">
        <f t="shared" si="1"/>
        <v>0</v>
      </c>
    </row>
    <row r="28" spans="1:9" x14ac:dyDescent="0.4">
      <c r="A28" s="34">
        <v>27</v>
      </c>
      <c r="B28" s="34">
        <v>1.1000000000000001</v>
      </c>
      <c r="C28" s="34" t="s">
        <v>7</v>
      </c>
      <c r="D28" s="34">
        <v>2.73</v>
      </c>
      <c r="E28" s="34">
        <v>9</v>
      </c>
      <c r="F28" s="34">
        <v>4314.92</v>
      </c>
      <c r="G28" s="34">
        <v>4314.92</v>
      </c>
      <c r="H28" s="29">
        <f t="shared" si="0"/>
        <v>0</v>
      </c>
      <c r="I28" s="11">
        <f t="shared" si="1"/>
        <v>0</v>
      </c>
    </row>
    <row r="29" spans="1:9" x14ac:dyDescent="0.4">
      <c r="A29" s="34">
        <v>28</v>
      </c>
      <c r="B29" s="34">
        <v>1.1000000000000001</v>
      </c>
      <c r="C29" s="34" t="s">
        <v>7</v>
      </c>
      <c r="D29" s="34">
        <v>5.29</v>
      </c>
      <c r="E29" s="34">
        <v>14</v>
      </c>
      <c r="F29" s="34">
        <v>4368.97</v>
      </c>
      <c r="G29" s="34">
        <v>4368.97</v>
      </c>
      <c r="H29" s="29">
        <f t="shared" si="0"/>
        <v>0</v>
      </c>
      <c r="I29" s="11">
        <f t="shared" si="1"/>
        <v>0</v>
      </c>
    </row>
    <row r="30" spans="1:9" x14ac:dyDescent="0.4">
      <c r="A30" s="34">
        <v>29</v>
      </c>
      <c r="B30" s="34">
        <v>1.1000000000000001</v>
      </c>
      <c r="C30" s="34" t="s">
        <v>7</v>
      </c>
      <c r="D30" s="34">
        <v>2.69</v>
      </c>
      <c r="E30" s="34">
        <v>9</v>
      </c>
      <c r="F30" s="34">
        <v>4419.12</v>
      </c>
      <c r="G30" s="34">
        <v>4419.12</v>
      </c>
      <c r="H30" s="29">
        <f t="shared" si="0"/>
        <v>0</v>
      </c>
      <c r="I30" s="11">
        <f t="shared" si="1"/>
        <v>0</v>
      </c>
    </row>
    <row r="31" spans="1:9" x14ac:dyDescent="0.4">
      <c r="A31" s="34">
        <v>30</v>
      </c>
      <c r="B31" s="34">
        <v>1</v>
      </c>
      <c r="C31" s="34" t="s">
        <v>7</v>
      </c>
      <c r="D31" s="34">
        <v>4.49</v>
      </c>
      <c r="E31" s="34">
        <v>11</v>
      </c>
      <c r="F31" s="34">
        <v>4322.13</v>
      </c>
      <c r="G31" s="34">
        <v>4322.13</v>
      </c>
      <c r="H31" s="29">
        <f t="shared" si="0"/>
        <v>0</v>
      </c>
      <c r="I31" s="11">
        <f t="shared" si="1"/>
        <v>0</v>
      </c>
    </row>
    <row r="32" spans="1:9" x14ac:dyDescent="0.4">
      <c r="A32" s="34">
        <v>31</v>
      </c>
      <c r="B32" s="34">
        <v>1</v>
      </c>
      <c r="C32" s="34" t="s">
        <v>7</v>
      </c>
      <c r="D32" s="34">
        <v>3.16</v>
      </c>
      <c r="E32" s="34">
        <v>10</v>
      </c>
      <c r="F32" s="34">
        <v>4183.8500000000004</v>
      </c>
      <c r="G32" s="34">
        <v>4183.8500000000004</v>
      </c>
      <c r="H32" s="29">
        <f t="shared" si="0"/>
        <v>0</v>
      </c>
      <c r="I32" s="11">
        <f t="shared" si="1"/>
        <v>0</v>
      </c>
    </row>
    <row r="33" spans="1:9" x14ac:dyDescent="0.4">
      <c r="A33" s="34">
        <v>32</v>
      </c>
      <c r="B33" s="34">
        <v>1</v>
      </c>
      <c r="C33" s="34" t="s">
        <v>7</v>
      </c>
      <c r="D33" s="34">
        <v>3.67</v>
      </c>
      <c r="E33" s="34">
        <v>10</v>
      </c>
      <c r="F33" s="34">
        <v>4574.03</v>
      </c>
      <c r="G33" s="34">
        <v>4574.03</v>
      </c>
      <c r="H33" s="29">
        <f t="shared" si="0"/>
        <v>0</v>
      </c>
      <c r="I33" s="11">
        <f t="shared" si="1"/>
        <v>0</v>
      </c>
    </row>
    <row r="34" spans="1:9" x14ac:dyDescent="0.4">
      <c r="A34" s="34">
        <v>33</v>
      </c>
      <c r="B34" s="34">
        <v>1</v>
      </c>
      <c r="C34" s="34" t="s">
        <v>7</v>
      </c>
      <c r="D34" s="34">
        <v>4.8899999999999997</v>
      </c>
      <c r="E34" s="34">
        <v>11</v>
      </c>
      <c r="F34" s="34">
        <v>3808.07</v>
      </c>
      <c r="G34" s="34">
        <v>3808.07</v>
      </c>
      <c r="H34" s="29">
        <f t="shared" si="0"/>
        <v>0</v>
      </c>
      <c r="I34" s="11">
        <f t="shared" si="1"/>
        <v>0</v>
      </c>
    </row>
    <row r="35" spans="1:9" x14ac:dyDescent="0.4">
      <c r="A35" s="34">
        <v>34</v>
      </c>
      <c r="B35" s="34">
        <v>1</v>
      </c>
      <c r="C35" s="34" t="s">
        <v>7</v>
      </c>
      <c r="D35" s="34">
        <v>3.56</v>
      </c>
      <c r="E35" s="34">
        <v>10</v>
      </c>
      <c r="F35" s="34">
        <v>3901.89</v>
      </c>
      <c r="G35" s="34">
        <v>3901.89</v>
      </c>
      <c r="H35" s="29">
        <f t="shared" si="0"/>
        <v>0</v>
      </c>
      <c r="I35" s="11">
        <f t="shared" si="1"/>
        <v>0</v>
      </c>
    </row>
    <row r="36" spans="1:9" x14ac:dyDescent="0.4">
      <c r="A36" s="34">
        <v>35</v>
      </c>
      <c r="B36" s="34">
        <v>1</v>
      </c>
      <c r="C36" s="34" t="s">
        <v>7</v>
      </c>
      <c r="D36" s="34">
        <v>3.3</v>
      </c>
      <c r="E36" s="34">
        <v>9</v>
      </c>
      <c r="F36" s="34">
        <v>4638.38</v>
      </c>
      <c r="G36" s="34">
        <v>4638.38</v>
      </c>
      <c r="H36" s="29">
        <f t="shared" si="0"/>
        <v>0</v>
      </c>
      <c r="I36" s="11">
        <f t="shared" si="1"/>
        <v>0</v>
      </c>
    </row>
    <row r="37" spans="1:9" x14ac:dyDescent="0.4">
      <c r="A37" s="34">
        <v>36</v>
      </c>
      <c r="B37" s="34">
        <v>0.7</v>
      </c>
      <c r="C37" s="34" t="s">
        <v>7</v>
      </c>
      <c r="D37" s="34">
        <v>10.23</v>
      </c>
      <c r="E37" s="34">
        <v>18</v>
      </c>
      <c r="F37" s="34">
        <v>5878.5</v>
      </c>
      <c r="G37" s="34">
        <v>5878.5</v>
      </c>
      <c r="H37" s="29">
        <f t="shared" si="0"/>
        <v>0</v>
      </c>
      <c r="I37" s="11">
        <f t="shared" si="1"/>
        <v>0</v>
      </c>
    </row>
    <row r="38" spans="1:9" x14ac:dyDescent="0.4">
      <c r="A38" s="34">
        <v>37</v>
      </c>
      <c r="B38" s="34">
        <v>0.7</v>
      </c>
      <c r="C38" s="34" t="s">
        <v>7</v>
      </c>
      <c r="D38" s="34">
        <v>11.32</v>
      </c>
      <c r="E38" s="34">
        <v>22</v>
      </c>
      <c r="F38" s="34">
        <v>6222.64</v>
      </c>
      <c r="G38" s="34">
        <v>6222.64</v>
      </c>
      <c r="H38" s="29">
        <f t="shared" si="0"/>
        <v>0</v>
      </c>
      <c r="I38" s="11">
        <f t="shared" si="1"/>
        <v>0</v>
      </c>
    </row>
    <row r="39" spans="1:9" x14ac:dyDescent="0.4">
      <c r="A39" s="34">
        <v>38</v>
      </c>
      <c r="B39" s="34">
        <v>0.7</v>
      </c>
      <c r="C39" s="34" t="s">
        <v>7</v>
      </c>
      <c r="D39" s="34">
        <v>6.62</v>
      </c>
      <c r="E39" s="34">
        <v>15</v>
      </c>
      <c r="F39" s="34">
        <v>6140.28</v>
      </c>
      <c r="G39" s="34">
        <v>6140.28</v>
      </c>
      <c r="H39" s="29">
        <f t="shared" si="0"/>
        <v>0</v>
      </c>
      <c r="I39" s="11">
        <f t="shared" si="1"/>
        <v>0</v>
      </c>
    </row>
    <row r="40" spans="1:9" x14ac:dyDescent="0.4">
      <c r="A40" s="34">
        <v>39</v>
      </c>
      <c r="B40" s="34">
        <v>0.7</v>
      </c>
      <c r="C40" s="34" t="s">
        <v>7</v>
      </c>
      <c r="D40" s="34">
        <v>12.09</v>
      </c>
      <c r="E40" s="34">
        <v>21</v>
      </c>
      <c r="F40" s="34">
        <v>5312.06</v>
      </c>
      <c r="G40" s="34">
        <v>5312.06</v>
      </c>
      <c r="H40" s="29">
        <f t="shared" si="0"/>
        <v>0</v>
      </c>
      <c r="I40" s="11">
        <f t="shared" si="1"/>
        <v>0</v>
      </c>
    </row>
    <row r="41" spans="1:9" x14ac:dyDescent="0.4">
      <c r="A41" s="34">
        <v>40</v>
      </c>
      <c r="B41" s="34">
        <v>0.7</v>
      </c>
      <c r="C41" s="34" t="s">
        <v>7</v>
      </c>
      <c r="D41" s="34">
        <v>8.9499999999999993</v>
      </c>
      <c r="E41" s="34">
        <v>18</v>
      </c>
      <c r="F41" s="34">
        <v>5515.66</v>
      </c>
      <c r="G41" s="34">
        <v>5515.66</v>
      </c>
      <c r="H41" s="29">
        <f t="shared" si="0"/>
        <v>0</v>
      </c>
      <c r="I41" s="11">
        <f t="shared" si="1"/>
        <v>0</v>
      </c>
    </row>
    <row r="42" spans="1:9" x14ac:dyDescent="0.4">
      <c r="A42" s="34">
        <v>41</v>
      </c>
      <c r="B42" s="34">
        <v>0.7</v>
      </c>
      <c r="C42" s="34" t="s">
        <v>7</v>
      </c>
      <c r="D42" s="34">
        <v>6.96</v>
      </c>
      <c r="E42" s="34">
        <v>16</v>
      </c>
      <c r="F42" s="34">
        <v>6156.57</v>
      </c>
      <c r="G42" s="34">
        <v>6156.57</v>
      </c>
      <c r="H42" s="29">
        <f t="shared" si="0"/>
        <v>0</v>
      </c>
      <c r="I42" s="11">
        <f t="shared" si="1"/>
        <v>0</v>
      </c>
    </row>
    <row r="43" spans="1:9" x14ac:dyDescent="0.4">
      <c r="A43" s="34">
        <v>42</v>
      </c>
      <c r="B43" s="34">
        <v>0.7</v>
      </c>
      <c r="C43" s="34" t="s">
        <v>7</v>
      </c>
      <c r="D43" s="34">
        <v>14.84</v>
      </c>
      <c r="E43" s="34">
        <v>24</v>
      </c>
      <c r="F43" s="34">
        <v>6397.32</v>
      </c>
      <c r="G43" s="34">
        <v>6397.32</v>
      </c>
      <c r="H43" s="29">
        <f t="shared" si="0"/>
        <v>0</v>
      </c>
      <c r="I43" s="11">
        <f t="shared" si="1"/>
        <v>0</v>
      </c>
    </row>
    <row r="44" spans="1:9" x14ac:dyDescent="0.4">
      <c r="A44" s="34">
        <v>43</v>
      </c>
      <c r="B44" s="34">
        <v>1.1000000000000001</v>
      </c>
      <c r="C44" s="34" t="s">
        <v>10</v>
      </c>
      <c r="D44" s="34">
        <v>6.96</v>
      </c>
      <c r="E44" s="34">
        <v>11</v>
      </c>
      <c r="F44" s="34">
        <v>6346.67</v>
      </c>
      <c r="G44" s="34">
        <v>6346.67</v>
      </c>
      <c r="H44" s="29">
        <f t="shared" si="0"/>
        <v>0</v>
      </c>
      <c r="I44" s="11">
        <f t="shared" si="1"/>
        <v>0</v>
      </c>
    </row>
    <row r="45" spans="1:9" x14ac:dyDescent="0.4">
      <c r="A45" s="34">
        <v>44</v>
      </c>
      <c r="B45" s="34">
        <v>1.1000000000000001</v>
      </c>
      <c r="C45" s="34" t="s">
        <v>9</v>
      </c>
      <c r="D45" s="34">
        <v>5.32</v>
      </c>
      <c r="E45" s="34">
        <v>8</v>
      </c>
      <c r="F45" s="34">
        <v>6086.04</v>
      </c>
      <c r="G45" s="34">
        <v>6086.04</v>
      </c>
      <c r="H45" s="29">
        <f t="shared" si="0"/>
        <v>0</v>
      </c>
      <c r="I45" s="11">
        <f t="shared" si="1"/>
        <v>0</v>
      </c>
    </row>
    <row r="46" spans="1:9" x14ac:dyDescent="0.4">
      <c r="A46" s="34">
        <v>45</v>
      </c>
      <c r="B46" s="34">
        <v>1.1000000000000001</v>
      </c>
      <c r="C46" s="34" t="s">
        <v>9</v>
      </c>
      <c r="D46" s="34">
        <v>5</v>
      </c>
      <c r="E46" s="34">
        <v>9</v>
      </c>
      <c r="F46" s="34">
        <v>6075.09</v>
      </c>
      <c r="G46" s="34">
        <v>6075.09</v>
      </c>
      <c r="H46" s="29">
        <f t="shared" si="0"/>
        <v>0</v>
      </c>
      <c r="I46" s="11">
        <f t="shared" si="1"/>
        <v>0</v>
      </c>
    </row>
    <row r="47" spans="1:9" x14ac:dyDescent="0.4">
      <c r="A47" s="34">
        <v>46</v>
      </c>
      <c r="B47" s="34">
        <v>1.1000000000000001</v>
      </c>
      <c r="C47" s="34" t="s">
        <v>9</v>
      </c>
      <c r="D47" s="34">
        <v>6.86</v>
      </c>
      <c r="E47" s="34">
        <v>10</v>
      </c>
      <c r="F47" s="34">
        <v>5700.09</v>
      </c>
      <c r="G47" s="34">
        <v>5700.09</v>
      </c>
      <c r="H47" s="29">
        <f t="shared" si="0"/>
        <v>0</v>
      </c>
      <c r="I47" s="11">
        <f t="shared" si="1"/>
        <v>0</v>
      </c>
    </row>
    <row r="48" spans="1:9" x14ac:dyDescent="0.4">
      <c r="A48" s="34">
        <v>47</v>
      </c>
      <c r="B48" s="34">
        <v>1.1000000000000001</v>
      </c>
      <c r="C48" s="34" t="s">
        <v>9</v>
      </c>
      <c r="D48" s="34">
        <v>7.23</v>
      </c>
      <c r="E48" s="34">
        <v>11</v>
      </c>
      <c r="F48" s="34">
        <v>6292.02</v>
      </c>
      <c r="G48" s="34">
        <v>6292.02</v>
      </c>
      <c r="H48" s="29">
        <f t="shared" si="0"/>
        <v>0</v>
      </c>
      <c r="I48" s="11">
        <f t="shared" si="1"/>
        <v>0</v>
      </c>
    </row>
    <row r="49" spans="1:9" x14ac:dyDescent="0.4">
      <c r="A49" s="34">
        <v>48</v>
      </c>
      <c r="B49" s="34">
        <v>1.1000000000000001</v>
      </c>
      <c r="C49" s="34" t="s">
        <v>9</v>
      </c>
      <c r="D49" s="34">
        <v>6.21</v>
      </c>
      <c r="E49" s="34">
        <v>12</v>
      </c>
      <c r="F49" s="34">
        <v>6106.66</v>
      </c>
      <c r="G49" s="34">
        <v>6106.66</v>
      </c>
      <c r="H49" s="29">
        <f t="shared" si="0"/>
        <v>0</v>
      </c>
      <c r="I49" s="11">
        <f t="shared" si="1"/>
        <v>0</v>
      </c>
    </row>
    <row r="50" spans="1:9" x14ac:dyDescent="0.4">
      <c r="A50" s="34">
        <v>49</v>
      </c>
      <c r="B50" s="34">
        <v>1</v>
      </c>
      <c r="C50" s="34" t="s">
        <v>9</v>
      </c>
      <c r="D50" s="34">
        <v>6.48</v>
      </c>
      <c r="E50" s="34">
        <v>10</v>
      </c>
      <c r="F50" s="34">
        <v>6230.62</v>
      </c>
      <c r="G50" s="34">
        <v>6230.62</v>
      </c>
      <c r="H50" s="29">
        <f t="shared" si="0"/>
        <v>0</v>
      </c>
      <c r="I50" s="11">
        <f t="shared" si="1"/>
        <v>0</v>
      </c>
    </row>
    <row r="51" spans="1:9" x14ac:dyDescent="0.4">
      <c r="A51" s="34">
        <v>50</v>
      </c>
      <c r="B51" s="34">
        <v>1</v>
      </c>
      <c r="C51" s="34" t="s">
        <v>9</v>
      </c>
      <c r="D51" s="34">
        <v>7.43</v>
      </c>
      <c r="E51" s="34">
        <v>11</v>
      </c>
      <c r="F51" s="34">
        <v>6514.21</v>
      </c>
      <c r="G51" s="34">
        <v>6514.21</v>
      </c>
      <c r="H51" s="29">
        <f t="shared" si="0"/>
        <v>0</v>
      </c>
      <c r="I51" s="11">
        <f t="shared" si="1"/>
        <v>0</v>
      </c>
    </row>
    <row r="52" spans="1:9" x14ac:dyDescent="0.4">
      <c r="A52" s="34">
        <v>51</v>
      </c>
      <c r="B52" s="34">
        <v>1</v>
      </c>
      <c r="C52" s="34" t="s">
        <v>9</v>
      </c>
      <c r="D52" s="34">
        <v>7.48</v>
      </c>
      <c r="E52" s="34">
        <v>11</v>
      </c>
      <c r="F52" s="34">
        <v>6760.68</v>
      </c>
      <c r="G52" s="34">
        <v>6760.68</v>
      </c>
      <c r="H52" s="29">
        <f t="shared" si="0"/>
        <v>0</v>
      </c>
      <c r="I52" s="11">
        <f t="shared" si="1"/>
        <v>0</v>
      </c>
    </row>
    <row r="53" spans="1:9" x14ac:dyDescent="0.4">
      <c r="A53" s="34">
        <v>52</v>
      </c>
      <c r="B53" s="34">
        <v>1</v>
      </c>
      <c r="C53" s="34" t="s">
        <v>9</v>
      </c>
      <c r="D53" s="34">
        <v>9.01</v>
      </c>
      <c r="E53" s="34">
        <v>12</v>
      </c>
      <c r="F53" s="34">
        <v>6429.47</v>
      </c>
      <c r="G53" s="34">
        <v>6429.47</v>
      </c>
      <c r="H53" s="29">
        <f t="shared" si="0"/>
        <v>0</v>
      </c>
      <c r="I53" s="11">
        <f t="shared" si="1"/>
        <v>0</v>
      </c>
    </row>
    <row r="54" spans="1:9" x14ac:dyDescent="0.4">
      <c r="A54" s="34">
        <v>53</v>
      </c>
      <c r="B54" s="34">
        <v>1</v>
      </c>
      <c r="C54" s="34" t="s">
        <v>9</v>
      </c>
      <c r="D54" s="34">
        <v>5.65</v>
      </c>
      <c r="E54" s="34">
        <v>9</v>
      </c>
      <c r="F54" s="34">
        <v>6248.6</v>
      </c>
      <c r="G54" s="34">
        <v>6248.6</v>
      </c>
      <c r="H54" s="29">
        <f t="shared" si="0"/>
        <v>0</v>
      </c>
      <c r="I54" s="11">
        <f t="shared" si="1"/>
        <v>0</v>
      </c>
    </row>
    <row r="55" spans="1:9" x14ac:dyDescent="0.4">
      <c r="A55" s="34">
        <v>54</v>
      </c>
      <c r="B55" s="34">
        <v>1</v>
      </c>
      <c r="C55" s="34" t="s">
        <v>9</v>
      </c>
      <c r="D55" s="34">
        <v>7.84</v>
      </c>
      <c r="E55" s="34">
        <v>11</v>
      </c>
      <c r="F55" s="34">
        <v>6190.39</v>
      </c>
      <c r="G55" s="34">
        <v>6190.39</v>
      </c>
      <c r="H55" s="29">
        <f t="shared" si="0"/>
        <v>0</v>
      </c>
      <c r="I55" s="11">
        <f t="shared" si="1"/>
        <v>0</v>
      </c>
    </row>
    <row r="56" spans="1:9" x14ac:dyDescent="0.4">
      <c r="A56" s="34">
        <v>55</v>
      </c>
      <c r="B56" s="34">
        <v>1</v>
      </c>
      <c r="C56" s="34" t="s">
        <v>9</v>
      </c>
      <c r="D56" s="34">
        <v>7.99</v>
      </c>
      <c r="E56" s="34">
        <v>11</v>
      </c>
      <c r="F56" s="34">
        <v>6497.56</v>
      </c>
      <c r="G56" s="34">
        <v>6497.56</v>
      </c>
      <c r="H56" s="29">
        <f t="shared" si="0"/>
        <v>0</v>
      </c>
      <c r="I56" s="11">
        <f t="shared" si="1"/>
        <v>0</v>
      </c>
    </row>
    <row r="57" spans="1:9" x14ac:dyDescent="0.4">
      <c r="A57" s="34">
        <v>56</v>
      </c>
      <c r="B57" s="34">
        <v>1</v>
      </c>
      <c r="C57" s="34" t="s">
        <v>9</v>
      </c>
      <c r="D57" s="34">
        <v>6.48</v>
      </c>
      <c r="E57" s="34">
        <v>11</v>
      </c>
      <c r="F57" s="34">
        <v>6543.77</v>
      </c>
      <c r="G57" s="34">
        <v>6543.77</v>
      </c>
      <c r="H57" s="29">
        <f t="shared" si="0"/>
        <v>0</v>
      </c>
      <c r="I57" s="11">
        <f t="shared" si="1"/>
        <v>0</v>
      </c>
    </row>
    <row r="58" spans="1:9" x14ac:dyDescent="0.4">
      <c r="A58" s="34">
        <v>57</v>
      </c>
      <c r="B58" s="34">
        <v>0.7</v>
      </c>
      <c r="C58" s="34" t="s">
        <v>9</v>
      </c>
      <c r="D58" s="34">
        <v>70.150000000000006</v>
      </c>
      <c r="E58" s="34">
        <v>29</v>
      </c>
      <c r="F58" s="34">
        <v>9232.14</v>
      </c>
      <c r="G58" s="34">
        <v>9232.14</v>
      </c>
      <c r="H58" s="29">
        <f t="shared" si="0"/>
        <v>0</v>
      </c>
      <c r="I58" s="11">
        <f t="shared" si="1"/>
        <v>0</v>
      </c>
    </row>
    <row r="59" spans="1:9" x14ac:dyDescent="0.4">
      <c r="A59" s="34">
        <v>58</v>
      </c>
      <c r="B59" s="34">
        <v>0.7</v>
      </c>
      <c r="C59" s="34" t="s">
        <v>9</v>
      </c>
      <c r="D59" s="34">
        <v>41.99</v>
      </c>
      <c r="E59" s="34">
        <v>28</v>
      </c>
      <c r="F59" s="34">
        <v>9472.42</v>
      </c>
      <c r="G59" s="34">
        <v>9472.42</v>
      </c>
      <c r="H59" s="29">
        <f t="shared" si="0"/>
        <v>0</v>
      </c>
      <c r="I59" s="11">
        <f t="shared" si="1"/>
        <v>0</v>
      </c>
    </row>
    <row r="60" spans="1:9" x14ac:dyDescent="0.4">
      <c r="A60" s="34">
        <v>59</v>
      </c>
      <c r="B60" s="34">
        <v>0.7</v>
      </c>
      <c r="C60" s="34" t="s">
        <v>9</v>
      </c>
      <c r="D60" s="34">
        <v>49.73</v>
      </c>
      <c r="E60" s="34">
        <v>24</v>
      </c>
      <c r="F60" s="34">
        <v>9085.64</v>
      </c>
      <c r="G60" s="34">
        <v>9085.64</v>
      </c>
      <c r="H60" s="29">
        <f t="shared" si="0"/>
        <v>0</v>
      </c>
      <c r="I60" s="11">
        <f t="shared" si="1"/>
        <v>0</v>
      </c>
    </row>
    <row r="61" spans="1:9" x14ac:dyDescent="0.4">
      <c r="A61" s="34">
        <v>60</v>
      </c>
      <c r="B61" s="34">
        <v>0.7</v>
      </c>
      <c r="C61" s="34" t="s">
        <v>9</v>
      </c>
      <c r="D61" s="34">
        <v>56.61</v>
      </c>
      <c r="E61" s="34">
        <v>27</v>
      </c>
      <c r="F61" s="34">
        <v>8811.98</v>
      </c>
      <c r="G61" s="34">
        <v>8811.98</v>
      </c>
      <c r="H61" s="29">
        <f t="shared" si="0"/>
        <v>0</v>
      </c>
      <c r="I61" s="11">
        <f t="shared" si="1"/>
        <v>0</v>
      </c>
    </row>
    <row r="62" spans="1:9" x14ac:dyDescent="0.4">
      <c r="A62" s="34">
        <v>61</v>
      </c>
      <c r="B62" s="34">
        <v>0.7</v>
      </c>
      <c r="C62" s="34" t="s">
        <v>9</v>
      </c>
      <c r="D62" s="34">
        <v>82.61</v>
      </c>
      <c r="E62" s="34">
        <v>30</v>
      </c>
      <c r="F62" s="34">
        <v>8818.75</v>
      </c>
      <c r="G62" s="34">
        <v>8818.75</v>
      </c>
      <c r="H62" s="29">
        <f t="shared" si="0"/>
        <v>0</v>
      </c>
      <c r="I62" s="11">
        <f t="shared" si="1"/>
        <v>0</v>
      </c>
    </row>
    <row r="63" spans="1:9" x14ac:dyDescent="0.4">
      <c r="A63" s="34">
        <v>62</v>
      </c>
      <c r="B63" s="34">
        <v>0.7</v>
      </c>
      <c r="C63" s="34" t="s">
        <v>9</v>
      </c>
      <c r="D63" s="34">
        <v>53.28</v>
      </c>
      <c r="E63" s="34">
        <v>27</v>
      </c>
      <c r="F63" s="34">
        <v>9247.4</v>
      </c>
      <c r="G63" s="34">
        <v>9247.4</v>
      </c>
      <c r="H63" s="29">
        <f t="shared" si="0"/>
        <v>0</v>
      </c>
      <c r="I63" s="11">
        <f t="shared" si="1"/>
        <v>0</v>
      </c>
    </row>
    <row r="64" spans="1:9" x14ac:dyDescent="0.4">
      <c r="A64" s="34">
        <v>63</v>
      </c>
      <c r="B64" s="34">
        <v>0.7</v>
      </c>
      <c r="C64" s="34" t="s">
        <v>9</v>
      </c>
      <c r="D64" s="34">
        <v>31.29</v>
      </c>
      <c r="E64" s="34">
        <v>21</v>
      </c>
      <c r="F64" s="34">
        <v>9247.57</v>
      </c>
      <c r="G64" s="34">
        <v>9247.57</v>
      </c>
      <c r="H64" s="29">
        <f t="shared" si="0"/>
        <v>0</v>
      </c>
      <c r="I64" s="11">
        <f t="shared" si="1"/>
        <v>0</v>
      </c>
    </row>
    <row r="65" spans="1:9" x14ac:dyDescent="0.4">
      <c r="A65" s="34">
        <v>64</v>
      </c>
      <c r="B65" s="34">
        <v>1.1000000000000001</v>
      </c>
      <c r="C65" s="34" t="s">
        <v>5</v>
      </c>
      <c r="D65" s="34">
        <v>0.78</v>
      </c>
      <c r="E65" s="34">
        <v>5</v>
      </c>
      <c r="F65" s="34">
        <v>2255.1</v>
      </c>
      <c r="G65" s="34">
        <v>2255.1</v>
      </c>
      <c r="H65" s="29">
        <f t="shared" si="0"/>
        <v>0</v>
      </c>
      <c r="I65" s="11">
        <f t="shared" si="1"/>
        <v>0</v>
      </c>
    </row>
    <row r="66" spans="1:9" x14ac:dyDescent="0.4">
      <c r="A66" s="34">
        <v>65</v>
      </c>
      <c r="B66" s="34">
        <v>1.1000000000000001</v>
      </c>
      <c r="C66" s="34" t="s">
        <v>5</v>
      </c>
      <c r="D66" s="34">
        <v>0.99</v>
      </c>
      <c r="E66" s="34">
        <v>7</v>
      </c>
      <c r="F66" s="34">
        <v>2541.9299999999998</v>
      </c>
      <c r="G66" s="34">
        <v>2541.9299999999998</v>
      </c>
      <c r="H66" s="29">
        <f t="shared" si="0"/>
        <v>0</v>
      </c>
      <c r="I66" s="11">
        <f t="shared" si="1"/>
        <v>0</v>
      </c>
    </row>
    <row r="67" spans="1:9" x14ac:dyDescent="0.4">
      <c r="A67" s="34">
        <v>66</v>
      </c>
      <c r="B67" s="34">
        <v>1</v>
      </c>
      <c r="C67" s="34" t="s">
        <v>6</v>
      </c>
      <c r="D67" s="34">
        <v>1.24</v>
      </c>
      <c r="E67" s="34">
        <v>7</v>
      </c>
      <c r="F67" s="34">
        <v>2562.81</v>
      </c>
      <c r="G67" s="34">
        <v>2562.81</v>
      </c>
      <c r="H67" s="29">
        <f t="shared" ref="H67:H121" si="2">(G67-F67)/G67</f>
        <v>0</v>
      </c>
      <c r="I67" s="11">
        <f t="shared" ref="I67:I121" si="3">IF(H67&gt;0, 1, 0)</f>
        <v>0</v>
      </c>
    </row>
    <row r="68" spans="1:9" x14ac:dyDescent="0.4">
      <c r="A68" s="34">
        <v>67</v>
      </c>
      <c r="B68" s="34">
        <v>1</v>
      </c>
      <c r="C68" s="34" t="s">
        <v>5</v>
      </c>
      <c r="D68" s="34">
        <v>0.98</v>
      </c>
      <c r="E68" s="34">
        <v>5</v>
      </c>
      <c r="F68" s="34">
        <v>2399.7399999999998</v>
      </c>
      <c r="G68" s="34">
        <v>2399.7399999999998</v>
      </c>
      <c r="H68" s="29">
        <f t="shared" si="2"/>
        <v>0</v>
      </c>
      <c r="I68" s="11">
        <f t="shared" si="3"/>
        <v>0</v>
      </c>
    </row>
    <row r="69" spans="1:9" x14ac:dyDescent="0.4">
      <c r="A69" s="34">
        <v>68</v>
      </c>
      <c r="B69" s="34">
        <v>1</v>
      </c>
      <c r="C69" s="34" t="s">
        <v>5</v>
      </c>
      <c r="D69" s="34">
        <v>1.55</v>
      </c>
      <c r="E69" s="34">
        <v>8</v>
      </c>
      <c r="F69" s="34">
        <v>2688.16</v>
      </c>
      <c r="G69" s="34">
        <v>2688.16</v>
      </c>
      <c r="H69" s="29">
        <f t="shared" si="2"/>
        <v>0</v>
      </c>
      <c r="I69" s="11">
        <f t="shared" si="3"/>
        <v>0</v>
      </c>
    </row>
    <row r="70" spans="1:9" x14ac:dyDescent="0.4">
      <c r="A70" s="34">
        <v>69</v>
      </c>
      <c r="B70" s="34">
        <v>1</v>
      </c>
      <c r="C70" s="34" t="s">
        <v>5</v>
      </c>
      <c r="D70" s="34">
        <v>1.34</v>
      </c>
      <c r="E70" s="34">
        <v>6</v>
      </c>
      <c r="F70" s="34">
        <v>2303.12</v>
      </c>
      <c r="G70" s="34">
        <v>2303.12</v>
      </c>
      <c r="H70" s="29">
        <f t="shared" si="2"/>
        <v>0</v>
      </c>
      <c r="I70" s="11">
        <f t="shared" si="3"/>
        <v>0</v>
      </c>
    </row>
    <row r="71" spans="1:9" x14ac:dyDescent="0.4">
      <c r="A71" s="34">
        <v>70</v>
      </c>
      <c r="B71" s="34">
        <v>0.7</v>
      </c>
      <c r="C71" s="34" t="s">
        <v>6</v>
      </c>
      <c r="D71" s="34">
        <v>2.7</v>
      </c>
      <c r="E71" s="34">
        <v>10</v>
      </c>
      <c r="F71" s="34">
        <v>3620.42</v>
      </c>
      <c r="G71" s="34">
        <v>3620.42</v>
      </c>
      <c r="H71" s="29">
        <f t="shared" si="2"/>
        <v>0</v>
      </c>
      <c r="I71" s="11">
        <f t="shared" si="3"/>
        <v>0</v>
      </c>
    </row>
    <row r="72" spans="1:9" x14ac:dyDescent="0.4">
      <c r="A72" s="34">
        <v>71</v>
      </c>
      <c r="B72" s="34">
        <v>0.7</v>
      </c>
      <c r="C72" s="34" t="s">
        <v>5</v>
      </c>
      <c r="D72" s="34">
        <v>1.89</v>
      </c>
      <c r="E72" s="34">
        <v>8</v>
      </c>
      <c r="F72" s="34">
        <v>3467.73</v>
      </c>
      <c r="G72" s="34">
        <v>3467.73</v>
      </c>
      <c r="H72" s="29">
        <f t="shared" si="2"/>
        <v>0</v>
      </c>
      <c r="I72" s="11">
        <f t="shared" si="3"/>
        <v>0</v>
      </c>
    </row>
    <row r="73" spans="1:9" x14ac:dyDescent="0.4">
      <c r="A73" s="34">
        <v>72</v>
      </c>
      <c r="B73" s="34">
        <v>0.7</v>
      </c>
      <c r="C73" s="34" t="s">
        <v>5</v>
      </c>
      <c r="D73" s="34">
        <v>2.52</v>
      </c>
      <c r="E73" s="34">
        <v>9</v>
      </c>
      <c r="F73" s="34">
        <v>3707.64</v>
      </c>
      <c r="G73" s="34">
        <v>3707.64</v>
      </c>
      <c r="H73" s="29">
        <f t="shared" si="2"/>
        <v>0</v>
      </c>
      <c r="I73" s="11">
        <f t="shared" si="3"/>
        <v>0</v>
      </c>
    </row>
    <row r="74" spans="1:9" x14ac:dyDescent="0.4">
      <c r="A74" s="34">
        <v>73</v>
      </c>
      <c r="B74" s="34">
        <v>0.7</v>
      </c>
      <c r="C74" s="34" t="s">
        <v>5</v>
      </c>
      <c r="D74" s="34">
        <v>2.74</v>
      </c>
      <c r="E74" s="34">
        <v>10</v>
      </c>
      <c r="F74" s="34">
        <v>3264.51</v>
      </c>
      <c r="G74" s="34">
        <v>3264.51</v>
      </c>
      <c r="H74" s="29">
        <f t="shared" si="2"/>
        <v>0</v>
      </c>
      <c r="I74" s="11">
        <f t="shared" si="3"/>
        <v>0</v>
      </c>
    </row>
    <row r="75" spans="1:9" x14ac:dyDescent="0.4">
      <c r="A75" s="34">
        <v>74</v>
      </c>
      <c r="B75" s="34">
        <v>1.1000000000000001</v>
      </c>
      <c r="C75" s="34" t="s">
        <v>7</v>
      </c>
      <c r="D75" s="34">
        <v>2.2400000000000002</v>
      </c>
      <c r="E75" s="34">
        <v>8</v>
      </c>
      <c r="F75" s="34">
        <v>3894.46</v>
      </c>
      <c r="G75" s="34">
        <v>3894.46</v>
      </c>
      <c r="H75" s="29">
        <f t="shared" si="2"/>
        <v>0</v>
      </c>
      <c r="I75" s="11">
        <f t="shared" si="3"/>
        <v>0</v>
      </c>
    </row>
    <row r="76" spans="1:9" x14ac:dyDescent="0.4">
      <c r="A76" s="34">
        <v>75</v>
      </c>
      <c r="B76" s="34">
        <v>1</v>
      </c>
      <c r="C76" s="34" t="s">
        <v>7</v>
      </c>
      <c r="D76" s="34">
        <v>4.18</v>
      </c>
      <c r="E76" s="34">
        <v>10</v>
      </c>
      <c r="F76" s="34">
        <v>4807.6099999999997</v>
      </c>
      <c r="G76" s="34">
        <v>4807.6099999999997</v>
      </c>
      <c r="H76" s="29">
        <f t="shared" si="2"/>
        <v>0</v>
      </c>
      <c r="I76" s="11">
        <f t="shared" si="3"/>
        <v>0</v>
      </c>
    </row>
    <row r="77" spans="1:9" x14ac:dyDescent="0.4">
      <c r="A77" s="34">
        <v>76</v>
      </c>
      <c r="B77" s="34">
        <v>1</v>
      </c>
      <c r="C77" s="34" t="s">
        <v>7</v>
      </c>
      <c r="D77" s="34">
        <v>2.13</v>
      </c>
      <c r="E77" s="34">
        <v>8</v>
      </c>
      <c r="F77" s="34">
        <v>4143.53</v>
      </c>
      <c r="G77" s="34">
        <v>4143.53</v>
      </c>
      <c r="H77" s="29">
        <f t="shared" si="2"/>
        <v>0</v>
      </c>
      <c r="I77" s="11">
        <f t="shared" si="3"/>
        <v>0</v>
      </c>
    </row>
    <row r="78" spans="1:9" x14ac:dyDescent="0.4">
      <c r="A78" s="34">
        <v>77</v>
      </c>
      <c r="B78" s="34">
        <v>1</v>
      </c>
      <c r="C78" s="34" t="s">
        <v>7</v>
      </c>
      <c r="D78" s="34">
        <v>3.19</v>
      </c>
      <c r="E78" s="34">
        <v>10</v>
      </c>
      <c r="F78" s="34">
        <v>3922.07</v>
      </c>
      <c r="G78" s="34">
        <v>3922.07</v>
      </c>
      <c r="H78" s="29">
        <f t="shared" si="2"/>
        <v>0</v>
      </c>
      <c r="I78" s="11">
        <f t="shared" si="3"/>
        <v>0</v>
      </c>
    </row>
    <row r="79" spans="1:9" x14ac:dyDescent="0.4">
      <c r="A79" s="34">
        <v>78</v>
      </c>
      <c r="B79" s="34">
        <v>1</v>
      </c>
      <c r="C79" s="34" t="s">
        <v>7</v>
      </c>
      <c r="D79" s="34">
        <v>3.62</v>
      </c>
      <c r="E79" s="34">
        <v>10</v>
      </c>
      <c r="F79" s="34">
        <v>4162.0600000000004</v>
      </c>
      <c r="G79" s="34">
        <v>4162.0600000000004</v>
      </c>
      <c r="H79" s="29">
        <f t="shared" si="2"/>
        <v>0</v>
      </c>
      <c r="I79" s="11">
        <f t="shared" si="3"/>
        <v>0</v>
      </c>
    </row>
    <row r="80" spans="1:9" x14ac:dyDescent="0.4">
      <c r="A80" s="34">
        <v>79</v>
      </c>
      <c r="B80" s="34">
        <v>0.7</v>
      </c>
      <c r="C80" s="34" t="s">
        <v>7</v>
      </c>
      <c r="D80" s="34">
        <v>4.26</v>
      </c>
      <c r="E80" s="34">
        <v>12</v>
      </c>
      <c r="F80" s="34">
        <v>5899.4</v>
      </c>
      <c r="G80" s="34">
        <v>5899.4</v>
      </c>
      <c r="H80" s="29">
        <f t="shared" si="2"/>
        <v>0</v>
      </c>
      <c r="I80" s="11">
        <f t="shared" si="3"/>
        <v>0</v>
      </c>
    </row>
    <row r="81" spans="1:9" x14ac:dyDescent="0.4">
      <c r="A81" s="34">
        <v>80</v>
      </c>
      <c r="B81" s="34">
        <v>0.7</v>
      </c>
      <c r="C81" s="34" t="s">
        <v>7</v>
      </c>
      <c r="D81" s="34">
        <v>4.54</v>
      </c>
      <c r="E81" s="34">
        <v>12</v>
      </c>
      <c r="F81" s="34">
        <v>5788.18</v>
      </c>
      <c r="G81" s="34">
        <v>5788.18</v>
      </c>
      <c r="H81" s="29">
        <f t="shared" si="2"/>
        <v>0</v>
      </c>
      <c r="I81" s="11">
        <f t="shared" si="3"/>
        <v>0</v>
      </c>
    </row>
    <row r="82" spans="1:9" x14ac:dyDescent="0.4">
      <c r="A82" s="34">
        <v>81</v>
      </c>
      <c r="B82" s="34">
        <v>0.7</v>
      </c>
      <c r="C82" s="34" t="s">
        <v>7</v>
      </c>
      <c r="D82" s="34">
        <v>9.25</v>
      </c>
      <c r="E82" s="34">
        <v>19</v>
      </c>
      <c r="F82" s="34">
        <v>5648.75</v>
      </c>
      <c r="G82" s="34">
        <v>5648.75</v>
      </c>
      <c r="H82" s="29">
        <f t="shared" si="2"/>
        <v>0</v>
      </c>
      <c r="I82" s="11">
        <f t="shared" si="3"/>
        <v>0</v>
      </c>
    </row>
    <row r="83" spans="1:9" x14ac:dyDescent="0.4">
      <c r="A83" s="34">
        <v>82</v>
      </c>
      <c r="B83" s="34">
        <v>1.1000000000000001</v>
      </c>
      <c r="C83" s="34" t="s">
        <v>9</v>
      </c>
      <c r="D83" s="34">
        <v>6.47</v>
      </c>
      <c r="E83" s="34">
        <v>11</v>
      </c>
      <c r="F83" s="34">
        <v>6290.83</v>
      </c>
      <c r="G83" s="34">
        <v>6290.83</v>
      </c>
      <c r="H83" s="29">
        <f t="shared" si="2"/>
        <v>0</v>
      </c>
      <c r="I83" s="11">
        <f t="shared" si="3"/>
        <v>0</v>
      </c>
    </row>
    <row r="84" spans="1:9" x14ac:dyDescent="0.4">
      <c r="A84" s="34">
        <v>83</v>
      </c>
      <c r="B84" s="34">
        <v>1.1000000000000001</v>
      </c>
      <c r="C84" s="34" t="s">
        <v>9</v>
      </c>
      <c r="D84" s="34">
        <v>4.25</v>
      </c>
      <c r="E84" s="34">
        <v>8</v>
      </c>
      <c r="F84" s="34">
        <v>5865.76</v>
      </c>
      <c r="G84" s="34">
        <v>5865.76</v>
      </c>
      <c r="H84" s="29">
        <f t="shared" si="2"/>
        <v>0</v>
      </c>
      <c r="I84" s="11">
        <f t="shared" si="3"/>
        <v>0</v>
      </c>
    </row>
    <row r="85" spans="1:9" x14ac:dyDescent="0.4">
      <c r="A85" s="34">
        <v>84</v>
      </c>
      <c r="B85" s="34">
        <v>1.1000000000000001</v>
      </c>
      <c r="C85" s="34" t="s">
        <v>9</v>
      </c>
      <c r="D85" s="34">
        <v>5.45</v>
      </c>
      <c r="E85" s="34">
        <v>9</v>
      </c>
      <c r="F85" s="34">
        <v>5983.92</v>
      </c>
      <c r="G85" s="34">
        <v>5983.92</v>
      </c>
      <c r="H85" s="29">
        <f t="shared" si="2"/>
        <v>0</v>
      </c>
      <c r="I85" s="11">
        <f t="shared" si="3"/>
        <v>0</v>
      </c>
    </row>
    <row r="86" spans="1:9" x14ac:dyDescent="0.4">
      <c r="A86" s="34">
        <v>85</v>
      </c>
      <c r="B86" s="34">
        <v>1.1000000000000001</v>
      </c>
      <c r="C86" s="34" t="s">
        <v>9</v>
      </c>
      <c r="D86" s="34">
        <v>4.2</v>
      </c>
      <c r="E86" s="34">
        <v>8</v>
      </c>
      <c r="F86" s="34">
        <v>5816.44</v>
      </c>
      <c r="G86" s="34">
        <v>5816.44</v>
      </c>
      <c r="H86" s="29">
        <f t="shared" si="2"/>
        <v>0</v>
      </c>
      <c r="I86" s="11">
        <f t="shared" si="3"/>
        <v>0</v>
      </c>
    </row>
    <row r="87" spans="1:9" x14ac:dyDescent="0.4">
      <c r="A87" s="34">
        <v>86</v>
      </c>
      <c r="B87" s="34">
        <v>1</v>
      </c>
      <c r="C87" s="34" t="s">
        <v>9</v>
      </c>
      <c r="D87" s="34">
        <v>9.1999999999999993</v>
      </c>
      <c r="E87" s="34">
        <v>13</v>
      </c>
      <c r="F87" s="34">
        <v>7141.47</v>
      </c>
      <c r="G87" s="34">
        <v>7141.47</v>
      </c>
      <c r="H87" s="29">
        <f t="shared" si="2"/>
        <v>0</v>
      </c>
      <c r="I87" s="11">
        <f t="shared" si="3"/>
        <v>0</v>
      </c>
    </row>
    <row r="88" spans="1:9" x14ac:dyDescent="0.4">
      <c r="A88" s="34">
        <v>87</v>
      </c>
      <c r="B88" s="34">
        <v>1</v>
      </c>
      <c r="C88" s="34" t="s">
        <v>9</v>
      </c>
      <c r="D88" s="34">
        <v>4.49</v>
      </c>
      <c r="E88" s="34">
        <v>8</v>
      </c>
      <c r="F88" s="34">
        <v>6138.64</v>
      </c>
      <c r="G88" s="34">
        <v>6138.64</v>
      </c>
      <c r="H88" s="29">
        <f t="shared" si="2"/>
        <v>0</v>
      </c>
      <c r="I88" s="11">
        <f t="shared" si="3"/>
        <v>0</v>
      </c>
    </row>
    <row r="89" spans="1:9" x14ac:dyDescent="0.4">
      <c r="A89" s="34">
        <v>88</v>
      </c>
      <c r="B89" s="34">
        <v>0.7</v>
      </c>
      <c r="C89" s="34" t="s">
        <v>9</v>
      </c>
      <c r="D89" s="34">
        <v>34.79</v>
      </c>
      <c r="E89" s="34">
        <v>22</v>
      </c>
      <c r="F89" s="34">
        <v>9225.99</v>
      </c>
      <c r="G89" s="34">
        <v>9225.99</v>
      </c>
      <c r="H89" s="29">
        <f t="shared" si="2"/>
        <v>0</v>
      </c>
      <c r="I89" s="11">
        <f t="shared" si="3"/>
        <v>0</v>
      </c>
    </row>
    <row r="90" spans="1:9" x14ac:dyDescent="0.4">
      <c r="A90" s="34">
        <v>89</v>
      </c>
      <c r="B90" s="34">
        <v>0.7</v>
      </c>
      <c r="C90" s="34" t="s">
        <v>9</v>
      </c>
      <c r="D90" s="34">
        <v>30.08</v>
      </c>
      <c r="E90" s="34">
        <v>23</v>
      </c>
      <c r="F90" s="34">
        <v>9044.39</v>
      </c>
      <c r="G90" s="34">
        <v>9044.39</v>
      </c>
      <c r="H90" s="29">
        <f t="shared" si="2"/>
        <v>0</v>
      </c>
      <c r="I90" s="11">
        <f t="shared" si="3"/>
        <v>0</v>
      </c>
    </row>
    <row r="91" spans="1:9" x14ac:dyDescent="0.4">
      <c r="A91" s="34">
        <v>90</v>
      </c>
      <c r="B91" s="34">
        <v>0.7</v>
      </c>
      <c r="C91" s="34" t="s">
        <v>9</v>
      </c>
      <c r="D91" s="34">
        <v>42.83</v>
      </c>
      <c r="E91" s="34">
        <v>26</v>
      </c>
      <c r="F91" s="34">
        <v>9116.24</v>
      </c>
      <c r="G91" s="34">
        <v>9116.24</v>
      </c>
      <c r="H91" s="29">
        <f t="shared" si="2"/>
        <v>0</v>
      </c>
      <c r="I91" s="11">
        <f t="shared" si="3"/>
        <v>0</v>
      </c>
    </row>
    <row r="92" spans="1:9" x14ac:dyDescent="0.4">
      <c r="A92" s="34">
        <v>91</v>
      </c>
      <c r="B92" s="34">
        <v>1.1000000000000001</v>
      </c>
      <c r="C92" s="34" t="s">
        <v>12</v>
      </c>
      <c r="D92" s="62">
        <v>13.31</v>
      </c>
      <c r="E92" s="34">
        <v>10</v>
      </c>
      <c r="F92" s="34">
        <v>6784.57</v>
      </c>
      <c r="G92" s="34">
        <v>6784.57</v>
      </c>
      <c r="H92" s="29">
        <f t="shared" si="2"/>
        <v>0</v>
      </c>
      <c r="I92" s="11">
        <f t="shared" si="3"/>
        <v>0</v>
      </c>
    </row>
    <row r="93" spans="1:9" x14ac:dyDescent="0.4">
      <c r="A93" s="34">
        <v>92</v>
      </c>
      <c r="B93" s="34">
        <v>1.1000000000000001</v>
      </c>
      <c r="C93" s="34" t="s">
        <v>12</v>
      </c>
      <c r="D93" s="62">
        <v>14.9</v>
      </c>
      <c r="E93" s="34">
        <v>11</v>
      </c>
      <c r="F93" s="34">
        <v>8027.79</v>
      </c>
      <c r="G93" s="34">
        <v>8027.79</v>
      </c>
      <c r="H93" s="29">
        <f t="shared" si="2"/>
        <v>0</v>
      </c>
      <c r="I93" s="11">
        <f t="shared" si="3"/>
        <v>0</v>
      </c>
    </row>
    <row r="94" spans="1:9" x14ac:dyDescent="0.4">
      <c r="A94" s="34">
        <v>93</v>
      </c>
      <c r="B94" s="34">
        <v>1.1000000000000001</v>
      </c>
      <c r="C94" s="34" t="s">
        <v>11</v>
      </c>
      <c r="D94" s="62">
        <v>14.44</v>
      </c>
      <c r="E94" s="34">
        <v>11</v>
      </c>
      <c r="F94" s="34">
        <v>7449.09</v>
      </c>
      <c r="G94" s="34">
        <v>7449.09</v>
      </c>
      <c r="H94" s="29">
        <f t="shared" si="2"/>
        <v>0</v>
      </c>
      <c r="I94" s="11">
        <f t="shared" si="3"/>
        <v>0</v>
      </c>
    </row>
    <row r="95" spans="1:9" x14ac:dyDescent="0.4">
      <c r="A95" s="34">
        <v>94</v>
      </c>
      <c r="B95" s="34">
        <v>1.1000000000000001</v>
      </c>
      <c r="C95" s="34" t="s">
        <v>11</v>
      </c>
      <c r="D95" s="62">
        <v>16.670000000000002</v>
      </c>
      <c r="E95" s="34">
        <v>12</v>
      </c>
      <c r="F95" s="34">
        <v>6916.35</v>
      </c>
      <c r="G95" s="34">
        <v>6916.35</v>
      </c>
      <c r="H95" s="29">
        <f t="shared" si="2"/>
        <v>0</v>
      </c>
      <c r="I95" s="11">
        <f t="shared" si="3"/>
        <v>0</v>
      </c>
    </row>
    <row r="96" spans="1:9" x14ac:dyDescent="0.4">
      <c r="A96" s="34">
        <v>95</v>
      </c>
      <c r="B96" s="34">
        <v>1.1000000000000001</v>
      </c>
      <c r="C96" s="34" t="s">
        <v>11</v>
      </c>
      <c r="D96" s="62">
        <v>41.12</v>
      </c>
      <c r="E96" s="34">
        <v>13</v>
      </c>
      <c r="F96" s="34">
        <v>7085.49</v>
      </c>
      <c r="G96" s="34">
        <v>7085.49</v>
      </c>
      <c r="H96" s="29">
        <f t="shared" si="2"/>
        <v>0</v>
      </c>
      <c r="I96" s="11">
        <f t="shared" si="3"/>
        <v>0</v>
      </c>
    </row>
    <row r="97" spans="1:9" x14ac:dyDescent="0.4">
      <c r="A97" s="34">
        <v>96</v>
      </c>
      <c r="B97" s="34">
        <v>1.1000000000000001</v>
      </c>
      <c r="C97" s="34" t="s">
        <v>11</v>
      </c>
      <c r="D97" s="62">
        <v>16.07</v>
      </c>
      <c r="E97" s="34">
        <v>11</v>
      </c>
      <c r="F97" s="34">
        <v>7374.04</v>
      </c>
      <c r="G97" s="34">
        <v>7374.04</v>
      </c>
      <c r="H97" s="29">
        <f t="shared" si="2"/>
        <v>0</v>
      </c>
      <c r="I97" s="11">
        <f t="shared" si="3"/>
        <v>0</v>
      </c>
    </row>
    <row r="98" spans="1:9" x14ac:dyDescent="0.4">
      <c r="A98" s="34">
        <v>97</v>
      </c>
      <c r="B98" s="34">
        <v>1.1000000000000001</v>
      </c>
      <c r="C98" s="34" t="s">
        <v>11</v>
      </c>
      <c r="D98" s="62">
        <v>25.14</v>
      </c>
      <c r="E98" s="34">
        <v>14</v>
      </c>
      <c r="F98" s="34">
        <v>7661.24</v>
      </c>
      <c r="G98" s="34">
        <v>7661.24</v>
      </c>
      <c r="H98" s="29">
        <f t="shared" si="2"/>
        <v>0</v>
      </c>
      <c r="I98" s="11">
        <f t="shared" si="3"/>
        <v>0</v>
      </c>
    </row>
    <row r="99" spans="1:9" x14ac:dyDescent="0.4">
      <c r="A99" s="34">
        <v>98</v>
      </c>
      <c r="B99" s="34">
        <v>1.1000000000000001</v>
      </c>
      <c r="C99" s="34" t="s">
        <v>11</v>
      </c>
      <c r="D99" s="62">
        <v>14.87</v>
      </c>
      <c r="E99" s="34">
        <v>10</v>
      </c>
      <c r="F99" s="34">
        <v>7903.14</v>
      </c>
      <c r="G99" s="34">
        <v>7903.14</v>
      </c>
      <c r="H99" s="29">
        <f t="shared" si="2"/>
        <v>0</v>
      </c>
      <c r="I99" s="11">
        <f t="shared" si="3"/>
        <v>0</v>
      </c>
    </row>
    <row r="100" spans="1:9" x14ac:dyDescent="0.4">
      <c r="A100" s="34">
        <v>99</v>
      </c>
      <c r="B100" s="34">
        <v>1.1000000000000001</v>
      </c>
      <c r="C100" s="34" t="s">
        <v>11</v>
      </c>
      <c r="D100" s="62">
        <v>32.28</v>
      </c>
      <c r="E100" s="34">
        <v>13</v>
      </c>
      <c r="F100" s="34">
        <v>7565.27</v>
      </c>
      <c r="G100" s="34">
        <v>7565.27</v>
      </c>
      <c r="H100" s="29">
        <f t="shared" si="2"/>
        <v>0</v>
      </c>
      <c r="I100" s="11">
        <f t="shared" si="3"/>
        <v>0</v>
      </c>
    </row>
    <row r="101" spans="1:9" x14ac:dyDescent="0.4">
      <c r="A101" s="34">
        <v>100</v>
      </c>
      <c r="B101" s="34">
        <v>1.1000000000000001</v>
      </c>
      <c r="C101" s="34" t="s">
        <v>11</v>
      </c>
      <c r="D101" s="62">
        <v>39.9</v>
      </c>
      <c r="E101" s="34">
        <v>14</v>
      </c>
      <c r="F101" s="34">
        <v>7101.61</v>
      </c>
      <c r="G101" s="34">
        <v>7101.61</v>
      </c>
      <c r="H101" s="29">
        <f t="shared" si="2"/>
        <v>0</v>
      </c>
      <c r="I101" s="11">
        <f t="shared" si="3"/>
        <v>0</v>
      </c>
    </row>
    <row r="102" spans="1:9" x14ac:dyDescent="0.4">
      <c r="A102" s="34">
        <v>101</v>
      </c>
      <c r="B102" s="34">
        <v>1</v>
      </c>
      <c r="C102" s="34" t="s">
        <v>12</v>
      </c>
      <c r="D102" s="62">
        <v>21.23</v>
      </c>
      <c r="E102" s="34">
        <v>13</v>
      </c>
      <c r="F102" s="34">
        <v>7174.72</v>
      </c>
      <c r="G102" s="34">
        <v>7174.72</v>
      </c>
      <c r="H102" s="29">
        <f t="shared" si="2"/>
        <v>0</v>
      </c>
      <c r="I102" s="11">
        <f t="shared" si="3"/>
        <v>0</v>
      </c>
    </row>
    <row r="103" spans="1:9" x14ac:dyDescent="0.4">
      <c r="A103" s="34">
        <v>102</v>
      </c>
      <c r="B103" s="34">
        <v>1</v>
      </c>
      <c r="C103" s="34" t="s">
        <v>12</v>
      </c>
      <c r="D103" s="62">
        <v>26.09</v>
      </c>
      <c r="E103" s="34">
        <v>13</v>
      </c>
      <c r="F103" s="34">
        <v>8567.09</v>
      </c>
      <c r="G103" s="34">
        <v>8567.09</v>
      </c>
      <c r="H103" s="29">
        <f t="shared" si="2"/>
        <v>0</v>
      </c>
      <c r="I103" s="11">
        <f t="shared" si="3"/>
        <v>0</v>
      </c>
    </row>
    <row r="104" spans="1:9" x14ac:dyDescent="0.4">
      <c r="A104" s="34">
        <v>103</v>
      </c>
      <c r="B104" s="34">
        <v>1</v>
      </c>
      <c r="C104" s="34" t="s">
        <v>11</v>
      </c>
      <c r="D104" s="62">
        <v>20.09</v>
      </c>
      <c r="E104" s="34">
        <v>11</v>
      </c>
      <c r="F104" s="34">
        <v>7494.97</v>
      </c>
      <c r="G104" s="34">
        <v>7494.97</v>
      </c>
      <c r="H104" s="29">
        <f t="shared" si="2"/>
        <v>0</v>
      </c>
      <c r="I104" s="11">
        <f t="shared" si="3"/>
        <v>0</v>
      </c>
    </row>
    <row r="105" spans="1:9" x14ac:dyDescent="0.4">
      <c r="A105" s="34">
        <v>104</v>
      </c>
      <c r="B105" s="34">
        <v>1</v>
      </c>
      <c r="C105" s="34" t="s">
        <v>11</v>
      </c>
      <c r="D105" s="62">
        <v>23.75</v>
      </c>
      <c r="E105" s="34">
        <v>13</v>
      </c>
      <c r="F105" s="34">
        <v>6998.78</v>
      </c>
      <c r="G105" s="34">
        <v>6998.78</v>
      </c>
      <c r="H105" s="29">
        <f t="shared" si="2"/>
        <v>0</v>
      </c>
      <c r="I105" s="11">
        <f t="shared" si="3"/>
        <v>0</v>
      </c>
    </row>
    <row r="106" spans="1:9" x14ac:dyDescent="0.4">
      <c r="A106" s="34">
        <v>105</v>
      </c>
      <c r="B106" s="34">
        <v>1</v>
      </c>
      <c r="C106" s="34" t="s">
        <v>11</v>
      </c>
      <c r="D106" s="62">
        <v>16.16</v>
      </c>
      <c r="E106" s="34">
        <v>10</v>
      </c>
      <c r="F106" s="34">
        <v>7866.55</v>
      </c>
      <c r="G106" s="34">
        <v>7866.55</v>
      </c>
      <c r="H106" s="29">
        <f t="shared" si="2"/>
        <v>0</v>
      </c>
      <c r="I106" s="11">
        <f t="shared" si="3"/>
        <v>0</v>
      </c>
    </row>
    <row r="107" spans="1:9" x14ac:dyDescent="0.4">
      <c r="A107" s="34">
        <v>106</v>
      </c>
      <c r="B107" s="34">
        <v>1</v>
      </c>
      <c r="C107" s="34" t="s">
        <v>11</v>
      </c>
      <c r="D107" s="62">
        <v>21.77</v>
      </c>
      <c r="E107" s="34">
        <v>13</v>
      </c>
      <c r="F107" s="34">
        <v>7261.27</v>
      </c>
      <c r="G107" s="34">
        <v>7261.27</v>
      </c>
      <c r="H107" s="29">
        <f t="shared" si="2"/>
        <v>0</v>
      </c>
      <c r="I107" s="11">
        <f t="shared" si="3"/>
        <v>0</v>
      </c>
    </row>
    <row r="108" spans="1:9" x14ac:dyDescent="0.4">
      <c r="A108" s="34">
        <v>107</v>
      </c>
      <c r="B108" s="34">
        <v>1</v>
      </c>
      <c r="C108" s="34" t="s">
        <v>11</v>
      </c>
      <c r="D108" s="62">
        <v>16.899999999999999</v>
      </c>
      <c r="E108" s="34">
        <v>12</v>
      </c>
      <c r="F108" s="34">
        <v>7227.86</v>
      </c>
      <c r="G108" s="34">
        <v>7227.86</v>
      </c>
      <c r="H108" s="29">
        <f t="shared" si="2"/>
        <v>0</v>
      </c>
      <c r="I108" s="11">
        <f t="shared" si="3"/>
        <v>0</v>
      </c>
    </row>
    <row r="109" spans="1:9" x14ac:dyDescent="0.4">
      <c r="A109" s="34">
        <v>108</v>
      </c>
      <c r="B109" s="34">
        <v>1</v>
      </c>
      <c r="C109" s="34" t="s">
        <v>11</v>
      </c>
      <c r="D109" s="62">
        <v>14.67</v>
      </c>
      <c r="E109" s="34">
        <v>10</v>
      </c>
      <c r="F109" s="34">
        <v>7980.91</v>
      </c>
      <c r="G109" s="34">
        <v>7980.91</v>
      </c>
      <c r="H109" s="29">
        <f t="shared" si="2"/>
        <v>0</v>
      </c>
      <c r="I109" s="11">
        <f t="shared" si="3"/>
        <v>0</v>
      </c>
    </row>
    <row r="110" spans="1:9" x14ac:dyDescent="0.4">
      <c r="A110" s="34">
        <v>109</v>
      </c>
      <c r="B110" s="34">
        <v>1</v>
      </c>
      <c r="C110" s="34" t="s">
        <v>11</v>
      </c>
      <c r="D110" s="62">
        <v>17.55</v>
      </c>
      <c r="E110" s="34">
        <v>11</v>
      </c>
      <c r="F110" s="34">
        <v>8324.56</v>
      </c>
      <c r="G110" s="34">
        <v>8324.56</v>
      </c>
      <c r="H110" s="29">
        <f t="shared" si="2"/>
        <v>0</v>
      </c>
      <c r="I110" s="11">
        <f t="shared" si="3"/>
        <v>0</v>
      </c>
    </row>
    <row r="111" spans="1:9" x14ac:dyDescent="0.4">
      <c r="A111" s="34">
        <v>110</v>
      </c>
      <c r="B111" s="34">
        <v>1</v>
      </c>
      <c r="C111" s="34" t="s">
        <v>11</v>
      </c>
      <c r="D111" s="62">
        <v>30.29</v>
      </c>
      <c r="E111" s="34">
        <v>16</v>
      </c>
      <c r="F111" s="34">
        <v>7478.64</v>
      </c>
      <c r="G111" s="34">
        <v>7478.64</v>
      </c>
      <c r="H111" s="29">
        <f t="shared" si="2"/>
        <v>0</v>
      </c>
      <c r="I111" s="11">
        <f t="shared" si="3"/>
        <v>0</v>
      </c>
    </row>
    <row r="112" spans="1:9" x14ac:dyDescent="0.4">
      <c r="A112" s="34">
        <v>111</v>
      </c>
      <c r="B112" s="34">
        <v>0.7</v>
      </c>
      <c r="C112" s="34" t="s">
        <v>12</v>
      </c>
      <c r="D112" s="62">
        <v>165.21</v>
      </c>
      <c r="E112" s="34">
        <v>33</v>
      </c>
      <c r="F112" s="34">
        <v>10475.469999999999</v>
      </c>
      <c r="G112" s="34">
        <v>10475.469999999999</v>
      </c>
      <c r="H112" s="29">
        <f t="shared" si="2"/>
        <v>0</v>
      </c>
      <c r="I112" s="11">
        <f t="shared" si="3"/>
        <v>0</v>
      </c>
    </row>
    <row r="113" spans="1:9" x14ac:dyDescent="0.4">
      <c r="A113" s="34">
        <v>112</v>
      </c>
      <c r="B113" s="34">
        <v>0.7</v>
      </c>
      <c r="C113" s="34" t="s">
        <v>12</v>
      </c>
      <c r="D113" s="62">
        <v>397.72</v>
      </c>
      <c r="E113" s="34">
        <v>38</v>
      </c>
      <c r="F113" s="34">
        <v>12118.6</v>
      </c>
      <c r="G113" s="34">
        <v>12118.6</v>
      </c>
      <c r="H113" s="29">
        <f t="shared" si="2"/>
        <v>0</v>
      </c>
      <c r="I113" s="11">
        <f t="shared" si="3"/>
        <v>0</v>
      </c>
    </row>
    <row r="114" spans="1:9" x14ac:dyDescent="0.4">
      <c r="A114" s="34">
        <v>113</v>
      </c>
      <c r="B114" s="34">
        <v>0.7</v>
      </c>
      <c r="C114" s="34" t="s">
        <v>11</v>
      </c>
      <c r="D114" s="62">
        <v>134.99</v>
      </c>
      <c r="E114" s="34">
        <v>27</v>
      </c>
      <c r="F114" s="34">
        <v>10260.129999999999</v>
      </c>
      <c r="G114" s="34">
        <v>10260.129999999999</v>
      </c>
      <c r="H114" s="29">
        <f t="shared" si="2"/>
        <v>0</v>
      </c>
      <c r="I114" s="11">
        <f t="shared" si="3"/>
        <v>0</v>
      </c>
    </row>
    <row r="115" spans="1:9" x14ac:dyDescent="0.4">
      <c r="A115" s="34">
        <v>114</v>
      </c>
      <c r="B115" s="34">
        <v>0.7</v>
      </c>
      <c r="C115" s="34" t="s">
        <v>11</v>
      </c>
      <c r="D115" s="62">
        <v>193.72</v>
      </c>
      <c r="E115" s="34">
        <v>31</v>
      </c>
      <c r="F115" s="34">
        <v>11372.17</v>
      </c>
      <c r="G115" s="34">
        <v>11372.17</v>
      </c>
      <c r="H115" s="29">
        <f t="shared" si="2"/>
        <v>0</v>
      </c>
      <c r="I115" s="11">
        <f t="shared" si="3"/>
        <v>0</v>
      </c>
    </row>
    <row r="116" spans="1:9" x14ac:dyDescent="0.4">
      <c r="A116" s="34">
        <v>115</v>
      </c>
      <c r="B116" s="34">
        <v>0.7</v>
      </c>
      <c r="C116" s="34" t="s">
        <v>11</v>
      </c>
      <c r="D116" s="62">
        <v>141.69</v>
      </c>
      <c r="E116" s="34">
        <v>29</v>
      </c>
      <c r="F116" s="34">
        <v>10640.76</v>
      </c>
      <c r="G116" s="34">
        <v>10640.76</v>
      </c>
      <c r="H116" s="29">
        <f t="shared" si="2"/>
        <v>0</v>
      </c>
      <c r="I116" s="11">
        <f t="shared" si="3"/>
        <v>0</v>
      </c>
    </row>
    <row r="117" spans="1:9" x14ac:dyDescent="0.4">
      <c r="A117" s="34">
        <v>116</v>
      </c>
      <c r="B117" s="34">
        <v>0.7</v>
      </c>
      <c r="C117" s="34" t="s">
        <v>11</v>
      </c>
      <c r="D117" s="62">
        <v>421.53</v>
      </c>
      <c r="E117" s="34">
        <v>44</v>
      </c>
      <c r="F117" s="34">
        <v>11504.96</v>
      </c>
      <c r="G117" s="34">
        <v>11504.96</v>
      </c>
      <c r="H117" s="29">
        <f t="shared" si="2"/>
        <v>0</v>
      </c>
      <c r="I117" s="11">
        <f t="shared" si="3"/>
        <v>0</v>
      </c>
    </row>
    <row r="118" spans="1:9" x14ac:dyDescent="0.4">
      <c r="A118" s="34">
        <v>117</v>
      </c>
      <c r="B118" s="34">
        <v>0.7</v>
      </c>
      <c r="C118" s="34" t="s">
        <v>11</v>
      </c>
      <c r="D118" s="62">
        <v>136.80000000000001</v>
      </c>
      <c r="E118" s="34">
        <v>30</v>
      </c>
      <c r="F118" s="34">
        <v>11440.93</v>
      </c>
      <c r="G118" s="34">
        <v>11440.93</v>
      </c>
      <c r="H118" s="29">
        <f t="shared" si="2"/>
        <v>0</v>
      </c>
      <c r="I118" s="11">
        <f t="shared" si="3"/>
        <v>0</v>
      </c>
    </row>
    <row r="119" spans="1:9" x14ac:dyDescent="0.4">
      <c r="A119" s="34">
        <v>118</v>
      </c>
      <c r="B119" s="34">
        <v>0.7</v>
      </c>
      <c r="C119" s="34" t="s">
        <v>11</v>
      </c>
      <c r="D119" s="62">
        <v>158.51</v>
      </c>
      <c r="E119" s="34">
        <v>30</v>
      </c>
      <c r="F119" s="34">
        <v>11742.91</v>
      </c>
      <c r="G119" s="34">
        <v>11742.91</v>
      </c>
      <c r="H119" s="29">
        <f t="shared" si="2"/>
        <v>0</v>
      </c>
      <c r="I119" s="11">
        <f t="shared" si="3"/>
        <v>0</v>
      </c>
    </row>
    <row r="120" spans="1:9" x14ac:dyDescent="0.4">
      <c r="A120" s="34">
        <v>119</v>
      </c>
      <c r="B120" s="34">
        <v>0.7</v>
      </c>
      <c r="C120" s="34" t="s">
        <v>11</v>
      </c>
      <c r="D120" s="62">
        <v>701.17</v>
      </c>
      <c r="E120" s="34">
        <v>58</v>
      </c>
      <c r="F120" s="34">
        <v>11123.77</v>
      </c>
      <c r="G120" s="34">
        <v>11123.77</v>
      </c>
      <c r="H120" s="29">
        <f t="shared" si="2"/>
        <v>0</v>
      </c>
      <c r="I120" s="11">
        <f t="shared" si="3"/>
        <v>0</v>
      </c>
    </row>
    <row r="121" spans="1:9" x14ac:dyDescent="0.4">
      <c r="A121" s="34">
        <v>120</v>
      </c>
      <c r="B121" s="34">
        <v>0.7</v>
      </c>
      <c r="C121" s="34" t="s">
        <v>11</v>
      </c>
      <c r="D121" s="62">
        <v>272.37</v>
      </c>
      <c r="E121" s="34">
        <v>31</v>
      </c>
      <c r="F121" s="34">
        <v>10653.94</v>
      </c>
      <c r="G121" s="34">
        <v>10653.94</v>
      </c>
      <c r="H121" s="29">
        <f t="shared" si="2"/>
        <v>0</v>
      </c>
      <c r="I121" s="11">
        <f t="shared" si="3"/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321B-35E6-494A-B444-9EE89E8B3876}">
  <dimension ref="A1:AG121"/>
  <sheetViews>
    <sheetView workbookViewId="0">
      <pane ySplit="1" topLeftCell="A2" activePane="bottomLeft" state="frozen"/>
      <selection pane="bottomLeft" activeCell="AC124" sqref="AC124"/>
    </sheetView>
  </sheetViews>
  <sheetFormatPr defaultRowHeight="13.9" x14ac:dyDescent="0.4"/>
  <cols>
    <col min="1" max="2" width="4.73046875" customWidth="1"/>
    <col min="3" max="3" width="13.53125" bestFit="1" customWidth="1"/>
    <col min="4" max="4" width="9" bestFit="1" customWidth="1"/>
    <col min="5" max="5" width="9.1328125" bestFit="1" customWidth="1"/>
    <col min="6" max="6" width="9.6640625" bestFit="1" customWidth="1"/>
    <col min="7" max="7" width="10.33203125" bestFit="1" customWidth="1"/>
    <col min="8" max="8" width="12.33203125" style="48" bestFit="1" customWidth="1"/>
    <col min="9" max="9" width="13.1328125" style="48" bestFit="1" customWidth="1"/>
    <col min="10" max="10" width="11.265625" style="48" bestFit="1" customWidth="1"/>
    <col min="11" max="11" width="11.53125" style="48" bestFit="1" customWidth="1"/>
    <col min="12" max="12" width="12.06640625" style="48" bestFit="1" customWidth="1"/>
    <col min="13" max="13" width="12.86328125" style="48" bestFit="1" customWidth="1"/>
    <col min="14" max="14" width="12.06640625" customWidth="1"/>
    <col min="15" max="15" width="12.86328125" bestFit="1" customWidth="1"/>
    <col min="16" max="16" width="11.53125" customWidth="1"/>
    <col min="17" max="17" width="11.265625" bestFit="1" customWidth="1"/>
    <col min="18" max="18" width="12.06640625" style="48" bestFit="1" customWidth="1"/>
    <col min="19" max="19" width="12.86328125" style="48" bestFit="1" customWidth="1"/>
    <col min="20" max="20" width="11.53125" style="48" bestFit="1" customWidth="1"/>
    <col min="21" max="21" width="11.265625" style="48" bestFit="1" customWidth="1"/>
    <col min="22" max="22" width="12.06640625" bestFit="1" customWidth="1"/>
    <col min="23" max="23" width="12.86328125" bestFit="1" customWidth="1"/>
    <col min="24" max="24" width="11.53125" bestFit="1" customWidth="1"/>
    <col min="25" max="25" width="11.265625" bestFit="1" customWidth="1"/>
    <col min="26" max="26" width="12.06640625" bestFit="1" customWidth="1"/>
    <col min="27" max="27" width="12.86328125" bestFit="1" customWidth="1"/>
    <col min="28" max="28" width="11.53125" customWidth="1"/>
    <col min="29" max="29" width="11.265625" bestFit="1" customWidth="1"/>
    <col min="30" max="30" width="12.06640625" style="30" bestFit="1" customWidth="1"/>
    <col min="31" max="31" width="12.86328125" style="30" bestFit="1" customWidth="1"/>
    <col min="32" max="32" width="11.53125" style="30" customWidth="1"/>
    <col min="33" max="33" width="11.265625" style="30" bestFit="1" customWidth="1"/>
  </cols>
  <sheetData>
    <row r="1" spans="1:33" x14ac:dyDescent="0.4">
      <c r="A1" s="31" t="s">
        <v>4</v>
      </c>
      <c r="B1" s="32" t="s">
        <v>44</v>
      </c>
      <c r="C1" s="32" t="s">
        <v>13</v>
      </c>
      <c r="D1" s="35" t="s">
        <v>33</v>
      </c>
      <c r="E1" s="35" t="s">
        <v>34</v>
      </c>
      <c r="F1" s="33" t="s">
        <v>35</v>
      </c>
      <c r="G1" s="31" t="s">
        <v>36</v>
      </c>
      <c r="H1" s="45" t="s">
        <v>37</v>
      </c>
      <c r="I1" s="45" t="s">
        <v>38</v>
      </c>
      <c r="J1" s="45" t="s">
        <v>39</v>
      </c>
      <c r="K1" s="52" t="s">
        <v>40</v>
      </c>
      <c r="L1" s="46" t="s">
        <v>41</v>
      </c>
      <c r="M1" s="51" t="s">
        <v>42</v>
      </c>
      <c r="N1" s="1" t="s">
        <v>57</v>
      </c>
      <c r="O1" s="1" t="s">
        <v>58</v>
      </c>
      <c r="P1" s="1" t="s">
        <v>59</v>
      </c>
      <c r="Q1" s="1" t="s">
        <v>60</v>
      </c>
      <c r="R1" s="54" t="s">
        <v>61</v>
      </c>
      <c r="S1" s="51" t="s">
        <v>62</v>
      </c>
      <c r="T1" s="51" t="s">
        <v>63</v>
      </c>
      <c r="U1" s="51" t="s">
        <v>64</v>
      </c>
      <c r="V1" s="27" t="s">
        <v>65</v>
      </c>
      <c r="W1" s="1" t="s">
        <v>66</v>
      </c>
      <c r="X1" s="1" t="s">
        <v>67</v>
      </c>
      <c r="Y1" s="1" t="s">
        <v>68</v>
      </c>
      <c r="Z1" s="59" t="s">
        <v>77</v>
      </c>
      <c r="AA1" s="45" t="s">
        <v>78</v>
      </c>
      <c r="AB1" s="45" t="s">
        <v>79</v>
      </c>
      <c r="AC1" s="45" t="s">
        <v>80</v>
      </c>
      <c r="AD1" s="41" t="s">
        <v>81</v>
      </c>
      <c r="AE1" s="42" t="s">
        <v>82</v>
      </c>
      <c r="AF1" s="31" t="s">
        <v>83</v>
      </c>
      <c r="AG1" s="32" t="s">
        <v>84</v>
      </c>
    </row>
    <row r="2" spans="1:33" x14ac:dyDescent="0.4">
      <c r="A2" s="37">
        <v>1</v>
      </c>
      <c r="B2" s="34">
        <v>1.1000000000000001</v>
      </c>
      <c r="C2" s="34" t="s">
        <v>6</v>
      </c>
      <c r="D2" s="36">
        <v>0.73</v>
      </c>
      <c r="E2" s="37">
        <v>7</v>
      </c>
      <c r="F2" s="39">
        <v>0</v>
      </c>
      <c r="G2" s="37">
        <v>0</v>
      </c>
      <c r="H2" s="48">
        <v>0.02</v>
      </c>
      <c r="I2" s="49">
        <v>0.11497288714915284</v>
      </c>
      <c r="J2" s="48">
        <v>1.27</v>
      </c>
      <c r="K2" s="48">
        <v>6</v>
      </c>
      <c r="L2" s="50">
        <v>0</v>
      </c>
      <c r="M2" s="47">
        <v>0</v>
      </c>
      <c r="N2" s="6">
        <v>0</v>
      </c>
      <c r="O2">
        <v>0</v>
      </c>
      <c r="P2">
        <v>7</v>
      </c>
      <c r="Q2" s="56">
        <v>0.7</v>
      </c>
      <c r="R2" s="55">
        <v>0</v>
      </c>
      <c r="S2" s="48">
        <v>0</v>
      </c>
      <c r="T2" s="47">
        <v>5</v>
      </c>
      <c r="U2" s="47">
        <v>1.26</v>
      </c>
      <c r="V2" s="15">
        <v>0</v>
      </c>
      <c r="W2">
        <v>0</v>
      </c>
      <c r="X2">
        <v>5</v>
      </c>
      <c r="Y2" s="56">
        <v>1.35</v>
      </c>
      <c r="Z2" s="60">
        <v>0</v>
      </c>
      <c r="AA2" s="48">
        <v>0</v>
      </c>
      <c r="AB2" s="48">
        <v>5</v>
      </c>
      <c r="AC2" s="48">
        <v>0.89</v>
      </c>
      <c r="AD2" s="43">
        <v>0</v>
      </c>
      <c r="AE2" s="44">
        <v>0</v>
      </c>
      <c r="AF2" s="30">
        <v>5</v>
      </c>
      <c r="AG2" s="30">
        <v>1.08</v>
      </c>
    </row>
    <row r="3" spans="1:33" x14ac:dyDescent="0.4">
      <c r="A3" s="37">
        <v>2</v>
      </c>
      <c r="B3" s="34">
        <v>1.1000000000000001</v>
      </c>
      <c r="C3" s="34" t="s">
        <v>5</v>
      </c>
      <c r="D3" s="36">
        <v>3.33</v>
      </c>
      <c r="E3" s="37">
        <v>11</v>
      </c>
      <c r="F3" s="39">
        <v>0</v>
      </c>
      <c r="G3" s="37">
        <v>0</v>
      </c>
      <c r="H3" s="48">
        <v>0.02</v>
      </c>
      <c r="I3" s="49">
        <v>8.6332433445535414E-2</v>
      </c>
      <c r="J3" s="48">
        <v>2.2799999999999998</v>
      </c>
      <c r="K3" s="48">
        <v>10</v>
      </c>
      <c r="L3" s="50">
        <v>0</v>
      </c>
      <c r="M3" s="47">
        <v>0</v>
      </c>
      <c r="N3" s="6">
        <v>0</v>
      </c>
      <c r="O3">
        <v>0</v>
      </c>
      <c r="P3">
        <v>15</v>
      </c>
      <c r="Q3" s="56">
        <v>2.38</v>
      </c>
      <c r="R3" s="55">
        <v>0</v>
      </c>
      <c r="S3" s="48">
        <v>0</v>
      </c>
      <c r="T3" s="47">
        <v>8</v>
      </c>
      <c r="U3" s="47">
        <v>1.86</v>
      </c>
      <c r="V3" s="15">
        <v>0</v>
      </c>
      <c r="W3">
        <v>0</v>
      </c>
      <c r="X3">
        <v>8</v>
      </c>
      <c r="Y3" s="56">
        <v>2.35</v>
      </c>
      <c r="Z3" s="60">
        <v>0</v>
      </c>
      <c r="AA3" s="48">
        <v>0</v>
      </c>
      <c r="AB3" s="48">
        <v>8</v>
      </c>
      <c r="AC3" s="48">
        <v>1.43</v>
      </c>
      <c r="AD3" s="43">
        <v>0</v>
      </c>
      <c r="AE3" s="44">
        <v>0</v>
      </c>
      <c r="AF3" s="30">
        <v>8</v>
      </c>
      <c r="AG3" s="30">
        <v>1.63</v>
      </c>
    </row>
    <row r="4" spans="1:33" x14ac:dyDescent="0.4">
      <c r="A4" s="37">
        <v>3</v>
      </c>
      <c r="B4" s="34">
        <v>1.1000000000000001</v>
      </c>
      <c r="C4" s="34" t="s">
        <v>5</v>
      </c>
      <c r="D4" s="36">
        <v>1.1499999999999999</v>
      </c>
      <c r="E4" s="37">
        <v>6</v>
      </c>
      <c r="F4" s="39">
        <v>0</v>
      </c>
      <c r="G4" s="37">
        <v>0</v>
      </c>
      <c r="H4" s="48">
        <v>0.02</v>
      </c>
      <c r="I4" s="49">
        <v>0.12132045077735888</v>
      </c>
      <c r="J4" s="48">
        <v>1.32</v>
      </c>
      <c r="K4" s="48">
        <v>7</v>
      </c>
      <c r="L4" s="50">
        <v>0</v>
      </c>
      <c r="M4" s="47">
        <v>0</v>
      </c>
      <c r="N4" s="6">
        <v>0</v>
      </c>
      <c r="O4">
        <v>0</v>
      </c>
      <c r="P4">
        <v>6</v>
      </c>
      <c r="Q4" s="56">
        <v>0.74</v>
      </c>
      <c r="R4" s="55">
        <v>0</v>
      </c>
      <c r="S4" s="48">
        <v>0</v>
      </c>
      <c r="T4" s="47">
        <v>5</v>
      </c>
      <c r="U4" s="47">
        <v>1.25</v>
      </c>
      <c r="V4" s="15">
        <v>0</v>
      </c>
      <c r="W4">
        <v>0</v>
      </c>
      <c r="X4">
        <v>5</v>
      </c>
      <c r="Y4" s="56">
        <v>1.25</v>
      </c>
      <c r="Z4" s="60">
        <v>0</v>
      </c>
      <c r="AA4" s="48">
        <v>0</v>
      </c>
      <c r="AB4" s="48">
        <v>5</v>
      </c>
      <c r="AC4" s="48">
        <v>0.95</v>
      </c>
      <c r="AD4" s="43">
        <v>0</v>
      </c>
      <c r="AE4" s="44">
        <v>0</v>
      </c>
      <c r="AF4" s="30">
        <v>5</v>
      </c>
      <c r="AG4" s="30">
        <v>1.21</v>
      </c>
    </row>
    <row r="5" spans="1:33" x14ac:dyDescent="0.4">
      <c r="A5" s="37">
        <v>4</v>
      </c>
      <c r="B5" s="34">
        <v>1.1000000000000001</v>
      </c>
      <c r="C5" s="34" t="s">
        <v>5</v>
      </c>
      <c r="D5" s="36">
        <v>3.05</v>
      </c>
      <c r="E5" s="37">
        <v>12</v>
      </c>
      <c r="F5" s="39">
        <v>0</v>
      </c>
      <c r="G5" s="37">
        <v>0</v>
      </c>
      <c r="H5" s="48">
        <v>0.03</v>
      </c>
      <c r="I5" s="49">
        <v>0.14169938476160701</v>
      </c>
      <c r="J5" s="48">
        <v>1.81</v>
      </c>
      <c r="K5" s="48">
        <v>9</v>
      </c>
      <c r="L5" s="50">
        <v>0</v>
      </c>
      <c r="M5" s="47">
        <v>0</v>
      </c>
      <c r="N5" s="6">
        <v>0</v>
      </c>
      <c r="O5">
        <v>0</v>
      </c>
      <c r="P5">
        <v>12</v>
      </c>
      <c r="Q5" s="56">
        <v>1.67</v>
      </c>
      <c r="R5" s="55">
        <v>0</v>
      </c>
      <c r="S5" s="48">
        <v>0</v>
      </c>
      <c r="T5" s="47">
        <v>6</v>
      </c>
      <c r="U5" s="47">
        <v>1.38</v>
      </c>
      <c r="V5" s="15">
        <v>0</v>
      </c>
      <c r="W5">
        <v>0</v>
      </c>
      <c r="X5">
        <v>6</v>
      </c>
      <c r="Y5" s="56">
        <v>1.89</v>
      </c>
      <c r="Z5" s="60">
        <v>0</v>
      </c>
      <c r="AA5" s="48">
        <v>0</v>
      </c>
      <c r="AB5" s="48">
        <v>6</v>
      </c>
      <c r="AC5" s="48">
        <v>1.01</v>
      </c>
      <c r="AD5" s="43">
        <v>0</v>
      </c>
      <c r="AE5" s="44">
        <v>0</v>
      </c>
      <c r="AF5" s="30">
        <v>6</v>
      </c>
      <c r="AG5" s="30">
        <v>1.2</v>
      </c>
    </row>
    <row r="6" spans="1:33" x14ac:dyDescent="0.4">
      <c r="A6" s="37">
        <v>5</v>
      </c>
      <c r="B6" s="34">
        <v>1.1000000000000001</v>
      </c>
      <c r="C6" s="34" t="s">
        <v>5</v>
      </c>
      <c r="D6" s="36">
        <v>2.11</v>
      </c>
      <c r="E6" s="37">
        <v>10</v>
      </c>
      <c r="F6" s="39">
        <v>0</v>
      </c>
      <c r="G6" s="37">
        <v>0</v>
      </c>
      <c r="H6" s="48">
        <v>0.02</v>
      </c>
      <c r="I6" s="49">
        <v>0.10853980704551537</v>
      </c>
      <c r="J6" s="48">
        <v>1.65</v>
      </c>
      <c r="K6" s="48">
        <v>7</v>
      </c>
      <c r="L6" s="50">
        <v>0</v>
      </c>
      <c r="M6" s="47">
        <v>0</v>
      </c>
      <c r="N6" s="6">
        <v>0</v>
      </c>
      <c r="O6">
        <v>0</v>
      </c>
      <c r="P6">
        <v>9</v>
      </c>
      <c r="Q6" s="56">
        <v>1.3</v>
      </c>
      <c r="R6" s="55">
        <v>0</v>
      </c>
      <c r="S6" s="48">
        <v>0</v>
      </c>
      <c r="T6" s="47">
        <v>6</v>
      </c>
      <c r="U6" s="47">
        <v>1.56</v>
      </c>
      <c r="V6" s="15">
        <v>0</v>
      </c>
      <c r="W6">
        <v>0</v>
      </c>
      <c r="X6">
        <v>6</v>
      </c>
      <c r="Y6" s="56">
        <v>1.6</v>
      </c>
      <c r="Z6" s="60">
        <v>0</v>
      </c>
      <c r="AA6" s="48">
        <v>0</v>
      </c>
      <c r="AB6" s="48">
        <v>6</v>
      </c>
      <c r="AC6" s="48">
        <v>1.08</v>
      </c>
      <c r="AD6" s="43">
        <v>0</v>
      </c>
      <c r="AE6" s="44">
        <v>0</v>
      </c>
      <c r="AF6" s="30">
        <v>6</v>
      </c>
      <c r="AG6" s="30">
        <v>1.35</v>
      </c>
    </row>
    <row r="7" spans="1:33" x14ac:dyDescent="0.4">
      <c r="A7" s="37">
        <v>6</v>
      </c>
      <c r="B7" s="34">
        <v>1.1000000000000001</v>
      </c>
      <c r="C7" s="34" t="s">
        <v>5</v>
      </c>
      <c r="D7" s="36">
        <v>0.84</v>
      </c>
      <c r="E7" s="37">
        <v>5</v>
      </c>
      <c r="F7" s="39">
        <v>0</v>
      </c>
      <c r="G7" s="37">
        <v>0</v>
      </c>
      <c r="H7" s="48">
        <v>0.03</v>
      </c>
      <c r="I7" s="49">
        <v>8.835358278410653E-2</v>
      </c>
      <c r="J7" s="48">
        <v>1.04</v>
      </c>
      <c r="K7" s="48">
        <v>5</v>
      </c>
      <c r="L7" s="50">
        <v>0</v>
      </c>
      <c r="M7" s="47">
        <v>0</v>
      </c>
      <c r="N7" s="6">
        <v>0</v>
      </c>
      <c r="O7">
        <v>0</v>
      </c>
      <c r="P7">
        <v>5</v>
      </c>
      <c r="Q7" s="56">
        <v>0.75</v>
      </c>
      <c r="R7" s="55">
        <v>0</v>
      </c>
      <c r="S7" s="48">
        <v>0</v>
      </c>
      <c r="T7" s="47">
        <v>4</v>
      </c>
      <c r="U7" s="47">
        <v>0.99</v>
      </c>
      <c r="V7" s="15">
        <v>0</v>
      </c>
      <c r="W7">
        <v>0</v>
      </c>
      <c r="X7">
        <v>4</v>
      </c>
      <c r="Y7" s="56">
        <v>0.99</v>
      </c>
      <c r="Z7" s="60">
        <v>0</v>
      </c>
      <c r="AA7" s="48">
        <v>0</v>
      </c>
      <c r="AB7" s="48">
        <v>4</v>
      </c>
      <c r="AC7" s="48">
        <v>0.75</v>
      </c>
      <c r="AD7" s="43">
        <v>0</v>
      </c>
      <c r="AE7" s="44">
        <v>0</v>
      </c>
      <c r="AF7" s="30">
        <v>4</v>
      </c>
      <c r="AG7" s="30">
        <v>0.96</v>
      </c>
    </row>
    <row r="8" spans="1:33" x14ac:dyDescent="0.4">
      <c r="A8" s="37">
        <v>7</v>
      </c>
      <c r="B8" s="34">
        <v>1.1000000000000001</v>
      </c>
      <c r="C8" s="34" t="s">
        <v>5</v>
      </c>
      <c r="D8" s="36">
        <v>0.97</v>
      </c>
      <c r="E8" s="37">
        <v>7</v>
      </c>
      <c r="F8" s="39">
        <v>0</v>
      </c>
      <c r="G8" s="37">
        <v>0</v>
      </c>
      <c r="H8" s="48">
        <v>0.02</v>
      </c>
      <c r="I8" s="49">
        <v>4.914937702772712E-2</v>
      </c>
      <c r="J8" s="48">
        <v>1.07</v>
      </c>
      <c r="K8" s="48">
        <v>5</v>
      </c>
      <c r="L8" s="50">
        <v>0</v>
      </c>
      <c r="M8" s="47">
        <v>0</v>
      </c>
      <c r="N8" s="6">
        <v>0</v>
      </c>
      <c r="O8">
        <v>0</v>
      </c>
      <c r="P8">
        <v>7</v>
      </c>
      <c r="Q8" s="56">
        <v>1.02</v>
      </c>
      <c r="R8" s="55">
        <v>0</v>
      </c>
      <c r="S8" s="48">
        <v>0</v>
      </c>
      <c r="T8" s="47">
        <v>5</v>
      </c>
      <c r="U8" s="47">
        <v>1.19</v>
      </c>
      <c r="V8" s="15">
        <v>0</v>
      </c>
      <c r="W8">
        <v>0</v>
      </c>
      <c r="X8">
        <v>5</v>
      </c>
      <c r="Y8" s="56">
        <v>1.37</v>
      </c>
      <c r="Z8" s="60">
        <v>0</v>
      </c>
      <c r="AA8" s="48">
        <v>0</v>
      </c>
      <c r="AB8" s="48">
        <v>5</v>
      </c>
      <c r="AC8" s="48">
        <v>0.9</v>
      </c>
      <c r="AD8" s="43">
        <v>0</v>
      </c>
      <c r="AE8" s="44">
        <v>0</v>
      </c>
      <c r="AF8" s="30">
        <v>5</v>
      </c>
      <c r="AG8" s="30">
        <v>1.03</v>
      </c>
    </row>
    <row r="9" spans="1:33" x14ac:dyDescent="0.4">
      <c r="A9" s="37">
        <v>8</v>
      </c>
      <c r="B9" s="34">
        <v>1.1000000000000001</v>
      </c>
      <c r="C9" s="34" t="s">
        <v>5</v>
      </c>
      <c r="D9" s="36">
        <v>3.6</v>
      </c>
      <c r="E9" s="37">
        <v>15</v>
      </c>
      <c r="F9" s="39">
        <v>0</v>
      </c>
      <c r="G9" s="37">
        <v>0</v>
      </c>
      <c r="H9" s="48">
        <v>0.03</v>
      </c>
      <c r="I9" s="49">
        <v>9.6006763140882273E-2</v>
      </c>
      <c r="J9" s="48">
        <v>2.98</v>
      </c>
      <c r="K9" s="48">
        <v>14</v>
      </c>
      <c r="L9" s="50">
        <v>0</v>
      </c>
      <c r="M9" s="47">
        <v>0</v>
      </c>
      <c r="N9" s="6">
        <v>0</v>
      </c>
      <c r="O9">
        <v>0</v>
      </c>
      <c r="P9">
        <v>14</v>
      </c>
      <c r="Q9" s="56">
        <v>2.02</v>
      </c>
      <c r="R9" s="55">
        <v>0</v>
      </c>
      <c r="S9" s="48">
        <v>0</v>
      </c>
      <c r="T9" s="47">
        <v>7</v>
      </c>
      <c r="U9" s="47">
        <v>1.78</v>
      </c>
      <c r="V9" s="15">
        <v>0</v>
      </c>
      <c r="W9">
        <v>0</v>
      </c>
      <c r="X9">
        <v>7</v>
      </c>
      <c r="Y9" s="56">
        <v>2.2400000000000002</v>
      </c>
      <c r="Z9" s="60">
        <v>0</v>
      </c>
      <c r="AA9" s="48">
        <v>0</v>
      </c>
      <c r="AB9" s="48">
        <v>7</v>
      </c>
      <c r="AC9" s="48">
        <v>1.34</v>
      </c>
      <c r="AD9" s="43">
        <v>0</v>
      </c>
      <c r="AE9" s="44">
        <v>0</v>
      </c>
      <c r="AF9" s="30">
        <v>7</v>
      </c>
      <c r="AG9" s="30">
        <v>1.68</v>
      </c>
    </row>
    <row r="10" spans="1:33" x14ac:dyDescent="0.4">
      <c r="A10" s="37">
        <v>9</v>
      </c>
      <c r="B10" s="34">
        <v>1</v>
      </c>
      <c r="C10" s="34" t="s">
        <v>6</v>
      </c>
      <c r="D10" s="36">
        <v>1.72</v>
      </c>
      <c r="E10" s="37">
        <v>8</v>
      </c>
      <c r="F10" s="39">
        <v>0</v>
      </c>
      <c r="G10" s="37">
        <v>0</v>
      </c>
      <c r="H10" s="48">
        <v>0.03</v>
      </c>
      <c r="I10" s="49">
        <v>9.8697467850987666E-2</v>
      </c>
      <c r="J10" s="48">
        <v>1.77</v>
      </c>
      <c r="K10" s="48">
        <v>8</v>
      </c>
      <c r="L10" s="50">
        <v>0</v>
      </c>
      <c r="M10" s="47">
        <v>0</v>
      </c>
      <c r="N10" s="6">
        <v>0</v>
      </c>
      <c r="O10">
        <v>0</v>
      </c>
      <c r="P10">
        <v>7</v>
      </c>
      <c r="Q10" s="56">
        <v>1.52</v>
      </c>
      <c r="R10" s="55">
        <v>0</v>
      </c>
      <c r="S10" s="48">
        <v>0</v>
      </c>
      <c r="T10" s="47">
        <v>4</v>
      </c>
      <c r="U10" s="47">
        <v>0.82</v>
      </c>
      <c r="V10" s="15">
        <v>0</v>
      </c>
      <c r="W10">
        <v>0</v>
      </c>
      <c r="X10">
        <v>3</v>
      </c>
      <c r="Y10" s="56">
        <v>0.65</v>
      </c>
      <c r="Z10" s="60">
        <v>0</v>
      </c>
      <c r="AA10" s="48">
        <v>0</v>
      </c>
      <c r="AB10" s="48">
        <v>4</v>
      </c>
      <c r="AC10" s="48">
        <v>0.85</v>
      </c>
      <c r="AD10" s="43">
        <v>0</v>
      </c>
      <c r="AE10" s="44">
        <v>0</v>
      </c>
      <c r="AF10" s="30">
        <v>6</v>
      </c>
      <c r="AG10" s="30">
        <v>1.52</v>
      </c>
    </row>
    <row r="11" spans="1:33" x14ac:dyDescent="0.4">
      <c r="A11" s="37">
        <v>10</v>
      </c>
      <c r="B11" s="34">
        <v>1</v>
      </c>
      <c r="C11" s="34" t="s">
        <v>6</v>
      </c>
      <c r="D11" s="36">
        <v>1.59</v>
      </c>
      <c r="E11" s="37">
        <v>6</v>
      </c>
      <c r="F11" s="39">
        <v>0</v>
      </c>
      <c r="G11" s="37">
        <v>0</v>
      </c>
      <c r="H11" s="48">
        <v>0.02</v>
      </c>
      <c r="I11" s="49">
        <v>0.17753483447052312</v>
      </c>
      <c r="J11" s="48">
        <v>1.94</v>
      </c>
      <c r="K11" s="48">
        <v>7</v>
      </c>
      <c r="L11" s="50">
        <v>0</v>
      </c>
      <c r="M11" s="47">
        <v>0</v>
      </c>
      <c r="N11" s="6">
        <v>0</v>
      </c>
      <c r="O11">
        <v>0</v>
      </c>
      <c r="P11">
        <v>7</v>
      </c>
      <c r="Q11" s="56">
        <v>0.93</v>
      </c>
      <c r="R11" s="55">
        <v>0</v>
      </c>
      <c r="S11" s="48">
        <v>0</v>
      </c>
      <c r="T11" s="47">
        <v>4</v>
      </c>
      <c r="U11" s="47">
        <v>0.67</v>
      </c>
      <c r="V11" s="15">
        <v>0</v>
      </c>
      <c r="W11">
        <v>0</v>
      </c>
      <c r="X11">
        <v>5</v>
      </c>
      <c r="Y11" s="56">
        <v>0.97</v>
      </c>
      <c r="Z11" s="60">
        <v>0</v>
      </c>
      <c r="AA11" s="48">
        <v>0</v>
      </c>
      <c r="AB11" s="48">
        <v>4</v>
      </c>
      <c r="AC11" s="48">
        <v>0.73</v>
      </c>
      <c r="AD11" s="43">
        <v>0</v>
      </c>
      <c r="AE11" s="44">
        <v>0</v>
      </c>
      <c r="AF11" s="30">
        <v>6</v>
      </c>
      <c r="AG11" s="30">
        <v>1.42</v>
      </c>
    </row>
    <row r="12" spans="1:33" x14ac:dyDescent="0.4">
      <c r="A12" s="37">
        <v>11</v>
      </c>
      <c r="B12" s="34">
        <v>1</v>
      </c>
      <c r="C12" s="34" t="s">
        <v>5</v>
      </c>
      <c r="D12" s="36">
        <v>3.39</v>
      </c>
      <c r="E12" s="37">
        <v>15</v>
      </c>
      <c r="F12" s="39">
        <v>0</v>
      </c>
      <c r="G12" s="37">
        <v>0</v>
      </c>
      <c r="H12" s="48">
        <v>0.03</v>
      </c>
      <c r="I12" s="49">
        <v>9.8295333713889183E-2</v>
      </c>
      <c r="J12" s="48">
        <v>3.18</v>
      </c>
      <c r="K12" s="48">
        <v>12</v>
      </c>
      <c r="L12" s="50">
        <v>0</v>
      </c>
      <c r="M12" s="47">
        <v>0</v>
      </c>
      <c r="N12" s="6">
        <v>0</v>
      </c>
      <c r="O12">
        <v>0</v>
      </c>
      <c r="P12">
        <v>15</v>
      </c>
      <c r="Q12" s="56">
        <v>2.56</v>
      </c>
      <c r="R12" s="55">
        <v>0</v>
      </c>
      <c r="S12" s="48">
        <v>0</v>
      </c>
      <c r="T12" s="47">
        <v>5</v>
      </c>
      <c r="U12" s="47">
        <v>0.81</v>
      </c>
      <c r="V12" s="15">
        <v>0</v>
      </c>
      <c r="W12">
        <v>0</v>
      </c>
      <c r="X12">
        <v>7</v>
      </c>
      <c r="Y12" s="56">
        <v>1.98</v>
      </c>
      <c r="Z12" s="60">
        <v>0</v>
      </c>
      <c r="AA12" s="48">
        <v>0</v>
      </c>
      <c r="AB12" s="48">
        <v>5</v>
      </c>
      <c r="AC12" s="48">
        <v>0.84</v>
      </c>
      <c r="AD12" s="43">
        <v>0</v>
      </c>
      <c r="AE12" s="44">
        <v>0</v>
      </c>
      <c r="AF12" s="30">
        <v>6</v>
      </c>
      <c r="AG12" s="30">
        <v>1.31</v>
      </c>
    </row>
    <row r="13" spans="1:33" x14ac:dyDescent="0.4">
      <c r="A13" s="37">
        <v>12</v>
      </c>
      <c r="B13" s="34">
        <v>1</v>
      </c>
      <c r="C13" s="34" t="s">
        <v>5</v>
      </c>
      <c r="D13" s="36">
        <v>3.22</v>
      </c>
      <c r="E13" s="37">
        <v>10</v>
      </c>
      <c r="F13" s="39">
        <v>0</v>
      </c>
      <c r="G13" s="37">
        <v>0</v>
      </c>
      <c r="H13" s="48">
        <v>0.05</v>
      </c>
      <c r="I13" s="49">
        <v>9.7854196982605765E-2</v>
      </c>
      <c r="J13" s="48">
        <v>4.26</v>
      </c>
      <c r="K13" s="48">
        <v>14</v>
      </c>
      <c r="L13" s="50">
        <v>0</v>
      </c>
      <c r="M13" s="47">
        <v>0</v>
      </c>
      <c r="N13" s="6">
        <v>0</v>
      </c>
      <c r="O13">
        <v>0</v>
      </c>
      <c r="P13">
        <v>10</v>
      </c>
      <c r="Q13" s="56">
        <v>1.42</v>
      </c>
      <c r="R13" s="55">
        <v>0</v>
      </c>
      <c r="S13" s="48">
        <v>0</v>
      </c>
      <c r="T13" s="47">
        <v>4</v>
      </c>
      <c r="U13" s="47">
        <v>0.87</v>
      </c>
      <c r="V13" s="15">
        <v>0</v>
      </c>
      <c r="W13">
        <v>0</v>
      </c>
      <c r="X13">
        <v>5</v>
      </c>
      <c r="Y13" s="56">
        <v>1.1000000000000001</v>
      </c>
      <c r="Z13" s="60">
        <v>0</v>
      </c>
      <c r="AA13" s="48">
        <v>0</v>
      </c>
      <c r="AB13" s="48">
        <v>4</v>
      </c>
      <c r="AC13" s="48">
        <v>0.79</v>
      </c>
      <c r="AD13" s="43">
        <v>0</v>
      </c>
      <c r="AE13" s="44">
        <v>0</v>
      </c>
      <c r="AF13" s="30">
        <v>6</v>
      </c>
      <c r="AG13" s="30">
        <v>1.58</v>
      </c>
    </row>
    <row r="14" spans="1:33" x14ac:dyDescent="0.4">
      <c r="A14" s="37">
        <v>13</v>
      </c>
      <c r="B14" s="34">
        <v>1</v>
      </c>
      <c r="C14" s="34" t="s">
        <v>5</v>
      </c>
      <c r="D14" s="36">
        <v>5.1100000000000003</v>
      </c>
      <c r="E14" s="37">
        <v>19</v>
      </c>
      <c r="F14" s="39">
        <v>0</v>
      </c>
      <c r="G14" s="37">
        <v>0</v>
      </c>
      <c r="H14" s="48">
        <v>0.03</v>
      </c>
      <c r="I14" s="49">
        <v>0.12669967306059035</v>
      </c>
      <c r="J14" s="48">
        <v>5.67</v>
      </c>
      <c r="K14" s="48">
        <v>23</v>
      </c>
      <c r="L14" s="50">
        <v>0</v>
      </c>
      <c r="M14" s="47">
        <v>0</v>
      </c>
      <c r="N14" s="6">
        <v>0</v>
      </c>
      <c r="O14">
        <v>0</v>
      </c>
      <c r="P14">
        <v>21</v>
      </c>
      <c r="Q14" s="56">
        <v>3.04</v>
      </c>
      <c r="R14" s="55">
        <v>0</v>
      </c>
      <c r="S14" s="48">
        <v>0</v>
      </c>
      <c r="T14" s="47">
        <v>7</v>
      </c>
      <c r="U14" s="47">
        <v>1.6</v>
      </c>
      <c r="V14" s="15">
        <v>0</v>
      </c>
      <c r="W14">
        <v>0</v>
      </c>
      <c r="X14">
        <v>6</v>
      </c>
      <c r="Y14" s="56">
        <v>1.55</v>
      </c>
      <c r="Z14" s="60">
        <v>0</v>
      </c>
      <c r="AA14" s="48">
        <v>0</v>
      </c>
      <c r="AB14" s="48">
        <v>7</v>
      </c>
      <c r="AC14" s="48">
        <v>1.69</v>
      </c>
      <c r="AD14" s="43">
        <v>0</v>
      </c>
      <c r="AE14" s="44">
        <v>0</v>
      </c>
      <c r="AF14" s="30">
        <v>8</v>
      </c>
      <c r="AG14" s="30">
        <v>2.23</v>
      </c>
    </row>
    <row r="15" spans="1:33" x14ac:dyDescent="0.4">
      <c r="A15" s="37">
        <v>14</v>
      </c>
      <c r="B15" s="34">
        <v>1</v>
      </c>
      <c r="C15" s="34" t="s">
        <v>5</v>
      </c>
      <c r="D15" s="36">
        <v>1.35</v>
      </c>
      <c r="E15" s="37">
        <v>8</v>
      </c>
      <c r="F15" s="39">
        <v>0</v>
      </c>
      <c r="G15" s="37">
        <v>0</v>
      </c>
      <c r="H15" s="48">
        <v>0.04</v>
      </c>
      <c r="I15" s="49">
        <v>0.12414780900914425</v>
      </c>
      <c r="J15" s="48">
        <v>1.22</v>
      </c>
      <c r="K15" s="48">
        <v>6</v>
      </c>
      <c r="L15" s="50">
        <v>0</v>
      </c>
      <c r="M15" s="47">
        <v>0</v>
      </c>
      <c r="N15" s="6">
        <v>0</v>
      </c>
      <c r="O15">
        <v>0</v>
      </c>
      <c r="P15">
        <v>7</v>
      </c>
      <c r="Q15" s="56">
        <v>0.99</v>
      </c>
      <c r="R15" s="55">
        <v>0</v>
      </c>
      <c r="S15" s="48">
        <v>0</v>
      </c>
      <c r="T15" s="47">
        <v>5</v>
      </c>
      <c r="U15" s="47">
        <v>0.81</v>
      </c>
      <c r="V15" s="15">
        <v>0</v>
      </c>
      <c r="W15">
        <v>0</v>
      </c>
      <c r="X15">
        <v>4</v>
      </c>
      <c r="Y15" s="56">
        <v>0.9</v>
      </c>
      <c r="Z15" s="60">
        <v>0</v>
      </c>
      <c r="AA15" s="48">
        <v>0</v>
      </c>
      <c r="AB15" s="48">
        <v>5</v>
      </c>
      <c r="AC15" s="48">
        <v>1.06</v>
      </c>
      <c r="AD15" s="43">
        <v>0</v>
      </c>
      <c r="AE15" s="44">
        <v>0</v>
      </c>
      <c r="AF15" s="30">
        <v>7</v>
      </c>
      <c r="AG15" s="30">
        <v>1.52</v>
      </c>
    </row>
    <row r="16" spans="1:33" x14ac:dyDescent="0.4">
      <c r="A16" s="37">
        <v>15</v>
      </c>
      <c r="B16" s="34">
        <v>0.7</v>
      </c>
      <c r="C16" s="34" t="s">
        <v>6</v>
      </c>
      <c r="D16" s="36">
        <v>90.2</v>
      </c>
      <c r="E16" s="37">
        <v>181</v>
      </c>
      <c r="F16" s="39">
        <v>0</v>
      </c>
      <c r="G16" s="37">
        <v>0</v>
      </c>
      <c r="H16" s="48">
        <v>0.02</v>
      </c>
      <c r="I16" s="49">
        <v>0.21129332133625775</v>
      </c>
      <c r="J16" s="48">
        <v>69.97</v>
      </c>
      <c r="K16" s="48">
        <v>178</v>
      </c>
      <c r="L16" s="50">
        <v>0</v>
      </c>
      <c r="M16" s="47">
        <v>0</v>
      </c>
      <c r="N16" s="6">
        <v>0</v>
      </c>
      <c r="O16">
        <v>0</v>
      </c>
      <c r="P16">
        <v>180</v>
      </c>
      <c r="Q16" s="56">
        <v>48.61</v>
      </c>
      <c r="R16" s="55">
        <v>0</v>
      </c>
      <c r="S16" s="48">
        <v>0</v>
      </c>
      <c r="T16" s="47">
        <v>12</v>
      </c>
      <c r="U16" s="47">
        <v>3.14</v>
      </c>
      <c r="V16" s="15">
        <v>0</v>
      </c>
      <c r="W16">
        <v>0</v>
      </c>
      <c r="X16">
        <v>13</v>
      </c>
      <c r="Y16" s="56">
        <v>3.87</v>
      </c>
      <c r="Z16" s="60">
        <v>0</v>
      </c>
      <c r="AA16" s="48">
        <v>0</v>
      </c>
      <c r="AB16" s="48">
        <v>12</v>
      </c>
      <c r="AC16" s="48">
        <v>3.03</v>
      </c>
      <c r="AD16" s="43">
        <v>0</v>
      </c>
      <c r="AE16" s="44">
        <v>0</v>
      </c>
      <c r="AF16" s="30">
        <v>13</v>
      </c>
      <c r="AG16" s="30">
        <v>4.1500000000000004</v>
      </c>
    </row>
    <row r="17" spans="1:33" x14ac:dyDescent="0.4">
      <c r="A17" s="37">
        <v>16</v>
      </c>
      <c r="B17" s="34">
        <v>0.7</v>
      </c>
      <c r="C17" s="34" t="s">
        <v>5</v>
      </c>
      <c r="D17" s="36">
        <v>188.9</v>
      </c>
      <c r="E17" s="37">
        <v>267</v>
      </c>
      <c r="F17" s="39">
        <v>0</v>
      </c>
      <c r="G17" s="37">
        <v>0</v>
      </c>
      <c r="H17" s="48">
        <v>0.02</v>
      </c>
      <c r="I17" s="49">
        <v>0.22360003888780858</v>
      </c>
      <c r="J17" s="48">
        <v>152.05000000000001</v>
      </c>
      <c r="K17" s="48">
        <v>237</v>
      </c>
      <c r="L17" s="50">
        <v>0</v>
      </c>
      <c r="M17" s="47">
        <v>0</v>
      </c>
      <c r="N17" s="6">
        <v>0</v>
      </c>
      <c r="O17">
        <v>0</v>
      </c>
      <c r="P17">
        <v>260</v>
      </c>
      <c r="Q17" s="56">
        <v>128.62</v>
      </c>
      <c r="R17" s="55">
        <v>0</v>
      </c>
      <c r="S17" s="48">
        <v>0</v>
      </c>
      <c r="T17" s="47">
        <v>10</v>
      </c>
      <c r="U17" s="47">
        <v>2.87</v>
      </c>
      <c r="V17" s="15">
        <v>0</v>
      </c>
      <c r="W17">
        <v>0</v>
      </c>
      <c r="X17">
        <v>8</v>
      </c>
      <c r="Y17" s="56">
        <v>2.1800000000000002</v>
      </c>
      <c r="Z17" s="60">
        <v>0</v>
      </c>
      <c r="AA17" s="48">
        <v>0</v>
      </c>
      <c r="AB17" s="48">
        <v>10</v>
      </c>
      <c r="AC17" s="48">
        <v>2.7</v>
      </c>
      <c r="AD17" s="43">
        <v>0</v>
      </c>
      <c r="AE17" s="44">
        <v>0</v>
      </c>
      <c r="AF17" s="30">
        <v>11</v>
      </c>
      <c r="AG17" s="30">
        <v>3.55</v>
      </c>
    </row>
    <row r="18" spans="1:33" x14ac:dyDescent="0.4">
      <c r="A18" s="37">
        <v>17</v>
      </c>
      <c r="B18" s="34">
        <v>0.7</v>
      </c>
      <c r="C18" s="34" t="s">
        <v>5</v>
      </c>
      <c r="D18" s="36">
        <v>7.33</v>
      </c>
      <c r="E18" s="37">
        <v>35</v>
      </c>
      <c r="F18" s="39">
        <v>0</v>
      </c>
      <c r="G18" s="37">
        <v>0</v>
      </c>
      <c r="H18" s="48">
        <v>0.03</v>
      </c>
      <c r="I18" s="49">
        <v>0.23356394279502127</v>
      </c>
      <c r="J18" s="48">
        <v>6.24</v>
      </c>
      <c r="K18" s="48">
        <v>30</v>
      </c>
      <c r="L18" s="50">
        <v>0</v>
      </c>
      <c r="M18" s="47">
        <v>0</v>
      </c>
      <c r="N18" s="6">
        <v>0</v>
      </c>
      <c r="O18">
        <v>0</v>
      </c>
      <c r="P18">
        <v>34</v>
      </c>
      <c r="Q18" s="56">
        <v>5.24</v>
      </c>
      <c r="R18" s="55">
        <v>0</v>
      </c>
      <c r="S18" s="48">
        <v>0</v>
      </c>
      <c r="T18" s="47">
        <v>12</v>
      </c>
      <c r="U18" s="47">
        <v>3.17</v>
      </c>
      <c r="V18" s="15">
        <v>0</v>
      </c>
      <c r="W18">
        <v>0</v>
      </c>
      <c r="X18">
        <v>13</v>
      </c>
      <c r="Y18" s="56">
        <v>3.98</v>
      </c>
      <c r="Z18" s="60">
        <v>0</v>
      </c>
      <c r="AA18" s="48">
        <v>0</v>
      </c>
      <c r="AB18" s="48">
        <v>12</v>
      </c>
      <c r="AC18" s="48">
        <v>2.93</v>
      </c>
      <c r="AD18" s="43">
        <v>0</v>
      </c>
      <c r="AE18" s="44">
        <v>0</v>
      </c>
      <c r="AF18" s="30">
        <v>14</v>
      </c>
      <c r="AG18" s="30">
        <v>4.57</v>
      </c>
    </row>
    <row r="19" spans="1:33" x14ac:dyDescent="0.4">
      <c r="A19" s="37">
        <v>18</v>
      </c>
      <c r="B19" s="34">
        <v>0.7</v>
      </c>
      <c r="C19" s="34" t="s">
        <v>5</v>
      </c>
      <c r="D19" s="36">
        <v>5.27</v>
      </c>
      <c r="E19" s="37">
        <v>24</v>
      </c>
      <c r="F19" s="39">
        <v>0</v>
      </c>
      <c r="G19" s="37">
        <v>0</v>
      </c>
      <c r="H19" s="48">
        <v>0.02</v>
      </c>
      <c r="I19" s="49">
        <v>0.21667904656479506</v>
      </c>
      <c r="J19" s="48">
        <v>5.05</v>
      </c>
      <c r="K19" s="48">
        <v>27</v>
      </c>
      <c r="L19" s="50">
        <v>0</v>
      </c>
      <c r="M19" s="47">
        <v>0</v>
      </c>
      <c r="N19" s="6">
        <v>0</v>
      </c>
      <c r="O19">
        <v>0</v>
      </c>
      <c r="P19">
        <v>22</v>
      </c>
      <c r="Q19" s="56">
        <v>3.24</v>
      </c>
      <c r="R19" s="55">
        <v>0</v>
      </c>
      <c r="S19" s="48">
        <v>0</v>
      </c>
      <c r="T19" s="47">
        <v>8</v>
      </c>
      <c r="U19" s="47">
        <v>1.67</v>
      </c>
      <c r="V19" s="15">
        <v>0</v>
      </c>
      <c r="W19">
        <v>0</v>
      </c>
      <c r="X19">
        <v>9</v>
      </c>
      <c r="Y19" s="56">
        <v>2.42</v>
      </c>
      <c r="Z19" s="60">
        <v>0</v>
      </c>
      <c r="AA19" s="48">
        <v>0</v>
      </c>
      <c r="AB19" s="48">
        <v>8</v>
      </c>
      <c r="AC19" s="48">
        <v>1.73</v>
      </c>
      <c r="AD19" s="43">
        <v>0</v>
      </c>
      <c r="AE19" s="44">
        <v>0</v>
      </c>
      <c r="AF19" s="30">
        <v>10</v>
      </c>
      <c r="AG19" s="30">
        <v>2.5299999999999998</v>
      </c>
    </row>
    <row r="20" spans="1:33" x14ac:dyDescent="0.4">
      <c r="A20" s="37">
        <v>19</v>
      </c>
      <c r="B20" s="34">
        <v>0.7</v>
      </c>
      <c r="C20" s="34" t="s">
        <v>5</v>
      </c>
      <c r="D20" s="36">
        <v>8.01</v>
      </c>
      <c r="E20" s="37">
        <v>37</v>
      </c>
      <c r="F20" s="39">
        <v>0</v>
      </c>
      <c r="G20" s="37">
        <v>0</v>
      </c>
      <c r="H20" s="48">
        <v>0.02</v>
      </c>
      <c r="I20" s="49">
        <v>0.1789070203115756</v>
      </c>
      <c r="J20" s="48">
        <v>6.33</v>
      </c>
      <c r="K20" s="48">
        <v>32</v>
      </c>
      <c r="L20" s="50">
        <v>0</v>
      </c>
      <c r="M20" s="47">
        <v>0</v>
      </c>
      <c r="N20" s="6">
        <v>0</v>
      </c>
      <c r="O20">
        <v>0</v>
      </c>
      <c r="P20">
        <v>35</v>
      </c>
      <c r="Q20" s="56">
        <v>5.27</v>
      </c>
      <c r="R20" s="55">
        <v>0</v>
      </c>
      <c r="S20" s="48">
        <v>0</v>
      </c>
      <c r="T20" s="47">
        <v>9</v>
      </c>
      <c r="U20" s="47">
        <v>1.73</v>
      </c>
      <c r="V20" s="15">
        <v>0</v>
      </c>
      <c r="W20">
        <v>0</v>
      </c>
      <c r="X20">
        <v>9</v>
      </c>
      <c r="Y20" s="56">
        <v>2.3199999999999998</v>
      </c>
      <c r="Z20" s="60">
        <v>0</v>
      </c>
      <c r="AA20" s="48">
        <v>0</v>
      </c>
      <c r="AB20" s="48">
        <v>9</v>
      </c>
      <c r="AC20" s="48">
        <v>2.09</v>
      </c>
      <c r="AD20" s="43">
        <v>0</v>
      </c>
      <c r="AE20" s="44">
        <v>0</v>
      </c>
      <c r="AF20" s="30">
        <v>11</v>
      </c>
      <c r="AG20" s="30">
        <v>2.81</v>
      </c>
    </row>
    <row r="21" spans="1:33" x14ac:dyDescent="0.4">
      <c r="A21" s="37">
        <v>20</v>
      </c>
      <c r="B21" s="34">
        <v>0.7</v>
      </c>
      <c r="C21" s="34" t="s">
        <v>5</v>
      </c>
      <c r="D21" s="36">
        <v>19.63</v>
      </c>
      <c r="E21" s="37">
        <v>77</v>
      </c>
      <c r="F21" s="39">
        <v>0</v>
      </c>
      <c r="G21" s="37">
        <v>0</v>
      </c>
      <c r="H21" s="48">
        <v>0.02</v>
      </c>
      <c r="I21" s="49">
        <v>0.26552339131164221</v>
      </c>
      <c r="J21" s="48">
        <v>16.559999999999999</v>
      </c>
      <c r="K21" s="48">
        <v>69</v>
      </c>
      <c r="L21" s="50">
        <v>0</v>
      </c>
      <c r="M21" s="47">
        <v>0</v>
      </c>
      <c r="N21" s="6">
        <v>0</v>
      </c>
      <c r="O21">
        <v>0</v>
      </c>
      <c r="P21">
        <v>76</v>
      </c>
      <c r="Q21" s="56">
        <v>13.84</v>
      </c>
      <c r="R21" s="55">
        <v>0</v>
      </c>
      <c r="S21" s="48">
        <v>0</v>
      </c>
      <c r="T21" s="47">
        <v>15</v>
      </c>
      <c r="U21" s="47">
        <v>4.54</v>
      </c>
      <c r="V21" s="15">
        <v>0</v>
      </c>
      <c r="W21">
        <v>0</v>
      </c>
      <c r="X21">
        <v>14</v>
      </c>
      <c r="Y21" s="56">
        <v>4.13</v>
      </c>
      <c r="Z21" s="60">
        <v>0</v>
      </c>
      <c r="AA21" s="48">
        <v>0</v>
      </c>
      <c r="AB21" s="48">
        <v>14</v>
      </c>
      <c r="AC21" s="48">
        <v>3.74</v>
      </c>
      <c r="AD21" s="43">
        <v>0</v>
      </c>
      <c r="AE21" s="44">
        <v>0</v>
      </c>
      <c r="AF21" s="30">
        <v>16</v>
      </c>
      <c r="AG21" s="30">
        <v>5.65</v>
      </c>
    </row>
    <row r="22" spans="1:33" x14ac:dyDescent="0.4">
      <c r="A22" s="37">
        <v>21</v>
      </c>
      <c r="B22" s="34">
        <v>1.1000000000000001</v>
      </c>
      <c r="C22" s="34" t="s">
        <v>8</v>
      </c>
      <c r="D22" s="36">
        <v>5.77</v>
      </c>
      <c r="E22" s="37">
        <v>18</v>
      </c>
      <c r="F22" s="39">
        <v>0</v>
      </c>
      <c r="G22" s="37">
        <v>0</v>
      </c>
      <c r="H22" s="48">
        <v>0.04</v>
      </c>
      <c r="I22" s="49">
        <v>3.1094053582679786E-2</v>
      </c>
      <c r="J22" s="48">
        <v>4.3600000000000003</v>
      </c>
      <c r="K22" s="48">
        <v>18</v>
      </c>
      <c r="L22" s="50">
        <v>0</v>
      </c>
      <c r="M22" s="47">
        <v>0</v>
      </c>
      <c r="N22" s="6">
        <v>0</v>
      </c>
      <c r="O22">
        <v>0</v>
      </c>
      <c r="P22">
        <v>19</v>
      </c>
      <c r="Q22" s="56">
        <v>3.11</v>
      </c>
      <c r="R22" s="55">
        <v>0</v>
      </c>
      <c r="S22" s="48">
        <v>0</v>
      </c>
      <c r="T22" s="47">
        <v>9</v>
      </c>
      <c r="U22" s="47">
        <v>2.54</v>
      </c>
      <c r="V22" s="15">
        <v>0</v>
      </c>
      <c r="W22">
        <v>0</v>
      </c>
      <c r="X22">
        <v>9</v>
      </c>
      <c r="Y22" s="56">
        <v>3.69</v>
      </c>
      <c r="Z22" s="60">
        <v>0</v>
      </c>
      <c r="AA22" s="48">
        <v>0</v>
      </c>
      <c r="AB22" s="48">
        <v>9</v>
      </c>
      <c r="AC22" s="48">
        <v>2.44</v>
      </c>
      <c r="AD22" s="43">
        <v>0</v>
      </c>
      <c r="AE22" s="44">
        <v>0</v>
      </c>
      <c r="AF22" s="30">
        <v>9</v>
      </c>
      <c r="AG22" s="30">
        <v>2.1</v>
      </c>
    </row>
    <row r="23" spans="1:33" x14ac:dyDescent="0.4">
      <c r="A23" s="37">
        <v>22</v>
      </c>
      <c r="B23" s="34">
        <v>1.1000000000000001</v>
      </c>
      <c r="C23" s="34" t="s">
        <v>7</v>
      </c>
      <c r="D23" s="36">
        <v>7.78</v>
      </c>
      <c r="E23" s="37">
        <v>23</v>
      </c>
      <c r="F23" s="39">
        <v>0</v>
      </c>
      <c r="G23" s="37">
        <v>0</v>
      </c>
      <c r="H23" s="48">
        <v>0.05</v>
      </c>
      <c r="I23" s="49">
        <v>7.7631741085507661E-2</v>
      </c>
      <c r="J23" s="48">
        <v>6.42</v>
      </c>
      <c r="K23" s="48">
        <v>21</v>
      </c>
      <c r="L23" s="50">
        <v>0</v>
      </c>
      <c r="M23" s="47">
        <v>0</v>
      </c>
      <c r="N23" s="6">
        <v>0</v>
      </c>
      <c r="O23">
        <v>0</v>
      </c>
      <c r="P23">
        <v>22</v>
      </c>
      <c r="Q23" s="56">
        <v>4.55</v>
      </c>
      <c r="R23" s="55">
        <v>0</v>
      </c>
      <c r="S23" s="48">
        <v>0</v>
      </c>
      <c r="T23" s="47">
        <v>10</v>
      </c>
      <c r="U23" s="47">
        <v>3.58</v>
      </c>
      <c r="V23" s="15">
        <v>0</v>
      </c>
      <c r="W23">
        <v>0</v>
      </c>
      <c r="X23">
        <v>10</v>
      </c>
      <c r="Y23" s="56">
        <v>4.24</v>
      </c>
      <c r="Z23" s="60">
        <v>0</v>
      </c>
      <c r="AA23" s="48">
        <v>0</v>
      </c>
      <c r="AB23" s="48">
        <v>10</v>
      </c>
      <c r="AC23" s="48">
        <v>3.01</v>
      </c>
      <c r="AD23" s="43">
        <v>0</v>
      </c>
      <c r="AE23" s="44">
        <v>0</v>
      </c>
      <c r="AF23" s="30">
        <v>10</v>
      </c>
      <c r="AG23" s="30">
        <v>3.16</v>
      </c>
    </row>
    <row r="24" spans="1:33" x14ac:dyDescent="0.4">
      <c r="A24" s="37">
        <v>23</v>
      </c>
      <c r="B24" s="34">
        <v>1.1000000000000001</v>
      </c>
      <c r="C24" s="34" t="s">
        <v>7</v>
      </c>
      <c r="D24" s="36">
        <v>7.53</v>
      </c>
      <c r="E24" s="37">
        <v>26</v>
      </c>
      <c r="F24" s="39">
        <v>0</v>
      </c>
      <c r="G24" s="37">
        <v>0</v>
      </c>
      <c r="H24" s="48">
        <v>0.06</v>
      </c>
      <c r="I24" s="49">
        <v>9.1742629293125627E-2</v>
      </c>
      <c r="J24" s="48">
        <v>8.65</v>
      </c>
      <c r="K24" s="48">
        <v>28</v>
      </c>
      <c r="L24" s="50">
        <v>0</v>
      </c>
      <c r="M24" s="47">
        <v>0</v>
      </c>
      <c r="N24" s="6">
        <v>0</v>
      </c>
      <c r="O24">
        <v>0</v>
      </c>
      <c r="P24">
        <v>24</v>
      </c>
      <c r="Q24" s="56">
        <v>4.82</v>
      </c>
      <c r="R24" s="55">
        <v>0</v>
      </c>
      <c r="S24" s="48">
        <v>0</v>
      </c>
      <c r="T24" s="47">
        <v>9</v>
      </c>
      <c r="U24" s="47">
        <v>3.18</v>
      </c>
      <c r="V24" s="15">
        <v>0</v>
      </c>
      <c r="W24">
        <v>0</v>
      </c>
      <c r="X24">
        <v>9</v>
      </c>
      <c r="Y24" s="56">
        <v>2.95</v>
      </c>
      <c r="Z24" s="60">
        <v>0</v>
      </c>
      <c r="AA24" s="48">
        <v>0</v>
      </c>
      <c r="AB24" s="48">
        <v>9</v>
      </c>
      <c r="AC24" s="48">
        <v>2.38</v>
      </c>
      <c r="AD24" s="43">
        <v>0</v>
      </c>
      <c r="AE24" s="44">
        <v>0</v>
      </c>
      <c r="AF24" s="30">
        <v>9</v>
      </c>
      <c r="AG24" s="30">
        <v>2.42</v>
      </c>
    </row>
    <row r="25" spans="1:33" x14ac:dyDescent="0.4">
      <c r="A25" s="37">
        <v>24</v>
      </c>
      <c r="B25" s="34">
        <v>1.1000000000000001</v>
      </c>
      <c r="C25" s="34" t="s">
        <v>7</v>
      </c>
      <c r="D25" s="36">
        <v>8.4499999999999993</v>
      </c>
      <c r="E25" s="37">
        <v>30</v>
      </c>
      <c r="F25" s="39">
        <v>0</v>
      </c>
      <c r="G25" s="37">
        <v>0</v>
      </c>
      <c r="H25" s="48">
        <v>0.06</v>
      </c>
      <c r="I25" s="49">
        <v>0.13661877266013153</v>
      </c>
      <c r="J25" s="48">
        <v>8.86</v>
      </c>
      <c r="K25" s="48">
        <v>27</v>
      </c>
      <c r="L25" s="50">
        <v>0</v>
      </c>
      <c r="M25" s="47">
        <v>0</v>
      </c>
      <c r="N25" s="6">
        <v>0</v>
      </c>
      <c r="O25">
        <v>0</v>
      </c>
      <c r="P25">
        <v>27</v>
      </c>
      <c r="Q25" s="56">
        <v>5.27</v>
      </c>
      <c r="R25" s="55">
        <v>0</v>
      </c>
      <c r="S25" s="48">
        <v>0</v>
      </c>
      <c r="T25" s="47">
        <v>9</v>
      </c>
      <c r="U25" s="47">
        <v>3.69</v>
      </c>
      <c r="V25" s="15">
        <v>0</v>
      </c>
      <c r="W25">
        <v>0</v>
      </c>
      <c r="X25">
        <v>9</v>
      </c>
      <c r="Y25" s="56">
        <v>3.91</v>
      </c>
      <c r="Z25" s="60">
        <v>0</v>
      </c>
      <c r="AA25" s="48">
        <v>0</v>
      </c>
      <c r="AB25" s="48">
        <v>9</v>
      </c>
      <c r="AC25" s="48">
        <v>2.78</v>
      </c>
      <c r="AD25" s="43">
        <v>0</v>
      </c>
      <c r="AE25" s="44">
        <v>0</v>
      </c>
      <c r="AF25" s="30">
        <v>8</v>
      </c>
      <c r="AG25" s="30">
        <v>2.31</v>
      </c>
    </row>
    <row r="26" spans="1:33" x14ac:dyDescent="0.4">
      <c r="A26" s="37">
        <v>25</v>
      </c>
      <c r="B26" s="34">
        <v>1.1000000000000001</v>
      </c>
      <c r="C26" s="34" t="s">
        <v>7</v>
      </c>
      <c r="D26" s="36">
        <v>7.96</v>
      </c>
      <c r="E26" s="37">
        <v>24</v>
      </c>
      <c r="F26" s="39">
        <v>0</v>
      </c>
      <c r="G26" s="37">
        <v>0</v>
      </c>
      <c r="H26" s="48">
        <v>0.05</v>
      </c>
      <c r="I26" s="49">
        <v>4.8141538268296834E-2</v>
      </c>
      <c r="J26" s="48">
        <v>6.34</v>
      </c>
      <c r="K26" s="48">
        <v>21</v>
      </c>
      <c r="L26" s="50">
        <v>0</v>
      </c>
      <c r="M26" s="47">
        <v>0</v>
      </c>
      <c r="N26" s="6">
        <v>0</v>
      </c>
      <c r="O26">
        <v>0</v>
      </c>
      <c r="P26">
        <v>26</v>
      </c>
      <c r="Q26" s="56">
        <v>5.64</v>
      </c>
      <c r="R26" s="55">
        <v>0</v>
      </c>
      <c r="S26" s="48">
        <v>0</v>
      </c>
      <c r="T26" s="47">
        <v>9</v>
      </c>
      <c r="U26" s="47">
        <v>3.31</v>
      </c>
      <c r="V26" s="15">
        <v>0</v>
      </c>
      <c r="W26">
        <v>0</v>
      </c>
      <c r="X26">
        <v>9</v>
      </c>
      <c r="Y26" s="56">
        <v>4.3</v>
      </c>
      <c r="Z26" s="60">
        <v>0</v>
      </c>
      <c r="AA26" s="48">
        <v>0</v>
      </c>
      <c r="AB26" s="48">
        <v>9</v>
      </c>
      <c r="AC26" s="48">
        <v>2.66</v>
      </c>
      <c r="AD26" s="43">
        <v>0</v>
      </c>
      <c r="AE26" s="44">
        <v>0</v>
      </c>
      <c r="AF26" s="30">
        <v>9</v>
      </c>
      <c r="AG26" s="30">
        <v>3</v>
      </c>
    </row>
    <row r="27" spans="1:33" x14ac:dyDescent="0.4">
      <c r="A27" s="37">
        <v>26</v>
      </c>
      <c r="B27" s="34">
        <v>1.1000000000000001</v>
      </c>
      <c r="C27" s="34" t="s">
        <v>7</v>
      </c>
      <c r="D27" s="36">
        <v>5.61</v>
      </c>
      <c r="E27" s="37">
        <v>21</v>
      </c>
      <c r="F27" s="39">
        <v>0</v>
      </c>
      <c r="G27" s="37">
        <v>0</v>
      </c>
      <c r="H27" s="48">
        <v>0.05</v>
      </c>
      <c r="I27" s="49">
        <v>8.0931199943235693E-2</v>
      </c>
      <c r="J27" s="48">
        <v>4.43</v>
      </c>
      <c r="K27" s="48">
        <v>15</v>
      </c>
      <c r="L27" s="50">
        <v>0</v>
      </c>
      <c r="M27" s="47">
        <v>0</v>
      </c>
      <c r="N27" s="6">
        <v>0</v>
      </c>
      <c r="O27">
        <v>0</v>
      </c>
      <c r="P27">
        <v>20</v>
      </c>
      <c r="Q27" s="56">
        <v>3.62</v>
      </c>
      <c r="R27" s="55">
        <v>0</v>
      </c>
      <c r="S27" s="48">
        <v>0</v>
      </c>
      <c r="T27" s="47">
        <v>8</v>
      </c>
      <c r="U27" s="47">
        <v>2.58</v>
      </c>
      <c r="V27" s="15">
        <v>0</v>
      </c>
      <c r="W27">
        <v>0</v>
      </c>
      <c r="X27">
        <v>8</v>
      </c>
      <c r="Y27" s="56">
        <v>3.46</v>
      </c>
      <c r="Z27" s="60">
        <v>0</v>
      </c>
      <c r="AA27" s="48">
        <v>0</v>
      </c>
      <c r="AB27" s="48">
        <v>8</v>
      </c>
      <c r="AC27" s="48">
        <v>2.2000000000000002</v>
      </c>
      <c r="AD27" s="43">
        <v>0</v>
      </c>
      <c r="AE27" s="44">
        <v>0</v>
      </c>
      <c r="AF27" s="30">
        <v>8</v>
      </c>
      <c r="AG27" s="30">
        <v>1.91</v>
      </c>
    </row>
    <row r="28" spans="1:33" x14ac:dyDescent="0.4">
      <c r="A28" s="37">
        <v>27</v>
      </c>
      <c r="B28" s="34">
        <v>1.1000000000000001</v>
      </c>
      <c r="C28" s="34" t="s">
        <v>7</v>
      </c>
      <c r="D28" s="36">
        <v>10.26</v>
      </c>
      <c r="E28" s="37">
        <v>24</v>
      </c>
      <c r="F28" s="39">
        <v>0</v>
      </c>
      <c r="G28" s="37">
        <v>0</v>
      </c>
      <c r="H28" s="48">
        <v>0.06</v>
      </c>
      <c r="I28" s="49">
        <v>0.1181587057640586</v>
      </c>
      <c r="J28" s="48">
        <v>9.5500000000000007</v>
      </c>
      <c r="K28" s="48">
        <v>25</v>
      </c>
      <c r="L28" s="50">
        <v>0</v>
      </c>
      <c r="M28" s="47">
        <v>0</v>
      </c>
      <c r="N28" s="6">
        <v>0</v>
      </c>
      <c r="O28">
        <v>0</v>
      </c>
      <c r="P28">
        <v>28</v>
      </c>
      <c r="Q28" s="56">
        <v>6.66</v>
      </c>
      <c r="R28" s="55">
        <v>0</v>
      </c>
      <c r="S28" s="48">
        <v>0</v>
      </c>
      <c r="T28" s="47">
        <v>9</v>
      </c>
      <c r="U28" s="47">
        <v>3.82</v>
      </c>
      <c r="V28" s="15">
        <v>0</v>
      </c>
      <c r="W28">
        <v>0</v>
      </c>
      <c r="X28">
        <v>9</v>
      </c>
      <c r="Y28" s="56">
        <v>3.55</v>
      </c>
      <c r="Z28" s="60">
        <v>0</v>
      </c>
      <c r="AA28" s="48">
        <v>0</v>
      </c>
      <c r="AB28" s="48">
        <v>9</v>
      </c>
      <c r="AC28" s="48">
        <v>2.2999999999999998</v>
      </c>
      <c r="AD28" s="43">
        <v>0</v>
      </c>
      <c r="AE28" s="44">
        <v>0</v>
      </c>
      <c r="AF28" s="30">
        <v>9</v>
      </c>
      <c r="AG28" s="30">
        <v>2.73</v>
      </c>
    </row>
    <row r="29" spans="1:33" x14ac:dyDescent="0.4">
      <c r="A29" s="37">
        <v>28</v>
      </c>
      <c r="B29" s="34">
        <v>1.1000000000000001</v>
      </c>
      <c r="C29" s="34" t="s">
        <v>7</v>
      </c>
      <c r="D29" s="36">
        <v>13.88</v>
      </c>
      <c r="E29" s="37">
        <v>31</v>
      </c>
      <c r="F29" s="39">
        <v>0</v>
      </c>
      <c r="G29" s="37">
        <v>0</v>
      </c>
      <c r="H29" s="48">
        <v>0.05</v>
      </c>
      <c r="I29" s="49">
        <v>0.13087254330487791</v>
      </c>
      <c r="J29" s="48">
        <v>15.84</v>
      </c>
      <c r="K29" s="48">
        <v>38</v>
      </c>
      <c r="L29" s="50">
        <v>0</v>
      </c>
      <c r="M29" s="47">
        <v>0</v>
      </c>
      <c r="N29" s="6">
        <v>0</v>
      </c>
      <c r="O29">
        <v>0</v>
      </c>
      <c r="P29">
        <v>39</v>
      </c>
      <c r="Q29" s="56">
        <v>8.61</v>
      </c>
      <c r="R29" s="55">
        <v>0</v>
      </c>
      <c r="S29" s="48">
        <v>0</v>
      </c>
      <c r="T29" s="47">
        <v>13</v>
      </c>
      <c r="U29" s="47">
        <v>5.14</v>
      </c>
      <c r="V29" s="15">
        <v>0</v>
      </c>
      <c r="W29">
        <v>0</v>
      </c>
      <c r="X29">
        <v>13</v>
      </c>
      <c r="Y29" s="56">
        <v>7.02</v>
      </c>
      <c r="Z29" s="60">
        <v>0</v>
      </c>
      <c r="AA29" s="48">
        <v>0</v>
      </c>
      <c r="AB29" s="48">
        <v>13</v>
      </c>
      <c r="AC29" s="48">
        <v>4.5599999999999996</v>
      </c>
      <c r="AD29" s="43">
        <v>0</v>
      </c>
      <c r="AE29" s="44">
        <v>0</v>
      </c>
      <c r="AF29" s="30">
        <v>14</v>
      </c>
      <c r="AG29" s="30">
        <v>5.29</v>
      </c>
    </row>
    <row r="30" spans="1:33" x14ac:dyDescent="0.4">
      <c r="A30" s="37">
        <v>29</v>
      </c>
      <c r="B30" s="34">
        <v>1.1000000000000001</v>
      </c>
      <c r="C30" s="34" t="s">
        <v>7</v>
      </c>
      <c r="D30" s="36">
        <v>9.93</v>
      </c>
      <c r="E30" s="37">
        <v>23</v>
      </c>
      <c r="F30" s="39">
        <v>0</v>
      </c>
      <c r="G30" s="37">
        <v>0</v>
      </c>
      <c r="H30" s="48">
        <v>0.05</v>
      </c>
      <c r="I30" s="49">
        <v>0.12561931143648597</v>
      </c>
      <c r="J30" s="48">
        <v>8.26</v>
      </c>
      <c r="K30" s="48">
        <v>23</v>
      </c>
      <c r="L30" s="50">
        <v>0</v>
      </c>
      <c r="M30" s="47">
        <v>0</v>
      </c>
      <c r="N30" s="6">
        <v>0</v>
      </c>
      <c r="O30">
        <v>0</v>
      </c>
      <c r="P30">
        <v>27</v>
      </c>
      <c r="Q30" s="56">
        <v>6.36</v>
      </c>
      <c r="R30" s="55">
        <v>0</v>
      </c>
      <c r="S30" s="48">
        <v>0</v>
      </c>
      <c r="T30" s="47">
        <v>9</v>
      </c>
      <c r="U30" s="47">
        <v>3.37</v>
      </c>
      <c r="V30" s="15">
        <v>0</v>
      </c>
      <c r="W30">
        <v>0</v>
      </c>
      <c r="X30">
        <v>9</v>
      </c>
      <c r="Y30" s="56">
        <v>4.47</v>
      </c>
      <c r="Z30" s="60">
        <v>0</v>
      </c>
      <c r="AA30" s="48">
        <v>0</v>
      </c>
      <c r="AB30" s="48">
        <v>9</v>
      </c>
      <c r="AC30" s="48">
        <v>2.5099999999999998</v>
      </c>
      <c r="AD30" s="43">
        <v>0</v>
      </c>
      <c r="AE30" s="44">
        <v>0</v>
      </c>
      <c r="AF30" s="30">
        <v>9</v>
      </c>
      <c r="AG30" s="30">
        <v>2.69</v>
      </c>
    </row>
    <row r="31" spans="1:33" x14ac:dyDescent="0.4">
      <c r="A31" s="37">
        <v>30</v>
      </c>
      <c r="B31" s="34">
        <v>1</v>
      </c>
      <c r="C31" s="34" t="s">
        <v>7</v>
      </c>
      <c r="D31" s="36">
        <v>16.28</v>
      </c>
      <c r="E31" s="37">
        <v>37</v>
      </c>
      <c r="F31" s="39">
        <v>0</v>
      </c>
      <c r="G31" s="37">
        <v>0</v>
      </c>
      <c r="H31" s="48">
        <v>7.0000000000000007E-2</v>
      </c>
      <c r="I31" s="49">
        <v>0.18676833614555358</v>
      </c>
      <c r="J31" s="48">
        <v>15.83</v>
      </c>
      <c r="K31" s="48">
        <v>38</v>
      </c>
      <c r="L31" s="50">
        <v>0</v>
      </c>
      <c r="M31" s="47">
        <v>0</v>
      </c>
      <c r="N31" s="6">
        <v>0</v>
      </c>
      <c r="O31">
        <v>0</v>
      </c>
      <c r="P31">
        <v>41</v>
      </c>
      <c r="Q31" s="56">
        <v>11.41</v>
      </c>
      <c r="R31" s="55">
        <v>0</v>
      </c>
      <c r="S31" s="48">
        <v>0</v>
      </c>
      <c r="T31" s="47">
        <v>9</v>
      </c>
      <c r="U31" s="47">
        <v>3.67</v>
      </c>
      <c r="V31" s="15">
        <v>0</v>
      </c>
      <c r="W31">
        <v>0</v>
      </c>
      <c r="X31">
        <v>8</v>
      </c>
      <c r="Y31" s="56">
        <v>3.9</v>
      </c>
      <c r="Z31" s="60">
        <v>0</v>
      </c>
      <c r="AA31" s="48">
        <v>0</v>
      </c>
      <c r="AB31" s="48">
        <v>9</v>
      </c>
      <c r="AC31" s="48">
        <v>3.27</v>
      </c>
      <c r="AD31" s="43">
        <v>0</v>
      </c>
      <c r="AE31" s="44">
        <v>0</v>
      </c>
      <c r="AF31" s="30">
        <v>11</v>
      </c>
      <c r="AG31" s="30">
        <v>4.49</v>
      </c>
    </row>
    <row r="32" spans="1:33" x14ac:dyDescent="0.4">
      <c r="A32" s="37">
        <v>31</v>
      </c>
      <c r="B32" s="34">
        <v>1</v>
      </c>
      <c r="C32" s="34" t="s">
        <v>7</v>
      </c>
      <c r="D32" s="36">
        <v>5.94</v>
      </c>
      <c r="E32" s="37">
        <v>21</v>
      </c>
      <c r="F32" s="39">
        <v>0</v>
      </c>
      <c r="G32" s="37">
        <v>0</v>
      </c>
      <c r="H32" s="48">
        <v>0.05</v>
      </c>
      <c r="I32" s="49">
        <v>7.5066062794484772E-2</v>
      </c>
      <c r="J32" s="48">
        <v>6.14</v>
      </c>
      <c r="K32" s="48">
        <v>22</v>
      </c>
      <c r="L32" s="50">
        <v>0</v>
      </c>
      <c r="M32" s="47">
        <v>0</v>
      </c>
      <c r="N32" s="6">
        <v>0</v>
      </c>
      <c r="O32">
        <v>0</v>
      </c>
      <c r="P32">
        <v>23</v>
      </c>
      <c r="Q32" s="56">
        <v>4.3600000000000003</v>
      </c>
      <c r="R32" s="55">
        <v>0</v>
      </c>
      <c r="S32" s="48">
        <v>0</v>
      </c>
      <c r="T32" s="47">
        <v>8</v>
      </c>
      <c r="U32" s="47">
        <v>2.2799999999999998</v>
      </c>
      <c r="V32" s="15">
        <v>0</v>
      </c>
      <c r="W32">
        <v>0</v>
      </c>
      <c r="X32">
        <v>7</v>
      </c>
      <c r="Y32" s="56">
        <v>2.36</v>
      </c>
      <c r="Z32" s="60">
        <v>0</v>
      </c>
      <c r="AA32" s="48">
        <v>0</v>
      </c>
      <c r="AB32" s="48">
        <v>8</v>
      </c>
      <c r="AC32" s="48">
        <v>2.2999999999999998</v>
      </c>
      <c r="AD32" s="43">
        <v>0</v>
      </c>
      <c r="AE32" s="44">
        <v>0</v>
      </c>
      <c r="AF32" s="30">
        <v>10</v>
      </c>
      <c r="AG32" s="30">
        <v>3.16</v>
      </c>
    </row>
    <row r="33" spans="1:33" x14ac:dyDescent="0.4">
      <c r="A33" s="37">
        <v>32</v>
      </c>
      <c r="B33" s="34">
        <v>1</v>
      </c>
      <c r="C33" s="34" t="s">
        <v>7</v>
      </c>
      <c r="D33" s="36">
        <v>9.24</v>
      </c>
      <c r="E33" s="37">
        <v>39</v>
      </c>
      <c r="F33" s="39">
        <v>0</v>
      </c>
      <c r="G33" s="37">
        <v>0</v>
      </c>
      <c r="H33" s="48">
        <v>0.09</v>
      </c>
      <c r="I33" s="49">
        <v>0.14416385644527541</v>
      </c>
      <c r="J33" s="48">
        <v>9.24</v>
      </c>
      <c r="K33" s="48">
        <v>27</v>
      </c>
      <c r="L33" s="50">
        <v>0</v>
      </c>
      <c r="M33" s="47">
        <v>0</v>
      </c>
      <c r="N33" s="6">
        <v>0</v>
      </c>
      <c r="O33">
        <v>0</v>
      </c>
      <c r="P33">
        <v>29</v>
      </c>
      <c r="Q33" s="56">
        <v>6.83</v>
      </c>
      <c r="R33" s="55">
        <v>0</v>
      </c>
      <c r="S33" s="48">
        <v>0</v>
      </c>
      <c r="T33" s="47">
        <v>9</v>
      </c>
      <c r="U33" s="47">
        <v>2.74</v>
      </c>
      <c r="V33" s="15">
        <v>0</v>
      </c>
      <c r="W33">
        <v>0</v>
      </c>
      <c r="X33">
        <v>7</v>
      </c>
      <c r="Y33" s="56">
        <v>2.93</v>
      </c>
      <c r="Z33" s="60">
        <v>0</v>
      </c>
      <c r="AA33" s="48">
        <v>0</v>
      </c>
      <c r="AB33" s="48">
        <v>9</v>
      </c>
      <c r="AC33" s="48">
        <v>2.76</v>
      </c>
      <c r="AD33" s="43">
        <v>0</v>
      </c>
      <c r="AE33" s="44">
        <v>0</v>
      </c>
      <c r="AF33" s="30">
        <v>10</v>
      </c>
      <c r="AG33" s="30">
        <v>3.67</v>
      </c>
    </row>
    <row r="34" spans="1:33" x14ac:dyDescent="0.4">
      <c r="A34" s="37">
        <v>33</v>
      </c>
      <c r="B34" s="34">
        <v>1</v>
      </c>
      <c r="C34" s="34" t="s">
        <v>7</v>
      </c>
      <c r="D34" s="36">
        <v>59.88</v>
      </c>
      <c r="E34" s="37">
        <v>100</v>
      </c>
      <c r="F34" s="39">
        <v>0</v>
      </c>
      <c r="G34" s="37">
        <v>0</v>
      </c>
      <c r="H34" s="48">
        <v>0.11</v>
      </c>
      <c r="I34" s="49">
        <v>0.21237324092277271</v>
      </c>
      <c r="J34" s="48">
        <v>42.41</v>
      </c>
      <c r="K34" s="48">
        <v>79</v>
      </c>
      <c r="L34" s="50">
        <v>0</v>
      </c>
      <c r="M34" s="47">
        <v>0</v>
      </c>
      <c r="N34" s="6">
        <v>0</v>
      </c>
      <c r="O34">
        <v>0</v>
      </c>
      <c r="P34">
        <v>103</v>
      </c>
      <c r="Q34" s="56">
        <v>40.15</v>
      </c>
      <c r="R34" s="55">
        <v>0</v>
      </c>
      <c r="S34" s="48">
        <v>0</v>
      </c>
      <c r="T34" s="47">
        <v>10</v>
      </c>
      <c r="U34" s="47">
        <v>3.98</v>
      </c>
      <c r="V34" s="15">
        <v>0</v>
      </c>
      <c r="W34">
        <v>0</v>
      </c>
      <c r="X34">
        <v>10</v>
      </c>
      <c r="Y34" s="56">
        <v>5.92</v>
      </c>
      <c r="Z34" s="60">
        <v>0</v>
      </c>
      <c r="AA34" s="48">
        <v>0</v>
      </c>
      <c r="AB34" s="48">
        <v>10</v>
      </c>
      <c r="AC34" s="48">
        <v>3.52</v>
      </c>
      <c r="AD34" s="43">
        <v>0</v>
      </c>
      <c r="AE34" s="44">
        <v>0</v>
      </c>
      <c r="AF34" s="30">
        <v>11</v>
      </c>
      <c r="AG34" s="30">
        <v>4.8899999999999997</v>
      </c>
    </row>
    <row r="35" spans="1:33" x14ac:dyDescent="0.4">
      <c r="A35" s="37">
        <v>34</v>
      </c>
      <c r="B35" s="34">
        <v>1</v>
      </c>
      <c r="C35" s="34" t="s">
        <v>7</v>
      </c>
      <c r="D35" s="36">
        <v>14.91</v>
      </c>
      <c r="E35" s="37">
        <v>42</v>
      </c>
      <c r="F35" s="39">
        <v>0</v>
      </c>
      <c r="G35" s="37">
        <v>0</v>
      </c>
      <c r="H35" s="48">
        <v>0.06</v>
      </c>
      <c r="I35" s="49">
        <v>0.13032459071842525</v>
      </c>
      <c r="J35" s="48">
        <v>14.07</v>
      </c>
      <c r="K35" s="48">
        <v>42</v>
      </c>
      <c r="L35" s="50">
        <v>0</v>
      </c>
      <c r="M35" s="47">
        <v>0</v>
      </c>
      <c r="N35" s="6">
        <v>0</v>
      </c>
      <c r="O35">
        <v>0</v>
      </c>
      <c r="P35">
        <v>46</v>
      </c>
      <c r="Q35" s="56">
        <v>10.38</v>
      </c>
      <c r="R35" s="55">
        <v>0</v>
      </c>
      <c r="S35" s="48">
        <v>0</v>
      </c>
      <c r="T35" s="47">
        <v>8</v>
      </c>
      <c r="U35" s="47">
        <v>2.29</v>
      </c>
      <c r="V35" s="15">
        <v>0</v>
      </c>
      <c r="W35">
        <v>0</v>
      </c>
      <c r="X35">
        <v>7</v>
      </c>
      <c r="Y35" s="56">
        <v>2.88</v>
      </c>
      <c r="Z35" s="60">
        <v>0</v>
      </c>
      <c r="AA35" s="48">
        <v>0</v>
      </c>
      <c r="AB35" s="48">
        <v>8</v>
      </c>
      <c r="AC35" s="48">
        <v>2.16</v>
      </c>
      <c r="AD35" s="43">
        <v>0</v>
      </c>
      <c r="AE35" s="44">
        <v>0</v>
      </c>
      <c r="AF35" s="30">
        <v>10</v>
      </c>
      <c r="AG35" s="30">
        <v>3.56</v>
      </c>
    </row>
    <row r="36" spans="1:33" x14ac:dyDescent="0.4">
      <c r="A36" s="37">
        <v>35</v>
      </c>
      <c r="B36" s="34">
        <v>1</v>
      </c>
      <c r="C36" s="34" t="s">
        <v>7</v>
      </c>
      <c r="D36" s="36">
        <v>17.96</v>
      </c>
      <c r="E36" s="37">
        <v>50</v>
      </c>
      <c r="F36" s="39">
        <v>0</v>
      </c>
      <c r="G36" s="37">
        <v>0</v>
      </c>
      <c r="H36" s="48">
        <v>0.06</v>
      </c>
      <c r="I36" s="49">
        <v>0.19302514488451125</v>
      </c>
      <c r="J36" s="48">
        <v>19.27</v>
      </c>
      <c r="K36" s="48">
        <v>48</v>
      </c>
      <c r="L36" s="50">
        <v>0</v>
      </c>
      <c r="M36" s="47">
        <v>0</v>
      </c>
      <c r="N36" s="6">
        <v>0</v>
      </c>
      <c r="O36">
        <v>0</v>
      </c>
      <c r="P36">
        <v>49</v>
      </c>
      <c r="Q36" s="56">
        <v>12.67</v>
      </c>
      <c r="R36" s="55">
        <v>0</v>
      </c>
      <c r="S36" s="48">
        <v>0</v>
      </c>
      <c r="T36" s="47">
        <v>9</v>
      </c>
      <c r="U36" s="47">
        <v>3.34</v>
      </c>
      <c r="V36" s="15">
        <v>0</v>
      </c>
      <c r="W36">
        <v>0</v>
      </c>
      <c r="X36">
        <v>8</v>
      </c>
      <c r="Y36" s="56">
        <v>3.62</v>
      </c>
      <c r="Z36" s="60">
        <v>0</v>
      </c>
      <c r="AA36" s="48">
        <v>0</v>
      </c>
      <c r="AB36" s="48">
        <v>9</v>
      </c>
      <c r="AC36" s="48">
        <v>3.21</v>
      </c>
      <c r="AD36" s="43">
        <v>0</v>
      </c>
      <c r="AE36" s="44">
        <v>0</v>
      </c>
      <c r="AF36" s="30">
        <v>9</v>
      </c>
      <c r="AG36" s="30">
        <v>3.3</v>
      </c>
    </row>
    <row r="37" spans="1:33" x14ac:dyDescent="0.4">
      <c r="A37" s="37">
        <v>36</v>
      </c>
      <c r="B37" s="34">
        <v>0.7</v>
      </c>
      <c r="C37" s="34" t="s">
        <v>7</v>
      </c>
      <c r="D37" s="36">
        <v>170.42</v>
      </c>
      <c r="E37" s="37">
        <v>209</v>
      </c>
      <c r="F37" s="39">
        <v>0</v>
      </c>
      <c r="G37" s="37">
        <v>0</v>
      </c>
      <c r="H37" s="48">
        <v>0.06</v>
      </c>
      <c r="I37" s="49">
        <v>0.25221221994236909</v>
      </c>
      <c r="J37" s="48">
        <v>199.2</v>
      </c>
      <c r="K37" s="48">
        <v>211</v>
      </c>
      <c r="L37" s="50">
        <v>0</v>
      </c>
      <c r="M37" s="47">
        <v>0</v>
      </c>
      <c r="N37" s="6">
        <v>0</v>
      </c>
      <c r="O37">
        <v>0</v>
      </c>
      <c r="P37">
        <v>204</v>
      </c>
      <c r="Q37" s="56">
        <v>127.55</v>
      </c>
      <c r="R37" s="55">
        <v>0</v>
      </c>
      <c r="S37" s="48">
        <v>0</v>
      </c>
      <c r="T37" s="47">
        <v>17</v>
      </c>
      <c r="U37" s="47">
        <v>9.11</v>
      </c>
      <c r="V37" s="15">
        <v>0</v>
      </c>
      <c r="W37">
        <v>0</v>
      </c>
      <c r="X37">
        <v>17</v>
      </c>
      <c r="Y37" s="56">
        <v>11.23</v>
      </c>
      <c r="Z37" s="60">
        <v>0</v>
      </c>
      <c r="AA37" s="48">
        <v>0</v>
      </c>
      <c r="AB37" s="48">
        <v>17</v>
      </c>
      <c r="AC37" s="48">
        <v>8.9499999999999993</v>
      </c>
      <c r="AD37" s="43">
        <v>0</v>
      </c>
      <c r="AE37" s="44">
        <v>0</v>
      </c>
      <c r="AF37" s="30">
        <v>18</v>
      </c>
      <c r="AG37" s="30">
        <v>10.23</v>
      </c>
    </row>
    <row r="38" spans="1:33" x14ac:dyDescent="0.4">
      <c r="A38" s="37">
        <v>37</v>
      </c>
      <c r="B38" s="34">
        <v>0.7</v>
      </c>
      <c r="C38" s="34" t="s">
        <v>7</v>
      </c>
      <c r="D38" s="36">
        <v>83.99</v>
      </c>
      <c r="E38" s="37">
        <v>175</v>
      </c>
      <c r="F38" s="39">
        <v>0</v>
      </c>
      <c r="G38" s="37">
        <v>0</v>
      </c>
      <c r="H38" s="48">
        <v>0.05</v>
      </c>
      <c r="I38" s="49">
        <v>0.24920470625428431</v>
      </c>
      <c r="J38" s="48">
        <v>94.22</v>
      </c>
      <c r="K38" s="48">
        <v>184</v>
      </c>
      <c r="L38" s="50">
        <v>0</v>
      </c>
      <c r="M38" s="47">
        <v>0</v>
      </c>
      <c r="N38" s="6">
        <v>0</v>
      </c>
      <c r="O38">
        <v>0</v>
      </c>
      <c r="P38">
        <v>167</v>
      </c>
      <c r="Q38" s="56">
        <v>61.23</v>
      </c>
      <c r="R38" s="55">
        <v>0</v>
      </c>
      <c r="S38" s="48">
        <v>0</v>
      </c>
      <c r="T38" s="47">
        <v>20</v>
      </c>
      <c r="U38" s="47">
        <v>9.0500000000000007</v>
      </c>
      <c r="V38" s="15">
        <v>0</v>
      </c>
      <c r="W38">
        <v>0</v>
      </c>
      <c r="X38">
        <v>16</v>
      </c>
      <c r="Y38" s="56">
        <v>8.39</v>
      </c>
      <c r="Z38" s="60">
        <v>0</v>
      </c>
      <c r="AA38" s="48">
        <v>0</v>
      </c>
      <c r="AB38" s="48">
        <v>20</v>
      </c>
      <c r="AC38" s="48">
        <v>9.9</v>
      </c>
      <c r="AD38" s="43">
        <v>0</v>
      </c>
      <c r="AE38" s="44">
        <v>0</v>
      </c>
      <c r="AF38" s="30">
        <v>22</v>
      </c>
      <c r="AG38" s="30">
        <v>11.32</v>
      </c>
    </row>
    <row r="39" spans="1:33" x14ac:dyDescent="0.4">
      <c r="A39" s="37">
        <v>38</v>
      </c>
      <c r="B39" s="34">
        <v>0.7</v>
      </c>
      <c r="C39" s="34" t="s">
        <v>7</v>
      </c>
      <c r="D39" s="36">
        <v>206.11</v>
      </c>
      <c r="E39" s="37">
        <v>242</v>
      </c>
      <c r="F39" s="39">
        <v>0</v>
      </c>
      <c r="G39" s="37">
        <v>0</v>
      </c>
      <c r="H39" s="48">
        <v>7.0000000000000007E-2</v>
      </c>
      <c r="I39" s="49">
        <v>0.22899512338840106</v>
      </c>
      <c r="J39" s="48">
        <v>209.44</v>
      </c>
      <c r="K39" s="48">
        <v>239</v>
      </c>
      <c r="L39" s="50">
        <v>0</v>
      </c>
      <c r="M39" s="47">
        <v>0</v>
      </c>
      <c r="N39" s="6">
        <v>0</v>
      </c>
      <c r="O39">
        <v>0</v>
      </c>
      <c r="P39">
        <v>234</v>
      </c>
      <c r="Q39" s="56">
        <v>163.46</v>
      </c>
      <c r="R39" s="55">
        <v>0</v>
      </c>
      <c r="S39" s="48">
        <v>0</v>
      </c>
      <c r="T39" s="47">
        <v>12</v>
      </c>
      <c r="U39" s="47">
        <v>4.3099999999999996</v>
      </c>
      <c r="V39" s="15">
        <v>0</v>
      </c>
      <c r="W39">
        <v>0</v>
      </c>
      <c r="X39">
        <v>14</v>
      </c>
      <c r="Y39" s="56">
        <v>7.35</v>
      </c>
      <c r="Z39" s="60">
        <v>0</v>
      </c>
      <c r="AA39" s="48">
        <v>0</v>
      </c>
      <c r="AB39" s="48">
        <v>14</v>
      </c>
      <c r="AC39" s="48">
        <v>5.65</v>
      </c>
      <c r="AD39" s="43">
        <v>0</v>
      </c>
      <c r="AE39" s="44">
        <v>0</v>
      </c>
      <c r="AF39" s="30">
        <v>15</v>
      </c>
      <c r="AG39" s="30">
        <v>6.62</v>
      </c>
    </row>
    <row r="40" spans="1:33" x14ac:dyDescent="0.4">
      <c r="A40" s="37">
        <v>39</v>
      </c>
      <c r="B40" s="34">
        <v>0.7</v>
      </c>
      <c r="C40" s="34" t="s">
        <v>7</v>
      </c>
      <c r="D40" s="36">
        <v>251.01</v>
      </c>
      <c r="E40" s="37">
        <v>265</v>
      </c>
      <c r="F40" s="39">
        <v>0</v>
      </c>
      <c r="G40" s="37">
        <v>0</v>
      </c>
      <c r="H40" s="48">
        <v>7.0000000000000007E-2</v>
      </c>
      <c r="I40" s="49">
        <v>0.28332946342241067</v>
      </c>
      <c r="J40" s="48">
        <v>245.2</v>
      </c>
      <c r="K40" s="48">
        <v>267</v>
      </c>
      <c r="L40" s="50">
        <v>0</v>
      </c>
      <c r="M40" s="47">
        <v>0</v>
      </c>
      <c r="N40" s="6">
        <v>0</v>
      </c>
      <c r="O40">
        <v>0</v>
      </c>
      <c r="P40">
        <v>260</v>
      </c>
      <c r="Q40" s="56">
        <v>198.69</v>
      </c>
      <c r="R40" s="55">
        <v>0</v>
      </c>
      <c r="S40" s="48">
        <v>0</v>
      </c>
      <c r="T40" s="47">
        <v>20</v>
      </c>
      <c r="U40" s="47">
        <v>10.47</v>
      </c>
      <c r="V40" s="15">
        <v>0</v>
      </c>
      <c r="W40">
        <v>0</v>
      </c>
      <c r="X40">
        <v>19</v>
      </c>
      <c r="Y40" s="56">
        <v>14.41</v>
      </c>
      <c r="Z40" s="60">
        <v>0</v>
      </c>
      <c r="AA40" s="48">
        <v>0</v>
      </c>
      <c r="AB40" s="48">
        <v>20</v>
      </c>
      <c r="AC40" s="48">
        <v>10.33</v>
      </c>
      <c r="AD40" s="43">
        <v>0</v>
      </c>
      <c r="AE40" s="44">
        <v>0</v>
      </c>
      <c r="AF40" s="30">
        <v>21</v>
      </c>
      <c r="AG40" s="30">
        <v>12.09</v>
      </c>
    </row>
    <row r="41" spans="1:33" x14ac:dyDescent="0.4">
      <c r="A41" s="37">
        <v>40</v>
      </c>
      <c r="B41" s="34">
        <v>0.7</v>
      </c>
      <c r="C41" s="34" t="s">
        <v>7</v>
      </c>
      <c r="D41" s="36">
        <v>1000.55</v>
      </c>
      <c r="E41" s="37">
        <v>450</v>
      </c>
      <c r="F41" s="39">
        <v>1.9357960961444275E-3</v>
      </c>
      <c r="G41" s="37">
        <v>1</v>
      </c>
      <c r="H41" s="48">
        <v>0.05</v>
      </c>
      <c r="I41" s="49">
        <v>0.24908848901761579</v>
      </c>
      <c r="J41" s="48">
        <v>1001.72</v>
      </c>
      <c r="K41" s="48">
        <v>453</v>
      </c>
      <c r="L41" s="50">
        <v>2.097112437489865E-3</v>
      </c>
      <c r="M41" s="47">
        <v>1</v>
      </c>
      <c r="N41" s="6">
        <v>2.0750234232993084E-3</v>
      </c>
      <c r="O41">
        <v>1</v>
      </c>
      <c r="P41">
        <v>470</v>
      </c>
      <c r="Q41" s="56">
        <v>1001.18</v>
      </c>
      <c r="R41" s="55">
        <v>0</v>
      </c>
      <c r="S41" s="48">
        <v>0</v>
      </c>
      <c r="T41" s="47">
        <v>15</v>
      </c>
      <c r="U41" s="47">
        <v>6.6</v>
      </c>
      <c r="V41" s="15">
        <v>0</v>
      </c>
      <c r="W41">
        <v>0</v>
      </c>
      <c r="X41">
        <v>15</v>
      </c>
      <c r="Y41" s="56">
        <v>8.7799999999999994</v>
      </c>
      <c r="Z41" s="60">
        <v>0</v>
      </c>
      <c r="AA41" s="48">
        <v>0</v>
      </c>
      <c r="AB41" s="48">
        <v>15</v>
      </c>
      <c r="AC41" s="48">
        <v>6.99</v>
      </c>
      <c r="AD41" s="43">
        <v>0</v>
      </c>
      <c r="AE41" s="44">
        <v>0</v>
      </c>
      <c r="AF41" s="30">
        <v>18</v>
      </c>
      <c r="AG41" s="30">
        <v>8.9499999999999993</v>
      </c>
    </row>
    <row r="42" spans="1:33" x14ac:dyDescent="0.4">
      <c r="A42" s="37">
        <v>41</v>
      </c>
      <c r="B42" s="34">
        <v>0.7</v>
      </c>
      <c r="C42" s="34" t="s">
        <v>7</v>
      </c>
      <c r="D42" s="36">
        <v>117.67</v>
      </c>
      <c r="E42" s="37">
        <v>174</v>
      </c>
      <c r="F42" s="39">
        <v>0</v>
      </c>
      <c r="G42" s="37">
        <v>0</v>
      </c>
      <c r="H42" s="48">
        <v>0.05</v>
      </c>
      <c r="I42" s="49">
        <v>0.24553199257614014</v>
      </c>
      <c r="J42" s="48">
        <v>96.18</v>
      </c>
      <c r="K42" s="48">
        <v>180</v>
      </c>
      <c r="L42" s="50">
        <v>0</v>
      </c>
      <c r="M42" s="47">
        <v>0</v>
      </c>
      <c r="N42" s="6">
        <v>0</v>
      </c>
      <c r="O42">
        <v>0</v>
      </c>
      <c r="P42">
        <v>188</v>
      </c>
      <c r="Q42" s="56">
        <v>86.67</v>
      </c>
      <c r="R42" s="55">
        <v>0</v>
      </c>
      <c r="S42" s="48">
        <v>0</v>
      </c>
      <c r="T42" s="47">
        <v>15</v>
      </c>
      <c r="U42" s="47">
        <v>5.34</v>
      </c>
      <c r="V42" s="15">
        <v>0</v>
      </c>
      <c r="W42">
        <v>0</v>
      </c>
      <c r="X42">
        <v>15</v>
      </c>
      <c r="Y42" s="56">
        <v>8.27</v>
      </c>
      <c r="Z42" s="60">
        <v>0</v>
      </c>
      <c r="AA42" s="48">
        <v>0</v>
      </c>
      <c r="AB42" s="48">
        <v>15</v>
      </c>
      <c r="AC42" s="48">
        <v>6.29</v>
      </c>
      <c r="AD42" s="43">
        <v>0</v>
      </c>
      <c r="AE42" s="44">
        <v>0</v>
      </c>
      <c r="AF42" s="30">
        <v>16</v>
      </c>
      <c r="AG42" s="30">
        <v>6.96</v>
      </c>
    </row>
    <row r="43" spans="1:33" x14ac:dyDescent="0.4">
      <c r="A43" s="37">
        <v>42</v>
      </c>
      <c r="B43" s="34">
        <v>0.7</v>
      </c>
      <c r="C43" s="34" t="s">
        <v>7</v>
      </c>
      <c r="D43" s="36">
        <v>117.67</v>
      </c>
      <c r="E43" s="37">
        <v>204</v>
      </c>
      <c r="F43" s="39">
        <v>0</v>
      </c>
      <c r="G43" s="37">
        <v>0</v>
      </c>
      <c r="H43" s="48">
        <v>0.04</v>
      </c>
      <c r="I43" s="49">
        <v>0.29248375794005999</v>
      </c>
      <c r="J43" s="48">
        <v>108.52</v>
      </c>
      <c r="K43" s="48">
        <v>204</v>
      </c>
      <c r="L43" s="50">
        <v>0</v>
      </c>
      <c r="M43" s="47">
        <v>0</v>
      </c>
      <c r="N43" s="6">
        <v>0</v>
      </c>
      <c r="O43">
        <v>0</v>
      </c>
      <c r="P43">
        <v>205</v>
      </c>
      <c r="Q43" s="56">
        <v>93.17</v>
      </c>
      <c r="R43" s="55">
        <v>0</v>
      </c>
      <c r="S43" s="48">
        <v>0</v>
      </c>
      <c r="T43" s="47">
        <v>24</v>
      </c>
      <c r="U43" s="47">
        <v>15.97</v>
      </c>
      <c r="V43" s="15">
        <v>0</v>
      </c>
      <c r="W43">
        <v>0</v>
      </c>
      <c r="X43">
        <v>22</v>
      </c>
      <c r="Y43" s="56">
        <v>15.18</v>
      </c>
      <c r="Z43" s="60">
        <v>0</v>
      </c>
      <c r="AA43" s="48">
        <v>0</v>
      </c>
      <c r="AB43" s="48">
        <v>24</v>
      </c>
      <c r="AC43" s="48">
        <v>15.74</v>
      </c>
      <c r="AD43" s="43">
        <v>0</v>
      </c>
      <c r="AE43" s="44">
        <v>0</v>
      </c>
      <c r="AF43" s="30">
        <v>24</v>
      </c>
      <c r="AG43" s="30">
        <v>14.84</v>
      </c>
    </row>
    <row r="44" spans="1:33" x14ac:dyDescent="0.4">
      <c r="A44" s="37">
        <v>43</v>
      </c>
      <c r="B44" s="34">
        <v>1.1000000000000001</v>
      </c>
      <c r="C44" s="34" t="s">
        <v>10</v>
      </c>
      <c r="D44" s="36">
        <v>63.06</v>
      </c>
      <c r="E44" s="37">
        <v>59</v>
      </c>
      <c r="F44" s="39">
        <v>0</v>
      </c>
      <c r="G44" s="37">
        <v>0</v>
      </c>
      <c r="H44" s="48">
        <v>0.16</v>
      </c>
      <c r="I44" s="49">
        <v>7.8667882205040784E-2</v>
      </c>
      <c r="J44" s="48">
        <v>42.07</v>
      </c>
      <c r="K44" s="48">
        <v>59</v>
      </c>
      <c r="L44" s="50">
        <v>0</v>
      </c>
      <c r="M44" s="47">
        <v>0</v>
      </c>
      <c r="N44" s="6">
        <v>0</v>
      </c>
      <c r="O44">
        <v>0</v>
      </c>
      <c r="P44">
        <v>69</v>
      </c>
      <c r="Q44" s="56">
        <v>43.06</v>
      </c>
      <c r="R44" s="55">
        <v>0</v>
      </c>
      <c r="S44" s="48">
        <v>0</v>
      </c>
      <c r="T44" s="47">
        <v>11</v>
      </c>
      <c r="U44" s="47">
        <v>7.68</v>
      </c>
      <c r="V44" s="15">
        <v>0</v>
      </c>
      <c r="W44">
        <v>0</v>
      </c>
      <c r="X44">
        <v>11</v>
      </c>
      <c r="Y44" s="56">
        <v>9</v>
      </c>
      <c r="Z44" s="60">
        <v>0</v>
      </c>
      <c r="AA44" s="48">
        <v>0</v>
      </c>
      <c r="AB44" s="48">
        <v>11</v>
      </c>
      <c r="AC44" s="48">
        <v>6.34</v>
      </c>
      <c r="AD44" s="43">
        <v>0</v>
      </c>
      <c r="AE44" s="44">
        <v>0</v>
      </c>
      <c r="AF44" s="30">
        <v>11</v>
      </c>
      <c r="AG44" s="30">
        <v>6.96</v>
      </c>
    </row>
    <row r="45" spans="1:33" x14ac:dyDescent="0.4">
      <c r="A45" s="37">
        <v>44</v>
      </c>
      <c r="B45" s="34">
        <v>1.1000000000000001</v>
      </c>
      <c r="C45" s="34" t="s">
        <v>9</v>
      </c>
      <c r="D45" s="36">
        <v>44.02</v>
      </c>
      <c r="E45" s="37">
        <v>37</v>
      </c>
      <c r="F45" s="39">
        <v>0</v>
      </c>
      <c r="G45" s="37">
        <v>0</v>
      </c>
      <c r="H45" s="48">
        <v>0.19</v>
      </c>
      <c r="I45" s="49">
        <v>0.10936347565472912</v>
      </c>
      <c r="J45" s="48">
        <v>28.12</v>
      </c>
      <c r="K45" s="48">
        <v>36</v>
      </c>
      <c r="L45" s="50">
        <v>0</v>
      </c>
      <c r="M45" s="47">
        <v>0</v>
      </c>
      <c r="N45" s="6">
        <v>0</v>
      </c>
      <c r="O45">
        <v>0</v>
      </c>
      <c r="P45">
        <v>42</v>
      </c>
      <c r="Q45" s="56">
        <v>27.32</v>
      </c>
      <c r="R45" s="55">
        <v>0</v>
      </c>
      <c r="S45" s="48">
        <v>0</v>
      </c>
      <c r="T45" s="47">
        <v>8</v>
      </c>
      <c r="U45" s="47">
        <v>6.47</v>
      </c>
      <c r="V45" s="15">
        <v>0</v>
      </c>
      <c r="W45">
        <v>0</v>
      </c>
      <c r="X45">
        <v>8</v>
      </c>
      <c r="Y45" s="56">
        <v>7.83</v>
      </c>
      <c r="Z45" s="60">
        <v>0</v>
      </c>
      <c r="AA45" s="48">
        <v>0</v>
      </c>
      <c r="AB45" s="48">
        <v>8</v>
      </c>
      <c r="AC45" s="48">
        <v>5.25</v>
      </c>
      <c r="AD45" s="43">
        <v>0</v>
      </c>
      <c r="AE45" s="44">
        <v>0</v>
      </c>
      <c r="AF45" s="30">
        <v>8</v>
      </c>
      <c r="AG45" s="30">
        <v>5.32</v>
      </c>
    </row>
    <row r="46" spans="1:33" x14ac:dyDescent="0.4">
      <c r="A46" s="37">
        <v>45</v>
      </c>
      <c r="B46" s="34">
        <v>1.1000000000000001</v>
      </c>
      <c r="C46" s="34" t="s">
        <v>9</v>
      </c>
      <c r="D46" s="36">
        <v>25.95</v>
      </c>
      <c r="E46" s="37">
        <v>25</v>
      </c>
      <c r="F46" s="39">
        <v>0</v>
      </c>
      <c r="G46" s="37">
        <v>0</v>
      </c>
      <c r="H46" s="48">
        <v>0.18</v>
      </c>
      <c r="I46" s="49">
        <v>6.3584376348726837E-2</v>
      </c>
      <c r="J46" s="48">
        <v>18.190000000000001</v>
      </c>
      <c r="K46" s="48">
        <v>27</v>
      </c>
      <c r="L46" s="50">
        <v>0</v>
      </c>
      <c r="M46" s="47">
        <v>0</v>
      </c>
      <c r="N46" s="6">
        <v>0</v>
      </c>
      <c r="O46">
        <v>0</v>
      </c>
      <c r="P46">
        <v>25</v>
      </c>
      <c r="Q46" s="56">
        <v>13.48</v>
      </c>
      <c r="R46" s="55">
        <v>0</v>
      </c>
      <c r="S46" s="48">
        <v>0</v>
      </c>
      <c r="T46" s="47">
        <v>9</v>
      </c>
      <c r="U46" s="47">
        <v>5.19</v>
      </c>
      <c r="V46" s="15">
        <v>0</v>
      </c>
      <c r="W46">
        <v>0</v>
      </c>
      <c r="X46">
        <v>9</v>
      </c>
      <c r="Y46" s="56">
        <v>5.82</v>
      </c>
      <c r="Z46" s="60">
        <v>0</v>
      </c>
      <c r="AA46" s="48">
        <v>0</v>
      </c>
      <c r="AB46" s="48">
        <v>9</v>
      </c>
      <c r="AC46" s="48">
        <v>4.55</v>
      </c>
      <c r="AD46" s="43">
        <v>0</v>
      </c>
      <c r="AE46" s="44">
        <v>0</v>
      </c>
      <c r="AF46" s="30">
        <v>9</v>
      </c>
      <c r="AG46" s="30">
        <v>5</v>
      </c>
    </row>
    <row r="47" spans="1:33" x14ac:dyDescent="0.4">
      <c r="A47" s="37">
        <v>46</v>
      </c>
      <c r="B47" s="34">
        <v>1.1000000000000001</v>
      </c>
      <c r="C47" s="34" t="s">
        <v>9</v>
      </c>
      <c r="D47" s="36">
        <v>33.65</v>
      </c>
      <c r="E47" s="37">
        <v>36</v>
      </c>
      <c r="F47" s="39">
        <v>0</v>
      </c>
      <c r="G47" s="37">
        <v>0</v>
      </c>
      <c r="H47" s="48">
        <v>0.19</v>
      </c>
      <c r="I47" s="49">
        <v>0.15075879248746263</v>
      </c>
      <c r="J47" s="48">
        <v>26.74</v>
      </c>
      <c r="K47" s="48">
        <v>36</v>
      </c>
      <c r="L47" s="50">
        <v>0</v>
      </c>
      <c r="M47" s="47">
        <v>0</v>
      </c>
      <c r="N47" s="6">
        <v>0</v>
      </c>
      <c r="O47">
        <v>0</v>
      </c>
      <c r="P47">
        <v>34</v>
      </c>
      <c r="Q47" s="56">
        <v>19.63</v>
      </c>
      <c r="R47" s="55">
        <v>0</v>
      </c>
      <c r="S47" s="48">
        <v>0</v>
      </c>
      <c r="T47" s="47">
        <v>10</v>
      </c>
      <c r="U47" s="47">
        <v>7.55</v>
      </c>
      <c r="V47" s="15">
        <v>0</v>
      </c>
      <c r="W47">
        <v>0</v>
      </c>
      <c r="X47">
        <v>10</v>
      </c>
      <c r="Y47" s="56">
        <v>8.68</v>
      </c>
      <c r="Z47" s="60">
        <v>0</v>
      </c>
      <c r="AA47" s="48">
        <v>0</v>
      </c>
      <c r="AB47" s="48">
        <v>10</v>
      </c>
      <c r="AC47" s="48">
        <v>6.61</v>
      </c>
      <c r="AD47" s="43">
        <v>0</v>
      </c>
      <c r="AE47" s="44">
        <v>0</v>
      </c>
      <c r="AF47" s="30">
        <v>10</v>
      </c>
      <c r="AG47" s="30">
        <v>6.86</v>
      </c>
    </row>
    <row r="48" spans="1:33" x14ac:dyDescent="0.4">
      <c r="A48" s="37">
        <v>47</v>
      </c>
      <c r="B48" s="34">
        <v>1.1000000000000001</v>
      </c>
      <c r="C48" s="34" t="s">
        <v>9</v>
      </c>
      <c r="D48" s="36">
        <v>40.15</v>
      </c>
      <c r="E48" s="37">
        <v>43</v>
      </c>
      <c r="F48" s="39">
        <v>0</v>
      </c>
      <c r="G48" s="37">
        <v>0</v>
      </c>
      <c r="H48" s="48">
        <v>0.18</v>
      </c>
      <c r="I48" s="49">
        <v>4.4015849960192747E-2</v>
      </c>
      <c r="J48" s="48">
        <v>30.96</v>
      </c>
      <c r="K48" s="48">
        <v>41</v>
      </c>
      <c r="L48" s="50">
        <v>0</v>
      </c>
      <c r="M48" s="47">
        <v>0</v>
      </c>
      <c r="N48" s="6">
        <v>0</v>
      </c>
      <c r="O48">
        <v>0</v>
      </c>
      <c r="P48">
        <v>49</v>
      </c>
      <c r="Q48" s="56">
        <v>33.89</v>
      </c>
      <c r="R48" s="55">
        <v>0</v>
      </c>
      <c r="S48" s="48">
        <v>0</v>
      </c>
      <c r="T48" s="47">
        <v>11</v>
      </c>
      <c r="U48" s="47">
        <v>8.01</v>
      </c>
      <c r="V48" s="15">
        <v>0</v>
      </c>
      <c r="W48">
        <v>0</v>
      </c>
      <c r="X48">
        <v>11</v>
      </c>
      <c r="Y48" s="56">
        <v>9.25</v>
      </c>
      <c r="Z48" s="60">
        <v>0</v>
      </c>
      <c r="AA48" s="48">
        <v>0</v>
      </c>
      <c r="AB48" s="48">
        <v>11</v>
      </c>
      <c r="AC48" s="48">
        <v>7.13</v>
      </c>
      <c r="AD48" s="43">
        <v>0</v>
      </c>
      <c r="AE48" s="44">
        <v>0</v>
      </c>
      <c r="AF48" s="30">
        <v>11</v>
      </c>
      <c r="AG48" s="30">
        <v>7.23</v>
      </c>
    </row>
    <row r="49" spans="1:33" x14ac:dyDescent="0.4">
      <c r="A49" s="37">
        <v>48</v>
      </c>
      <c r="B49" s="34">
        <v>1.1000000000000001</v>
      </c>
      <c r="C49" s="34" t="s">
        <v>9</v>
      </c>
      <c r="D49" s="36">
        <v>21.18</v>
      </c>
      <c r="E49" s="37">
        <v>35</v>
      </c>
      <c r="F49" s="39">
        <v>0</v>
      </c>
      <c r="G49" s="37">
        <v>0</v>
      </c>
      <c r="H49" s="48">
        <v>0.18</v>
      </c>
      <c r="I49" s="49">
        <v>7.0571690353923883E-2</v>
      </c>
      <c r="J49" s="48">
        <v>17.440000000000001</v>
      </c>
      <c r="K49" s="48">
        <v>29</v>
      </c>
      <c r="L49" s="50">
        <v>0</v>
      </c>
      <c r="M49" s="47">
        <v>0</v>
      </c>
      <c r="N49" s="6">
        <v>0</v>
      </c>
      <c r="O49">
        <v>0</v>
      </c>
      <c r="P49">
        <v>35</v>
      </c>
      <c r="Q49" s="56">
        <v>17.48</v>
      </c>
      <c r="R49" s="55">
        <v>0</v>
      </c>
      <c r="S49" s="48">
        <v>0</v>
      </c>
      <c r="T49" s="47">
        <v>13</v>
      </c>
      <c r="U49" s="47">
        <v>7.33</v>
      </c>
      <c r="V49" s="15">
        <v>0</v>
      </c>
      <c r="W49">
        <v>0</v>
      </c>
      <c r="X49">
        <v>13</v>
      </c>
      <c r="Y49" s="56">
        <v>8.85</v>
      </c>
      <c r="Z49" s="60">
        <v>0</v>
      </c>
      <c r="AA49" s="48">
        <v>0</v>
      </c>
      <c r="AB49" s="48">
        <v>13</v>
      </c>
      <c r="AC49" s="48">
        <v>6.33</v>
      </c>
      <c r="AD49" s="43">
        <v>0</v>
      </c>
      <c r="AE49" s="44">
        <v>0</v>
      </c>
      <c r="AF49" s="30">
        <v>12</v>
      </c>
      <c r="AG49" s="30">
        <v>6.21</v>
      </c>
    </row>
    <row r="50" spans="1:33" x14ac:dyDescent="0.4">
      <c r="A50" s="37">
        <v>49</v>
      </c>
      <c r="B50" s="34">
        <v>1</v>
      </c>
      <c r="C50" s="34" t="s">
        <v>9</v>
      </c>
      <c r="D50" s="36">
        <v>34.78</v>
      </c>
      <c r="E50" s="37">
        <v>49</v>
      </c>
      <c r="F50" s="39">
        <v>0</v>
      </c>
      <c r="G50" s="37">
        <v>0</v>
      </c>
      <c r="H50" s="48">
        <v>0.2</v>
      </c>
      <c r="I50" s="49">
        <v>0.11308147838403701</v>
      </c>
      <c r="J50" s="48">
        <v>38.89</v>
      </c>
      <c r="K50" s="48">
        <v>46</v>
      </c>
      <c r="L50" s="50">
        <v>0</v>
      </c>
      <c r="M50" s="47">
        <v>0</v>
      </c>
      <c r="N50" s="6">
        <v>0</v>
      </c>
      <c r="O50">
        <v>0</v>
      </c>
      <c r="P50">
        <v>43</v>
      </c>
      <c r="Q50" s="56">
        <v>31.03</v>
      </c>
      <c r="R50" s="55">
        <v>0</v>
      </c>
      <c r="S50" s="48">
        <v>0</v>
      </c>
      <c r="T50" s="47">
        <v>7</v>
      </c>
      <c r="U50" s="47">
        <v>4.71</v>
      </c>
      <c r="V50" s="15">
        <v>0</v>
      </c>
      <c r="W50">
        <v>0</v>
      </c>
      <c r="X50">
        <v>7</v>
      </c>
      <c r="Y50" s="56">
        <v>7.07</v>
      </c>
      <c r="Z50" s="60">
        <v>0</v>
      </c>
      <c r="AA50" s="48">
        <v>0</v>
      </c>
      <c r="AB50" s="48">
        <v>7</v>
      </c>
      <c r="AC50" s="48">
        <v>3.99</v>
      </c>
      <c r="AD50" s="43">
        <v>0</v>
      </c>
      <c r="AE50" s="44">
        <v>0</v>
      </c>
      <c r="AF50" s="30">
        <v>10</v>
      </c>
      <c r="AG50" s="30">
        <v>6.48</v>
      </c>
    </row>
    <row r="51" spans="1:33" x14ac:dyDescent="0.4">
      <c r="A51" s="37">
        <v>50</v>
      </c>
      <c r="B51" s="34">
        <v>1</v>
      </c>
      <c r="C51" s="34" t="s">
        <v>9</v>
      </c>
      <c r="D51" s="36">
        <v>44.62</v>
      </c>
      <c r="E51" s="37">
        <v>66</v>
      </c>
      <c r="F51" s="39">
        <v>0</v>
      </c>
      <c r="G51" s="37">
        <v>0</v>
      </c>
      <c r="H51" s="48">
        <v>0.16</v>
      </c>
      <c r="I51" s="49">
        <v>0.10780587192085016</v>
      </c>
      <c r="J51" s="48">
        <v>45.74</v>
      </c>
      <c r="K51" s="48">
        <v>64</v>
      </c>
      <c r="L51" s="50">
        <v>0</v>
      </c>
      <c r="M51" s="47">
        <v>0</v>
      </c>
      <c r="N51" s="6">
        <v>0</v>
      </c>
      <c r="O51">
        <v>0</v>
      </c>
      <c r="P51">
        <v>65</v>
      </c>
      <c r="Q51" s="56">
        <v>38.28</v>
      </c>
      <c r="R51" s="55">
        <v>0</v>
      </c>
      <c r="S51" s="48">
        <v>0</v>
      </c>
      <c r="T51" s="47">
        <v>10</v>
      </c>
      <c r="U51" s="47">
        <v>6.67</v>
      </c>
      <c r="V51" s="15">
        <v>0</v>
      </c>
      <c r="W51">
        <v>0</v>
      </c>
      <c r="X51">
        <v>9</v>
      </c>
      <c r="Y51" s="56">
        <v>8.93</v>
      </c>
      <c r="Z51" s="60">
        <v>0</v>
      </c>
      <c r="AA51" s="48">
        <v>0</v>
      </c>
      <c r="AB51" s="48">
        <v>9</v>
      </c>
      <c r="AC51" s="48">
        <v>5.94</v>
      </c>
      <c r="AD51" s="43">
        <v>0</v>
      </c>
      <c r="AE51" s="44">
        <v>0</v>
      </c>
      <c r="AF51" s="30">
        <v>11</v>
      </c>
      <c r="AG51" s="30">
        <v>7.43</v>
      </c>
    </row>
    <row r="52" spans="1:33" x14ac:dyDescent="0.4">
      <c r="A52" s="37">
        <v>51</v>
      </c>
      <c r="B52" s="34">
        <v>1</v>
      </c>
      <c r="C52" s="34" t="s">
        <v>9</v>
      </c>
      <c r="D52" s="36">
        <v>59.25</v>
      </c>
      <c r="E52" s="37">
        <v>66</v>
      </c>
      <c r="F52" s="39">
        <v>0</v>
      </c>
      <c r="G52" s="37">
        <v>0</v>
      </c>
      <c r="H52" s="48">
        <v>0.2</v>
      </c>
      <c r="I52" s="49">
        <v>0.16882811687369415</v>
      </c>
      <c r="J52" s="48">
        <v>64.47</v>
      </c>
      <c r="K52" s="48">
        <v>72</v>
      </c>
      <c r="L52" s="50">
        <v>0</v>
      </c>
      <c r="M52" s="47">
        <v>0</v>
      </c>
      <c r="N52" s="6">
        <v>0</v>
      </c>
      <c r="O52">
        <v>0</v>
      </c>
      <c r="P52">
        <v>73</v>
      </c>
      <c r="Q52" s="56">
        <v>50.42</v>
      </c>
      <c r="R52" s="55">
        <v>0</v>
      </c>
      <c r="S52" s="48">
        <v>0</v>
      </c>
      <c r="T52" s="47">
        <v>9</v>
      </c>
      <c r="U52" s="47">
        <v>5.89</v>
      </c>
      <c r="V52" s="15">
        <v>0</v>
      </c>
      <c r="W52">
        <v>0</v>
      </c>
      <c r="X52">
        <v>7</v>
      </c>
      <c r="Y52" s="56">
        <v>6.82</v>
      </c>
      <c r="Z52" s="60">
        <v>0</v>
      </c>
      <c r="AA52" s="48">
        <v>0</v>
      </c>
      <c r="AB52" s="48">
        <v>9</v>
      </c>
      <c r="AC52" s="48">
        <v>5.56</v>
      </c>
      <c r="AD52" s="43">
        <v>0</v>
      </c>
      <c r="AE52" s="44">
        <v>0</v>
      </c>
      <c r="AF52" s="30">
        <v>11</v>
      </c>
      <c r="AG52" s="30">
        <v>7.48</v>
      </c>
    </row>
    <row r="53" spans="1:33" x14ac:dyDescent="0.4">
      <c r="A53" s="37">
        <v>52</v>
      </c>
      <c r="B53" s="34">
        <v>1</v>
      </c>
      <c r="C53" s="34" t="s">
        <v>9</v>
      </c>
      <c r="D53" s="36">
        <v>304.48</v>
      </c>
      <c r="E53" s="37">
        <v>132</v>
      </c>
      <c r="F53" s="39">
        <v>0</v>
      </c>
      <c r="G53" s="37">
        <v>0</v>
      </c>
      <c r="H53" s="48">
        <v>0.2</v>
      </c>
      <c r="I53" s="49">
        <v>0.16587822621371151</v>
      </c>
      <c r="J53" s="48">
        <v>269.51</v>
      </c>
      <c r="K53" s="48">
        <v>130</v>
      </c>
      <c r="L53" s="50">
        <v>0</v>
      </c>
      <c r="M53" s="47">
        <v>0</v>
      </c>
      <c r="N53" s="6">
        <v>0</v>
      </c>
      <c r="O53">
        <v>0</v>
      </c>
      <c r="P53">
        <v>136</v>
      </c>
      <c r="Q53" s="56">
        <v>253.91</v>
      </c>
      <c r="R53" s="55">
        <v>0</v>
      </c>
      <c r="S53" s="48">
        <v>0</v>
      </c>
      <c r="T53" s="47">
        <v>11</v>
      </c>
      <c r="U53" s="47">
        <v>8.83</v>
      </c>
      <c r="V53" s="15">
        <v>0</v>
      </c>
      <c r="W53">
        <v>0</v>
      </c>
      <c r="X53">
        <v>8</v>
      </c>
      <c r="Y53" s="56">
        <v>9.48</v>
      </c>
      <c r="Z53" s="60">
        <v>0</v>
      </c>
      <c r="AA53" s="48">
        <v>0</v>
      </c>
      <c r="AB53" s="48">
        <v>11</v>
      </c>
      <c r="AC53" s="48">
        <v>8.31</v>
      </c>
      <c r="AD53" s="43">
        <v>0</v>
      </c>
      <c r="AE53" s="44">
        <v>0</v>
      </c>
      <c r="AF53" s="30">
        <v>12</v>
      </c>
      <c r="AG53" s="30">
        <v>9.01</v>
      </c>
    </row>
    <row r="54" spans="1:33" x14ac:dyDescent="0.4">
      <c r="A54" s="37">
        <v>53</v>
      </c>
      <c r="B54" s="34">
        <v>1</v>
      </c>
      <c r="C54" s="34" t="s">
        <v>9</v>
      </c>
      <c r="D54" s="36">
        <v>22.4</v>
      </c>
      <c r="E54" s="37">
        <v>27</v>
      </c>
      <c r="F54" s="39">
        <v>0</v>
      </c>
      <c r="G54" s="37">
        <v>0</v>
      </c>
      <c r="H54" s="48">
        <v>0.16</v>
      </c>
      <c r="I54" s="49">
        <v>0.11900356592623658</v>
      </c>
      <c r="J54" s="48">
        <v>30.78</v>
      </c>
      <c r="K54" s="48">
        <v>38</v>
      </c>
      <c r="L54" s="50">
        <v>0</v>
      </c>
      <c r="M54" s="47">
        <v>0</v>
      </c>
      <c r="N54" s="6">
        <v>0</v>
      </c>
      <c r="O54">
        <v>0</v>
      </c>
      <c r="P54">
        <v>30</v>
      </c>
      <c r="Q54" s="56">
        <v>20.010000000000002</v>
      </c>
      <c r="R54" s="55">
        <v>0</v>
      </c>
      <c r="S54" s="48">
        <v>0</v>
      </c>
      <c r="T54" s="47">
        <v>6</v>
      </c>
      <c r="U54" s="47">
        <v>3.62</v>
      </c>
      <c r="V54" s="15">
        <v>0</v>
      </c>
      <c r="W54">
        <v>0</v>
      </c>
      <c r="X54">
        <v>6</v>
      </c>
      <c r="Y54" s="56">
        <v>5.89</v>
      </c>
      <c r="Z54" s="60">
        <v>0</v>
      </c>
      <c r="AA54" s="48">
        <v>0</v>
      </c>
      <c r="AB54" s="48">
        <v>6</v>
      </c>
      <c r="AC54" s="48">
        <v>2.95</v>
      </c>
      <c r="AD54" s="43">
        <v>0</v>
      </c>
      <c r="AE54" s="44">
        <v>0</v>
      </c>
      <c r="AF54" s="30">
        <v>9</v>
      </c>
      <c r="AG54" s="30">
        <v>5.65</v>
      </c>
    </row>
    <row r="55" spans="1:33" x14ac:dyDescent="0.4">
      <c r="A55" s="37">
        <v>54</v>
      </c>
      <c r="B55" s="34">
        <v>1</v>
      </c>
      <c r="C55" s="34" t="s">
        <v>9</v>
      </c>
      <c r="D55" s="36">
        <v>56.9</v>
      </c>
      <c r="E55" s="37">
        <v>82</v>
      </c>
      <c r="F55" s="39">
        <v>0</v>
      </c>
      <c r="G55" s="37">
        <v>0</v>
      </c>
      <c r="H55" s="48">
        <v>0.15</v>
      </c>
      <c r="I55" s="49">
        <v>0.14519445475487688</v>
      </c>
      <c r="J55" s="48">
        <v>54.85</v>
      </c>
      <c r="K55" s="48">
        <v>77</v>
      </c>
      <c r="L55" s="50">
        <v>0</v>
      </c>
      <c r="M55" s="47">
        <v>0</v>
      </c>
      <c r="N55" s="6">
        <v>0</v>
      </c>
      <c r="O55">
        <v>0</v>
      </c>
      <c r="P55">
        <v>79</v>
      </c>
      <c r="Q55" s="56">
        <v>50.61</v>
      </c>
      <c r="R55" s="55">
        <v>0</v>
      </c>
      <c r="S55" s="48">
        <v>0</v>
      </c>
      <c r="T55" s="47">
        <v>11</v>
      </c>
      <c r="U55" s="47">
        <v>7.5</v>
      </c>
      <c r="V55" s="15">
        <v>0</v>
      </c>
      <c r="W55">
        <v>0</v>
      </c>
      <c r="X55">
        <v>12</v>
      </c>
      <c r="Y55" s="56">
        <v>12.94</v>
      </c>
      <c r="Z55" s="60">
        <v>0</v>
      </c>
      <c r="AA55" s="48">
        <v>0</v>
      </c>
      <c r="AB55" s="48">
        <v>11</v>
      </c>
      <c r="AC55" s="48">
        <v>7</v>
      </c>
      <c r="AD55" s="43">
        <v>0</v>
      </c>
      <c r="AE55" s="44">
        <v>0</v>
      </c>
      <c r="AF55" s="30">
        <v>11</v>
      </c>
      <c r="AG55" s="30">
        <v>7.84</v>
      </c>
    </row>
    <row r="56" spans="1:33" x14ac:dyDescent="0.4">
      <c r="A56" s="37">
        <v>55</v>
      </c>
      <c r="B56" s="34">
        <v>1</v>
      </c>
      <c r="C56" s="34" t="s">
        <v>9</v>
      </c>
      <c r="D56" s="36">
        <v>43.83</v>
      </c>
      <c r="E56" s="37">
        <v>68</v>
      </c>
      <c r="F56" s="39">
        <v>0</v>
      </c>
      <c r="G56" s="37">
        <v>0</v>
      </c>
      <c r="H56" s="48">
        <v>0.17</v>
      </c>
      <c r="I56" s="49">
        <v>0.10763240978013107</v>
      </c>
      <c r="J56" s="48">
        <v>45.1</v>
      </c>
      <c r="K56" s="48">
        <v>62</v>
      </c>
      <c r="L56" s="50">
        <v>0</v>
      </c>
      <c r="M56" s="47">
        <v>0</v>
      </c>
      <c r="N56" s="6">
        <v>0</v>
      </c>
      <c r="O56">
        <v>0</v>
      </c>
      <c r="P56">
        <v>59</v>
      </c>
      <c r="Q56" s="56">
        <v>37.69</v>
      </c>
      <c r="R56" s="55">
        <v>0</v>
      </c>
      <c r="S56" s="48">
        <v>0</v>
      </c>
      <c r="T56" s="47">
        <v>9</v>
      </c>
      <c r="U56" s="47">
        <v>5.94</v>
      </c>
      <c r="V56" s="15">
        <v>0</v>
      </c>
      <c r="W56">
        <v>0</v>
      </c>
      <c r="X56">
        <v>8</v>
      </c>
      <c r="Y56" s="56">
        <v>8.3000000000000007</v>
      </c>
      <c r="Z56" s="60">
        <v>0</v>
      </c>
      <c r="AA56" s="48">
        <v>0</v>
      </c>
      <c r="AB56" s="48">
        <v>9</v>
      </c>
      <c r="AC56" s="48">
        <v>6.23</v>
      </c>
      <c r="AD56" s="43">
        <v>0</v>
      </c>
      <c r="AE56" s="44">
        <v>0</v>
      </c>
      <c r="AF56" s="30">
        <v>11</v>
      </c>
      <c r="AG56" s="30">
        <v>7.99</v>
      </c>
    </row>
    <row r="57" spans="1:33" x14ac:dyDescent="0.4">
      <c r="A57" s="37">
        <v>56</v>
      </c>
      <c r="B57" s="34">
        <v>1</v>
      </c>
      <c r="C57" s="34" t="s">
        <v>9</v>
      </c>
      <c r="D57" s="36">
        <v>31.11</v>
      </c>
      <c r="E57" s="37">
        <v>54</v>
      </c>
      <c r="F57" s="39">
        <v>0</v>
      </c>
      <c r="G57" s="37">
        <v>0</v>
      </c>
      <c r="H57" s="48">
        <v>0.17</v>
      </c>
      <c r="I57" s="49">
        <v>0.12959892569890616</v>
      </c>
      <c r="J57" s="48">
        <v>31.26</v>
      </c>
      <c r="K57" s="48">
        <v>50</v>
      </c>
      <c r="L57" s="50">
        <v>0</v>
      </c>
      <c r="M57" s="47">
        <v>0</v>
      </c>
      <c r="N57" s="6">
        <v>0</v>
      </c>
      <c r="O57">
        <v>0</v>
      </c>
      <c r="P57">
        <v>50</v>
      </c>
      <c r="Q57" s="56">
        <v>27.23</v>
      </c>
      <c r="R57" s="55">
        <v>0</v>
      </c>
      <c r="S57" s="48">
        <v>0</v>
      </c>
      <c r="T57" s="47">
        <v>9</v>
      </c>
      <c r="U57" s="47">
        <v>4.5599999999999996</v>
      </c>
      <c r="V57" s="15">
        <v>0</v>
      </c>
      <c r="W57">
        <v>0</v>
      </c>
      <c r="X57">
        <v>10</v>
      </c>
      <c r="Y57" s="56">
        <v>9.14</v>
      </c>
      <c r="Z57" s="60">
        <v>0</v>
      </c>
      <c r="AA57" s="48">
        <v>0</v>
      </c>
      <c r="AB57" s="48">
        <v>9</v>
      </c>
      <c r="AC57" s="48">
        <v>4.7</v>
      </c>
      <c r="AD57" s="43">
        <v>0</v>
      </c>
      <c r="AE57" s="44">
        <v>0</v>
      </c>
      <c r="AF57" s="30">
        <v>11</v>
      </c>
      <c r="AG57" s="30">
        <v>6.48</v>
      </c>
    </row>
    <row r="58" spans="1:33" x14ac:dyDescent="0.4">
      <c r="A58" s="37">
        <v>57</v>
      </c>
      <c r="B58" s="34">
        <v>0.7</v>
      </c>
      <c r="C58" s="34" t="s">
        <v>9</v>
      </c>
      <c r="D58" s="36">
        <v>1006.01</v>
      </c>
      <c r="E58" s="37">
        <v>426</v>
      </c>
      <c r="F58" s="39">
        <v>9.2055336950846341E-3</v>
      </c>
      <c r="G58" s="37">
        <v>1</v>
      </c>
      <c r="H58" s="48">
        <v>0.2</v>
      </c>
      <c r="I58" s="49">
        <v>0.27004844358613467</v>
      </c>
      <c r="J58" s="48">
        <v>1001.14</v>
      </c>
      <c r="K58" s="48">
        <v>412</v>
      </c>
      <c r="L58" s="50">
        <v>9.7627608058762586E-3</v>
      </c>
      <c r="M58" s="47">
        <v>1</v>
      </c>
      <c r="N58" s="6">
        <v>8.27949963870497E-3</v>
      </c>
      <c r="O58">
        <v>1</v>
      </c>
      <c r="P58">
        <v>440</v>
      </c>
      <c r="Q58" s="56">
        <v>1002.53</v>
      </c>
      <c r="R58" s="55">
        <v>0</v>
      </c>
      <c r="S58" s="48">
        <v>0</v>
      </c>
      <c r="T58" s="47">
        <v>25</v>
      </c>
      <c r="U58" s="47">
        <v>74.16</v>
      </c>
      <c r="V58" s="15">
        <v>0</v>
      </c>
      <c r="W58">
        <v>0</v>
      </c>
      <c r="X58">
        <v>23</v>
      </c>
      <c r="Y58" s="56">
        <v>75.95</v>
      </c>
      <c r="Z58" s="60">
        <v>0</v>
      </c>
      <c r="AA58" s="48">
        <v>0</v>
      </c>
      <c r="AB58" s="48">
        <v>25</v>
      </c>
      <c r="AC58" s="48">
        <v>66.75</v>
      </c>
      <c r="AD58" s="43">
        <v>0</v>
      </c>
      <c r="AE58" s="44">
        <v>0</v>
      </c>
      <c r="AF58" s="30">
        <v>29</v>
      </c>
      <c r="AG58" s="30">
        <v>70.150000000000006</v>
      </c>
    </row>
    <row r="59" spans="1:33" x14ac:dyDescent="0.4">
      <c r="A59" s="37">
        <v>58</v>
      </c>
      <c r="B59" s="34">
        <v>0.7</v>
      </c>
      <c r="C59" s="34" t="s">
        <v>9</v>
      </c>
      <c r="D59" s="36">
        <v>1001.78</v>
      </c>
      <c r="E59" s="37">
        <v>498</v>
      </c>
      <c r="F59" s="39">
        <v>5.1517985900110001E-4</v>
      </c>
      <c r="G59" s="37">
        <v>1</v>
      </c>
      <c r="H59" s="48">
        <v>0.15</v>
      </c>
      <c r="I59" s="49">
        <v>0.2658486565813305</v>
      </c>
      <c r="J59" s="48">
        <v>1003.52</v>
      </c>
      <c r="K59" s="48">
        <v>477</v>
      </c>
      <c r="L59" s="50">
        <v>5.9435709142956076E-4</v>
      </c>
      <c r="M59" s="47">
        <v>1</v>
      </c>
      <c r="N59" s="6">
        <v>8.3172371573617056E-4</v>
      </c>
      <c r="O59">
        <v>1</v>
      </c>
      <c r="P59">
        <v>499</v>
      </c>
      <c r="Q59" s="56">
        <v>1000.03</v>
      </c>
      <c r="R59" s="55">
        <v>0</v>
      </c>
      <c r="S59" s="48">
        <v>0</v>
      </c>
      <c r="T59" s="47">
        <v>26</v>
      </c>
      <c r="U59" s="47">
        <v>58.06</v>
      </c>
      <c r="V59" s="15">
        <v>0</v>
      </c>
      <c r="W59">
        <v>0</v>
      </c>
      <c r="X59">
        <v>26</v>
      </c>
      <c r="Y59" s="56">
        <v>77.66</v>
      </c>
      <c r="Z59" s="60">
        <v>0</v>
      </c>
      <c r="AA59" s="48">
        <v>0</v>
      </c>
      <c r="AB59" s="48">
        <v>27</v>
      </c>
      <c r="AC59" s="48">
        <v>53.18</v>
      </c>
      <c r="AD59" s="43">
        <v>0</v>
      </c>
      <c r="AE59" s="44">
        <v>0</v>
      </c>
      <c r="AF59" s="30">
        <v>28</v>
      </c>
      <c r="AG59" s="30">
        <v>41.99</v>
      </c>
    </row>
    <row r="60" spans="1:33" x14ac:dyDescent="0.4">
      <c r="A60" s="37">
        <v>59</v>
      </c>
      <c r="B60" s="34">
        <v>0.7</v>
      </c>
      <c r="C60" s="34" t="s">
        <v>9</v>
      </c>
      <c r="D60" s="36">
        <v>1000.18</v>
      </c>
      <c r="E60" s="37">
        <v>374</v>
      </c>
      <c r="F60" s="39">
        <v>1.7427451358499688E-2</v>
      </c>
      <c r="G60" s="37">
        <v>1</v>
      </c>
      <c r="H60" s="48">
        <v>0.19</v>
      </c>
      <c r="I60" s="49">
        <v>0.26870090379689304</v>
      </c>
      <c r="J60" s="48">
        <v>1004.37</v>
      </c>
      <c r="K60" s="48">
        <v>354</v>
      </c>
      <c r="L60" s="50">
        <v>1.7702460178503701E-2</v>
      </c>
      <c r="M60" s="47">
        <v>1</v>
      </c>
      <c r="N60" s="6">
        <v>1.5066360068435418E-2</v>
      </c>
      <c r="O60">
        <v>1</v>
      </c>
      <c r="P60">
        <v>369</v>
      </c>
      <c r="Q60" s="56">
        <v>1003.79</v>
      </c>
      <c r="R60" s="55">
        <v>0</v>
      </c>
      <c r="S60" s="48">
        <v>0</v>
      </c>
      <c r="T60" s="47">
        <v>21</v>
      </c>
      <c r="U60" s="47">
        <v>56.48</v>
      </c>
      <c r="V60" s="15">
        <v>0</v>
      </c>
      <c r="W60">
        <v>0</v>
      </c>
      <c r="X60">
        <v>22</v>
      </c>
      <c r="Y60" s="56">
        <v>77.540000000000006</v>
      </c>
      <c r="Z60" s="60">
        <v>0</v>
      </c>
      <c r="AA60" s="48">
        <v>0</v>
      </c>
      <c r="AB60" s="48">
        <v>21</v>
      </c>
      <c r="AC60" s="48">
        <v>52.14</v>
      </c>
      <c r="AD60" s="43">
        <v>0</v>
      </c>
      <c r="AE60" s="44">
        <v>0</v>
      </c>
      <c r="AF60" s="30">
        <v>24</v>
      </c>
      <c r="AG60" s="30">
        <v>49.73</v>
      </c>
    </row>
    <row r="61" spans="1:33" x14ac:dyDescent="0.4">
      <c r="A61" s="37">
        <v>60</v>
      </c>
      <c r="B61" s="34">
        <v>0.7</v>
      </c>
      <c r="C61" s="34" t="s">
        <v>9</v>
      </c>
      <c r="D61" s="36">
        <v>1004.31</v>
      </c>
      <c r="E61" s="37">
        <v>423</v>
      </c>
      <c r="F61" s="39">
        <v>3.5583192301234337E-3</v>
      </c>
      <c r="G61" s="37">
        <v>1</v>
      </c>
      <c r="H61" s="48">
        <v>0.16</v>
      </c>
      <c r="I61" s="49">
        <v>0.25430346342342935</v>
      </c>
      <c r="J61" s="48">
        <v>1004.57</v>
      </c>
      <c r="K61" s="48">
        <v>403</v>
      </c>
      <c r="L61" s="50">
        <v>3.6887644680781923E-3</v>
      </c>
      <c r="M61" s="47">
        <v>1</v>
      </c>
      <c r="N61" s="6">
        <v>3.7857344631166906E-3</v>
      </c>
      <c r="O61">
        <v>1</v>
      </c>
      <c r="P61">
        <v>416</v>
      </c>
      <c r="Q61" s="56">
        <v>1004.24</v>
      </c>
      <c r="R61" s="55">
        <v>0</v>
      </c>
      <c r="S61" s="48">
        <v>0</v>
      </c>
      <c r="T61" s="47">
        <v>26</v>
      </c>
      <c r="U61" s="47">
        <v>54.76</v>
      </c>
      <c r="V61" s="15">
        <v>0</v>
      </c>
      <c r="W61">
        <v>0</v>
      </c>
      <c r="X61">
        <v>23</v>
      </c>
      <c r="Y61" s="56">
        <v>59.3</v>
      </c>
      <c r="Z61" s="60">
        <v>0</v>
      </c>
      <c r="AA61" s="48">
        <v>0</v>
      </c>
      <c r="AB61" s="48">
        <v>26</v>
      </c>
      <c r="AC61" s="48">
        <v>49.86</v>
      </c>
      <c r="AD61" s="43">
        <v>0</v>
      </c>
      <c r="AE61" s="44">
        <v>0</v>
      </c>
      <c r="AF61" s="30">
        <v>27</v>
      </c>
      <c r="AG61" s="30">
        <v>56.61</v>
      </c>
    </row>
    <row r="62" spans="1:33" x14ac:dyDescent="0.4">
      <c r="A62" s="37">
        <v>61</v>
      </c>
      <c r="B62" s="34">
        <v>0.7</v>
      </c>
      <c r="C62" s="34" t="s">
        <v>9</v>
      </c>
      <c r="D62" s="36">
        <v>1002.53</v>
      </c>
      <c r="E62" s="37">
        <v>422</v>
      </c>
      <c r="F62" s="39">
        <v>1.5043042296192214E-2</v>
      </c>
      <c r="G62" s="37">
        <v>1</v>
      </c>
      <c r="H62" s="48">
        <v>0.19</v>
      </c>
      <c r="I62" s="49">
        <v>0.29898017310624064</v>
      </c>
      <c r="J62" s="48">
        <v>1002.77</v>
      </c>
      <c r="K62" s="48">
        <v>406</v>
      </c>
      <c r="L62" s="50">
        <v>1.5455660500002957E-2</v>
      </c>
      <c r="M62" s="47">
        <v>1</v>
      </c>
      <c r="N62" s="6">
        <v>1.6117300515934411E-2</v>
      </c>
      <c r="O62">
        <v>1</v>
      </c>
      <c r="P62">
        <v>415</v>
      </c>
      <c r="Q62" s="56">
        <v>1001.63</v>
      </c>
      <c r="R62" s="55">
        <v>0</v>
      </c>
      <c r="S62" s="48">
        <v>0</v>
      </c>
      <c r="T62" s="47">
        <v>27</v>
      </c>
      <c r="U62" s="47">
        <v>85.62</v>
      </c>
      <c r="V62" s="15">
        <v>0</v>
      </c>
      <c r="W62">
        <v>0</v>
      </c>
      <c r="X62">
        <v>28</v>
      </c>
      <c r="Y62" s="56">
        <v>129.35</v>
      </c>
      <c r="Z62" s="60">
        <v>0</v>
      </c>
      <c r="AA62" s="48">
        <v>0</v>
      </c>
      <c r="AB62" s="48">
        <v>27</v>
      </c>
      <c r="AC62" s="48">
        <v>80.08</v>
      </c>
      <c r="AD62" s="43">
        <v>0</v>
      </c>
      <c r="AE62" s="44">
        <v>0</v>
      </c>
      <c r="AF62" s="30">
        <v>30</v>
      </c>
      <c r="AG62" s="30">
        <v>82.61</v>
      </c>
    </row>
    <row r="63" spans="1:33" x14ac:dyDescent="0.4">
      <c r="A63" s="37">
        <v>62</v>
      </c>
      <c r="B63" s="34">
        <v>0.7</v>
      </c>
      <c r="C63" s="34" t="s">
        <v>9</v>
      </c>
      <c r="D63" s="36">
        <v>1002.37</v>
      </c>
      <c r="E63" s="37">
        <v>391</v>
      </c>
      <c r="F63" s="39">
        <v>4.8600703835003489E-3</v>
      </c>
      <c r="G63" s="37">
        <v>1</v>
      </c>
      <c r="H63" s="48">
        <v>0.18</v>
      </c>
      <c r="I63" s="49">
        <v>0.25525907972679895</v>
      </c>
      <c r="J63" s="48">
        <v>1005.73</v>
      </c>
      <c r="K63" s="48">
        <v>368</v>
      </c>
      <c r="L63" s="50">
        <v>5.1994602845712471E-3</v>
      </c>
      <c r="M63" s="47">
        <v>1</v>
      </c>
      <c r="N63" s="6">
        <v>5.380567077196129E-3</v>
      </c>
      <c r="O63">
        <v>1</v>
      </c>
      <c r="P63">
        <v>384</v>
      </c>
      <c r="Q63" s="56">
        <v>1007.66</v>
      </c>
      <c r="R63" s="55">
        <v>0</v>
      </c>
      <c r="S63" s="48">
        <v>0</v>
      </c>
      <c r="T63" s="47">
        <v>24</v>
      </c>
      <c r="U63" s="47">
        <v>57.24</v>
      </c>
      <c r="V63" s="15">
        <v>0</v>
      </c>
      <c r="W63">
        <v>0</v>
      </c>
      <c r="X63">
        <v>23</v>
      </c>
      <c r="Y63" s="56">
        <v>62.43</v>
      </c>
      <c r="Z63" s="60">
        <v>0</v>
      </c>
      <c r="AA63" s="48">
        <v>0</v>
      </c>
      <c r="AB63" s="48">
        <v>24</v>
      </c>
      <c r="AC63" s="48">
        <v>45.74</v>
      </c>
      <c r="AD63" s="43">
        <v>0</v>
      </c>
      <c r="AE63" s="44">
        <v>0</v>
      </c>
      <c r="AF63" s="30">
        <v>27</v>
      </c>
      <c r="AG63" s="30">
        <v>53.28</v>
      </c>
    </row>
    <row r="64" spans="1:33" x14ac:dyDescent="0.4">
      <c r="A64" s="37">
        <v>63</v>
      </c>
      <c r="B64" s="34">
        <v>0.7</v>
      </c>
      <c r="C64" s="34" t="s">
        <v>9</v>
      </c>
      <c r="D64" s="36">
        <v>1004.68</v>
      </c>
      <c r="E64" s="37">
        <v>402</v>
      </c>
      <c r="F64" s="39">
        <v>3.7979511593205003E-3</v>
      </c>
      <c r="G64" s="37">
        <v>1</v>
      </c>
      <c r="H64" s="48">
        <v>0.2</v>
      </c>
      <c r="I64" s="49">
        <v>0.23299596683706553</v>
      </c>
      <c r="J64" s="48">
        <v>1004.92</v>
      </c>
      <c r="K64" s="48">
        <v>385</v>
      </c>
      <c r="L64" s="50">
        <v>3.9297719392456373E-3</v>
      </c>
      <c r="M64" s="47">
        <v>1</v>
      </c>
      <c r="N64" s="6">
        <v>3.3777210921118054E-3</v>
      </c>
      <c r="O64">
        <v>1</v>
      </c>
      <c r="P64">
        <v>392</v>
      </c>
      <c r="Q64" s="56">
        <v>1006.52</v>
      </c>
      <c r="R64" s="55">
        <v>0</v>
      </c>
      <c r="S64" s="48">
        <v>0</v>
      </c>
      <c r="T64" s="47">
        <v>20</v>
      </c>
      <c r="U64" s="47">
        <v>29.31</v>
      </c>
      <c r="V64" s="15">
        <v>0</v>
      </c>
      <c r="W64">
        <v>0</v>
      </c>
      <c r="X64">
        <v>19</v>
      </c>
      <c r="Y64" s="56">
        <v>29.33</v>
      </c>
      <c r="Z64" s="60">
        <v>0</v>
      </c>
      <c r="AA64" s="48">
        <v>0</v>
      </c>
      <c r="AB64" s="48">
        <v>20</v>
      </c>
      <c r="AC64" s="48">
        <v>22.53</v>
      </c>
      <c r="AD64" s="43">
        <v>0</v>
      </c>
      <c r="AE64" s="44">
        <v>0</v>
      </c>
      <c r="AF64" s="30">
        <v>21</v>
      </c>
      <c r="AG64" s="30">
        <v>31.29</v>
      </c>
    </row>
    <row r="65" spans="1:33" x14ac:dyDescent="0.4">
      <c r="A65" s="37">
        <v>64</v>
      </c>
      <c r="B65" s="34">
        <v>1.1000000000000001</v>
      </c>
      <c r="C65" s="34" t="s">
        <v>5</v>
      </c>
      <c r="D65" s="36">
        <v>0.65</v>
      </c>
      <c r="E65" s="37">
        <v>5</v>
      </c>
      <c r="F65" s="39">
        <v>0</v>
      </c>
      <c r="G65" s="37">
        <v>0</v>
      </c>
      <c r="H65" s="48">
        <v>0.02</v>
      </c>
      <c r="I65" s="49">
        <v>0.22060551600193551</v>
      </c>
      <c r="J65" s="48">
        <v>0.66</v>
      </c>
      <c r="K65" s="48">
        <v>5</v>
      </c>
      <c r="L65" s="50">
        <v>0</v>
      </c>
      <c r="M65" s="47">
        <v>0</v>
      </c>
      <c r="N65" s="6">
        <v>0</v>
      </c>
      <c r="O65">
        <v>0</v>
      </c>
      <c r="P65">
        <v>6</v>
      </c>
      <c r="Q65" s="56">
        <v>0.86</v>
      </c>
      <c r="R65" s="55">
        <v>0</v>
      </c>
      <c r="S65" s="48">
        <v>0</v>
      </c>
      <c r="T65" s="47">
        <v>5</v>
      </c>
      <c r="U65" s="47">
        <v>0.88</v>
      </c>
      <c r="V65" s="15">
        <v>0</v>
      </c>
      <c r="W65">
        <v>0</v>
      </c>
      <c r="X65">
        <v>5</v>
      </c>
      <c r="Y65" s="56">
        <v>0.88</v>
      </c>
      <c r="Z65" s="60">
        <v>0</v>
      </c>
      <c r="AA65" s="48">
        <v>0</v>
      </c>
      <c r="AB65" s="48">
        <v>5</v>
      </c>
      <c r="AC65" s="48">
        <v>0.57999999999999996</v>
      </c>
      <c r="AD65" s="43">
        <v>0</v>
      </c>
      <c r="AE65" s="44">
        <v>0</v>
      </c>
      <c r="AF65" s="30">
        <v>5</v>
      </c>
      <c r="AG65" s="30">
        <v>0.78</v>
      </c>
    </row>
    <row r="66" spans="1:33" x14ac:dyDescent="0.4">
      <c r="A66" s="37">
        <v>65</v>
      </c>
      <c r="B66" s="34">
        <v>1.1000000000000001</v>
      </c>
      <c r="C66" s="34" t="s">
        <v>5</v>
      </c>
      <c r="D66" s="36">
        <v>1.65</v>
      </c>
      <c r="E66" s="37">
        <v>12</v>
      </c>
      <c r="F66" s="39">
        <v>0</v>
      </c>
      <c r="G66" s="37">
        <v>0</v>
      </c>
      <c r="H66" s="48">
        <v>0.01</v>
      </c>
      <c r="I66" s="49">
        <v>5.6093784232395943E-2</v>
      </c>
      <c r="J66" s="48">
        <v>1.45</v>
      </c>
      <c r="K66" s="48">
        <v>11</v>
      </c>
      <c r="L66" s="50">
        <v>0</v>
      </c>
      <c r="M66" s="47">
        <v>0</v>
      </c>
      <c r="N66" s="6">
        <v>0</v>
      </c>
      <c r="O66">
        <v>0</v>
      </c>
      <c r="P66">
        <v>13</v>
      </c>
      <c r="Q66" s="56">
        <v>1.5</v>
      </c>
      <c r="R66" s="55">
        <v>0</v>
      </c>
      <c r="S66" s="48">
        <v>0</v>
      </c>
      <c r="T66" s="47">
        <v>7</v>
      </c>
      <c r="U66" s="47">
        <v>1.04</v>
      </c>
      <c r="V66" s="15">
        <v>0</v>
      </c>
      <c r="W66">
        <v>0</v>
      </c>
      <c r="X66">
        <v>7</v>
      </c>
      <c r="Y66" s="56">
        <v>1.24</v>
      </c>
      <c r="Z66" s="60">
        <v>0</v>
      </c>
      <c r="AA66" s="48">
        <v>0</v>
      </c>
      <c r="AB66" s="48">
        <v>7</v>
      </c>
      <c r="AC66" s="48">
        <v>0.89</v>
      </c>
      <c r="AD66" s="43">
        <v>0</v>
      </c>
      <c r="AE66" s="44">
        <v>0</v>
      </c>
      <c r="AF66" s="30">
        <v>7</v>
      </c>
      <c r="AG66" s="30">
        <v>0.99</v>
      </c>
    </row>
    <row r="67" spans="1:33" x14ac:dyDescent="0.4">
      <c r="A67" s="37">
        <v>66</v>
      </c>
      <c r="B67" s="34">
        <v>1</v>
      </c>
      <c r="C67" s="34" t="s">
        <v>6</v>
      </c>
      <c r="D67" s="36">
        <v>1.24</v>
      </c>
      <c r="E67" s="37">
        <v>9</v>
      </c>
      <c r="F67" s="39">
        <v>0</v>
      </c>
      <c r="G67" s="37">
        <v>0</v>
      </c>
      <c r="H67" s="48">
        <v>0.02</v>
      </c>
      <c r="I67" s="49">
        <v>0.10468852210179352</v>
      </c>
      <c r="J67" s="48">
        <v>0.96</v>
      </c>
      <c r="K67" s="48">
        <v>8</v>
      </c>
      <c r="L67" s="50">
        <v>0</v>
      </c>
      <c r="M67" s="47">
        <v>0</v>
      </c>
      <c r="N67" s="6">
        <v>0</v>
      </c>
      <c r="O67">
        <v>0</v>
      </c>
      <c r="P67">
        <v>9</v>
      </c>
      <c r="Q67" s="56">
        <v>1.21</v>
      </c>
      <c r="R67" s="55">
        <v>0</v>
      </c>
      <c r="S67" s="48">
        <v>0</v>
      </c>
      <c r="T67" s="47">
        <v>4</v>
      </c>
      <c r="U67" s="47">
        <v>0.63</v>
      </c>
      <c r="V67" s="15">
        <v>0</v>
      </c>
      <c r="W67">
        <v>0</v>
      </c>
      <c r="X67">
        <v>5</v>
      </c>
      <c r="Y67" s="56">
        <v>1.01</v>
      </c>
      <c r="Z67" s="60">
        <v>0</v>
      </c>
      <c r="AA67" s="48">
        <v>0</v>
      </c>
      <c r="AB67" s="48">
        <v>4</v>
      </c>
      <c r="AC67" s="48">
        <v>0.54</v>
      </c>
      <c r="AD67" s="43">
        <v>0</v>
      </c>
      <c r="AE67" s="44">
        <v>0</v>
      </c>
      <c r="AF67" s="30">
        <v>7</v>
      </c>
      <c r="AG67" s="30">
        <v>1.24</v>
      </c>
    </row>
    <row r="68" spans="1:33" x14ac:dyDescent="0.4">
      <c r="A68" s="37">
        <v>67</v>
      </c>
      <c r="B68" s="34">
        <v>1</v>
      </c>
      <c r="C68" s="34" t="s">
        <v>5</v>
      </c>
      <c r="D68" s="36">
        <v>0.67</v>
      </c>
      <c r="E68" s="37">
        <v>5</v>
      </c>
      <c r="F68" s="39">
        <v>0</v>
      </c>
      <c r="G68" s="37">
        <v>0</v>
      </c>
      <c r="H68" s="48">
        <v>0.01</v>
      </c>
      <c r="I68" s="49">
        <v>0.25180492311753444</v>
      </c>
      <c r="J68" s="48">
        <v>0.59</v>
      </c>
      <c r="K68" s="48">
        <v>5</v>
      </c>
      <c r="L68" s="50">
        <v>0</v>
      </c>
      <c r="M68" s="47">
        <v>0</v>
      </c>
      <c r="N68" s="6">
        <v>0</v>
      </c>
      <c r="O68">
        <v>0</v>
      </c>
      <c r="P68">
        <v>5</v>
      </c>
      <c r="Q68" s="56">
        <v>0.63</v>
      </c>
      <c r="R68" s="55">
        <v>0</v>
      </c>
      <c r="S68" s="48">
        <v>0</v>
      </c>
      <c r="T68" s="47">
        <v>3</v>
      </c>
      <c r="U68" s="47">
        <v>0.5</v>
      </c>
      <c r="V68" s="15">
        <v>0</v>
      </c>
      <c r="W68">
        <v>0</v>
      </c>
      <c r="X68">
        <v>3</v>
      </c>
      <c r="Y68" s="56">
        <v>0.6</v>
      </c>
      <c r="Z68" s="60">
        <v>0</v>
      </c>
      <c r="AA68" s="48">
        <v>0</v>
      </c>
      <c r="AB68" s="48">
        <v>3</v>
      </c>
      <c r="AC68" s="48">
        <v>0.41</v>
      </c>
      <c r="AD68" s="43">
        <v>0</v>
      </c>
      <c r="AE68" s="44">
        <v>0</v>
      </c>
      <c r="AF68" s="30">
        <v>5</v>
      </c>
      <c r="AG68" s="30">
        <v>0.98</v>
      </c>
    </row>
    <row r="69" spans="1:33" x14ac:dyDescent="0.4">
      <c r="A69" s="37">
        <v>68</v>
      </c>
      <c r="B69" s="34">
        <v>1</v>
      </c>
      <c r="C69" s="34" t="s">
        <v>5</v>
      </c>
      <c r="D69" s="36">
        <v>1.43</v>
      </c>
      <c r="E69" s="37">
        <v>12</v>
      </c>
      <c r="F69" s="39">
        <v>0</v>
      </c>
      <c r="G69" s="37">
        <v>0</v>
      </c>
      <c r="H69" s="48">
        <v>0.02</v>
      </c>
      <c r="I69" s="49">
        <v>9.8431609481713936E-2</v>
      </c>
      <c r="J69" s="48">
        <v>1.53</v>
      </c>
      <c r="K69" s="48">
        <v>11</v>
      </c>
      <c r="L69" s="50">
        <v>0</v>
      </c>
      <c r="M69" s="47">
        <v>0</v>
      </c>
      <c r="N69" s="6">
        <v>0</v>
      </c>
      <c r="O69">
        <v>0</v>
      </c>
      <c r="P69">
        <v>10</v>
      </c>
      <c r="Q69" s="56">
        <v>1.29</v>
      </c>
      <c r="R69" s="55">
        <v>0</v>
      </c>
      <c r="S69" s="48">
        <v>0</v>
      </c>
      <c r="T69" s="47">
        <v>7</v>
      </c>
      <c r="U69" s="47">
        <v>1.08</v>
      </c>
      <c r="V69" s="15">
        <v>0</v>
      </c>
      <c r="W69">
        <v>0</v>
      </c>
      <c r="X69">
        <v>6</v>
      </c>
      <c r="Y69" s="56">
        <v>1.1499999999999999</v>
      </c>
      <c r="Z69" s="60">
        <v>0</v>
      </c>
      <c r="AA69" s="48">
        <v>0</v>
      </c>
      <c r="AB69" s="48">
        <v>7</v>
      </c>
      <c r="AC69" s="48">
        <v>1.05</v>
      </c>
      <c r="AD69" s="43">
        <v>0</v>
      </c>
      <c r="AE69" s="44">
        <v>0</v>
      </c>
      <c r="AF69" s="30">
        <v>8</v>
      </c>
      <c r="AG69" s="30">
        <v>1.55</v>
      </c>
    </row>
    <row r="70" spans="1:33" x14ac:dyDescent="0.4">
      <c r="A70" s="37">
        <v>69</v>
      </c>
      <c r="B70" s="34">
        <v>1</v>
      </c>
      <c r="C70" s="34" t="s">
        <v>5</v>
      </c>
      <c r="D70" s="36">
        <v>1.18</v>
      </c>
      <c r="E70" s="37">
        <v>7</v>
      </c>
      <c r="F70" s="39">
        <v>0</v>
      </c>
      <c r="G70" s="37">
        <v>0</v>
      </c>
      <c r="H70" s="48">
        <v>0.01</v>
      </c>
      <c r="I70" s="49">
        <v>0.28485035929562269</v>
      </c>
      <c r="J70" s="48">
        <v>0.88</v>
      </c>
      <c r="K70" s="48">
        <v>7</v>
      </c>
      <c r="L70" s="50">
        <v>0</v>
      </c>
      <c r="M70" s="47">
        <v>0</v>
      </c>
      <c r="N70" s="6">
        <v>0</v>
      </c>
      <c r="O70">
        <v>0</v>
      </c>
      <c r="P70">
        <v>7</v>
      </c>
      <c r="Q70" s="56">
        <v>0.9</v>
      </c>
      <c r="R70" s="55">
        <v>0</v>
      </c>
      <c r="S70" s="48">
        <v>0</v>
      </c>
      <c r="T70" s="47">
        <v>5</v>
      </c>
      <c r="U70" s="47">
        <v>0.69</v>
      </c>
      <c r="V70" s="15">
        <v>0</v>
      </c>
      <c r="W70">
        <v>0</v>
      </c>
      <c r="X70">
        <v>6</v>
      </c>
      <c r="Y70" s="56">
        <v>1.22</v>
      </c>
      <c r="Z70" s="60">
        <v>0</v>
      </c>
      <c r="AA70" s="48">
        <v>0</v>
      </c>
      <c r="AB70" s="48">
        <v>5</v>
      </c>
      <c r="AC70" s="48">
        <v>0.72</v>
      </c>
      <c r="AD70" s="43">
        <v>0</v>
      </c>
      <c r="AE70" s="44">
        <v>0</v>
      </c>
      <c r="AF70" s="30">
        <v>6</v>
      </c>
      <c r="AG70" s="30">
        <v>1.34</v>
      </c>
    </row>
    <row r="71" spans="1:33" x14ac:dyDescent="0.4">
      <c r="A71" s="37">
        <v>70</v>
      </c>
      <c r="B71" s="34">
        <v>0.7</v>
      </c>
      <c r="C71" s="34" t="s">
        <v>6</v>
      </c>
      <c r="D71" s="36">
        <v>9.1</v>
      </c>
      <c r="E71" s="37">
        <v>47</v>
      </c>
      <c r="F71" s="39">
        <v>0</v>
      </c>
      <c r="G71" s="37">
        <v>0</v>
      </c>
      <c r="H71" s="48">
        <v>0.02</v>
      </c>
      <c r="I71" s="49">
        <v>0.21578004366949091</v>
      </c>
      <c r="J71" s="48">
        <v>8.1</v>
      </c>
      <c r="K71" s="48">
        <v>50</v>
      </c>
      <c r="L71" s="50">
        <v>0</v>
      </c>
      <c r="M71" s="47">
        <v>0</v>
      </c>
      <c r="N71" s="6">
        <v>0</v>
      </c>
      <c r="O71">
        <v>0</v>
      </c>
      <c r="P71">
        <v>48</v>
      </c>
      <c r="Q71" s="56">
        <v>7.89</v>
      </c>
      <c r="R71" s="55">
        <v>0</v>
      </c>
      <c r="S71" s="48">
        <v>0</v>
      </c>
      <c r="T71" s="47">
        <v>8</v>
      </c>
      <c r="U71" s="47">
        <v>1.42</v>
      </c>
      <c r="V71" s="15">
        <v>0</v>
      </c>
      <c r="W71">
        <v>0</v>
      </c>
      <c r="X71">
        <v>8</v>
      </c>
      <c r="Y71" s="56">
        <v>1.51</v>
      </c>
      <c r="Z71" s="60">
        <v>0</v>
      </c>
      <c r="AA71" s="48">
        <v>0</v>
      </c>
      <c r="AB71" s="48">
        <v>8</v>
      </c>
      <c r="AC71" s="48">
        <v>1.41</v>
      </c>
      <c r="AD71" s="43">
        <v>0</v>
      </c>
      <c r="AE71" s="44">
        <v>0</v>
      </c>
      <c r="AF71" s="30">
        <v>10</v>
      </c>
      <c r="AG71" s="30">
        <v>2.7</v>
      </c>
    </row>
    <row r="72" spans="1:33" x14ac:dyDescent="0.4">
      <c r="A72" s="37">
        <v>71</v>
      </c>
      <c r="B72" s="34">
        <v>0.7</v>
      </c>
      <c r="C72" s="34" t="s">
        <v>5</v>
      </c>
      <c r="D72" s="36">
        <v>4.7</v>
      </c>
      <c r="E72" s="37">
        <v>18</v>
      </c>
      <c r="F72" s="39">
        <v>0</v>
      </c>
      <c r="G72" s="37">
        <v>0</v>
      </c>
      <c r="H72" s="48">
        <v>0.02</v>
      </c>
      <c r="I72" s="49">
        <v>0.24613101381416846</v>
      </c>
      <c r="J72" s="48">
        <v>3.55</v>
      </c>
      <c r="K72" s="48">
        <v>24</v>
      </c>
      <c r="L72" s="50">
        <v>0</v>
      </c>
      <c r="M72" s="47">
        <v>0</v>
      </c>
      <c r="N72" s="6">
        <v>0</v>
      </c>
      <c r="O72">
        <v>0</v>
      </c>
      <c r="P72">
        <v>30</v>
      </c>
      <c r="Q72" s="56">
        <v>4.67</v>
      </c>
      <c r="R72" s="55">
        <v>0</v>
      </c>
      <c r="S72" s="48">
        <v>0</v>
      </c>
      <c r="T72" s="47">
        <v>6</v>
      </c>
      <c r="U72" s="47">
        <v>0.87</v>
      </c>
      <c r="V72" s="15">
        <v>0</v>
      </c>
      <c r="W72">
        <v>0</v>
      </c>
      <c r="X72">
        <v>6</v>
      </c>
      <c r="Y72" s="56">
        <v>1.18</v>
      </c>
      <c r="Z72" s="60">
        <v>0</v>
      </c>
      <c r="AA72" s="48">
        <v>0</v>
      </c>
      <c r="AB72" s="48">
        <v>6</v>
      </c>
      <c r="AC72" s="48">
        <v>0.96</v>
      </c>
      <c r="AD72" s="43">
        <v>0</v>
      </c>
      <c r="AE72" s="44">
        <v>0</v>
      </c>
      <c r="AF72" s="30">
        <v>8</v>
      </c>
      <c r="AG72" s="30">
        <v>1.89</v>
      </c>
    </row>
    <row r="73" spans="1:33" x14ac:dyDescent="0.4">
      <c r="A73" s="37">
        <v>72</v>
      </c>
      <c r="B73" s="34">
        <v>0.7</v>
      </c>
      <c r="C73" s="34" t="s">
        <v>5</v>
      </c>
      <c r="D73" s="36">
        <v>10.61</v>
      </c>
      <c r="E73" s="37">
        <v>53</v>
      </c>
      <c r="F73" s="39">
        <v>0</v>
      </c>
      <c r="G73" s="37">
        <v>0</v>
      </c>
      <c r="H73" s="48">
        <v>0.01</v>
      </c>
      <c r="I73" s="49">
        <v>0.23923323995423668</v>
      </c>
      <c r="J73" s="48">
        <v>11.18</v>
      </c>
      <c r="K73" s="48">
        <v>56</v>
      </c>
      <c r="L73" s="50">
        <v>0</v>
      </c>
      <c r="M73" s="47">
        <v>0</v>
      </c>
      <c r="N73" s="6">
        <v>0</v>
      </c>
      <c r="O73">
        <v>0</v>
      </c>
      <c r="P73">
        <v>54</v>
      </c>
      <c r="Q73" s="56">
        <v>9.77</v>
      </c>
      <c r="R73" s="55">
        <v>0</v>
      </c>
      <c r="S73" s="48">
        <v>0</v>
      </c>
      <c r="T73" s="47">
        <v>8</v>
      </c>
      <c r="U73" s="47">
        <v>1.36</v>
      </c>
      <c r="V73" s="15">
        <v>0</v>
      </c>
      <c r="W73">
        <v>0</v>
      </c>
      <c r="X73">
        <v>9</v>
      </c>
      <c r="Y73" s="56">
        <v>2.04</v>
      </c>
      <c r="Z73" s="60">
        <v>0</v>
      </c>
      <c r="AA73" s="48">
        <v>0</v>
      </c>
      <c r="AB73" s="48">
        <v>8</v>
      </c>
      <c r="AC73" s="48">
        <v>1.46</v>
      </c>
      <c r="AD73" s="43">
        <v>0</v>
      </c>
      <c r="AE73" s="44">
        <v>0</v>
      </c>
      <c r="AF73" s="30">
        <v>9</v>
      </c>
      <c r="AG73" s="30">
        <v>2.52</v>
      </c>
    </row>
    <row r="74" spans="1:33" x14ac:dyDescent="0.4">
      <c r="A74" s="37">
        <v>73</v>
      </c>
      <c r="B74" s="34">
        <v>0.7</v>
      </c>
      <c r="C74" s="34" t="s">
        <v>5</v>
      </c>
      <c r="D74" s="36">
        <v>14.76</v>
      </c>
      <c r="E74" s="37">
        <v>75</v>
      </c>
      <c r="F74" s="39">
        <v>0</v>
      </c>
      <c r="G74" s="37">
        <v>0</v>
      </c>
      <c r="H74" s="48">
        <v>0.02</v>
      </c>
      <c r="I74" s="49">
        <v>0.34425031341205381</v>
      </c>
      <c r="J74" s="48">
        <v>16.11</v>
      </c>
      <c r="K74" s="48">
        <v>77</v>
      </c>
      <c r="L74" s="50">
        <v>0</v>
      </c>
      <c r="M74" s="47">
        <v>0</v>
      </c>
      <c r="N74" s="6">
        <v>0</v>
      </c>
      <c r="O74">
        <v>0</v>
      </c>
      <c r="P74">
        <v>76</v>
      </c>
      <c r="Q74" s="56">
        <v>13.8</v>
      </c>
      <c r="R74" s="55">
        <v>0</v>
      </c>
      <c r="S74" s="48">
        <v>0</v>
      </c>
      <c r="T74" s="47">
        <v>8</v>
      </c>
      <c r="U74" s="47">
        <v>1.75</v>
      </c>
      <c r="V74" s="15">
        <v>0</v>
      </c>
      <c r="W74">
        <v>0</v>
      </c>
      <c r="X74">
        <v>8</v>
      </c>
      <c r="Y74" s="56">
        <v>1.89</v>
      </c>
      <c r="Z74" s="60">
        <v>0</v>
      </c>
      <c r="AA74" s="48">
        <v>0</v>
      </c>
      <c r="AB74" s="48">
        <v>8</v>
      </c>
      <c r="AC74" s="48">
        <v>1.57</v>
      </c>
      <c r="AD74" s="43">
        <v>0</v>
      </c>
      <c r="AE74" s="44">
        <v>0</v>
      </c>
      <c r="AF74" s="30">
        <v>10</v>
      </c>
      <c r="AG74" s="30">
        <v>2.74</v>
      </c>
    </row>
    <row r="75" spans="1:33" x14ac:dyDescent="0.4">
      <c r="A75" s="37">
        <v>74</v>
      </c>
      <c r="B75" s="34">
        <v>1.1000000000000001</v>
      </c>
      <c r="C75" s="34" t="s">
        <v>7</v>
      </c>
      <c r="D75" s="36">
        <v>4.5599999999999996</v>
      </c>
      <c r="E75" s="37">
        <v>18</v>
      </c>
      <c r="F75" s="39">
        <v>0</v>
      </c>
      <c r="G75" s="37">
        <v>0</v>
      </c>
      <c r="H75" s="48">
        <v>0.05</v>
      </c>
      <c r="I75" s="49">
        <v>9.036210710223222E-2</v>
      </c>
      <c r="J75" s="48">
        <v>2.66</v>
      </c>
      <c r="K75" s="48">
        <v>12</v>
      </c>
      <c r="L75" s="50">
        <v>0</v>
      </c>
      <c r="M75" s="47">
        <v>0</v>
      </c>
      <c r="N75" s="6">
        <v>0</v>
      </c>
      <c r="O75">
        <v>0</v>
      </c>
      <c r="P75">
        <v>18</v>
      </c>
      <c r="Q75" s="56">
        <v>4.2</v>
      </c>
      <c r="R75" s="55">
        <v>0</v>
      </c>
      <c r="S75" s="48">
        <v>0</v>
      </c>
      <c r="T75" s="47">
        <v>8</v>
      </c>
      <c r="U75" s="47">
        <v>2.19</v>
      </c>
      <c r="V75" s="15">
        <v>0</v>
      </c>
      <c r="W75">
        <v>0</v>
      </c>
      <c r="X75">
        <v>8</v>
      </c>
      <c r="Y75" s="56">
        <v>2.72</v>
      </c>
      <c r="Z75" s="60">
        <v>0</v>
      </c>
      <c r="AA75" s="48">
        <v>0</v>
      </c>
      <c r="AB75" s="48">
        <v>8</v>
      </c>
      <c r="AC75" s="48">
        <v>1.67</v>
      </c>
      <c r="AD75" s="43">
        <v>0</v>
      </c>
      <c r="AE75" s="44">
        <v>0</v>
      </c>
      <c r="AF75" s="30">
        <v>8</v>
      </c>
      <c r="AG75" s="30">
        <v>2.2400000000000002</v>
      </c>
    </row>
    <row r="76" spans="1:33" x14ac:dyDescent="0.4">
      <c r="A76" s="37">
        <v>75</v>
      </c>
      <c r="B76" s="34">
        <v>1</v>
      </c>
      <c r="C76" s="34" t="s">
        <v>7</v>
      </c>
      <c r="D76" s="36">
        <v>14.7</v>
      </c>
      <c r="E76" s="37">
        <v>50</v>
      </c>
      <c r="F76" s="39">
        <v>0</v>
      </c>
      <c r="G76" s="37">
        <v>0</v>
      </c>
      <c r="H76" s="48">
        <v>0.05</v>
      </c>
      <c r="I76" s="49">
        <v>0.1820135529690988</v>
      </c>
      <c r="J76" s="48">
        <v>13.32</v>
      </c>
      <c r="K76" s="48">
        <v>45</v>
      </c>
      <c r="L76" s="50">
        <v>0</v>
      </c>
      <c r="M76" s="47">
        <v>0</v>
      </c>
      <c r="N76" s="6">
        <v>0</v>
      </c>
      <c r="O76">
        <v>0</v>
      </c>
      <c r="P76">
        <v>48</v>
      </c>
      <c r="Q76" s="56">
        <v>13.24</v>
      </c>
      <c r="R76" s="55">
        <v>0</v>
      </c>
      <c r="S76" s="48">
        <v>0</v>
      </c>
      <c r="T76" s="47">
        <v>10</v>
      </c>
      <c r="U76" s="47">
        <v>2.89</v>
      </c>
      <c r="V76" s="15">
        <v>0</v>
      </c>
      <c r="W76">
        <v>0</v>
      </c>
      <c r="X76">
        <v>7</v>
      </c>
      <c r="Y76" s="56">
        <v>2.57</v>
      </c>
      <c r="Z76" s="60">
        <v>0</v>
      </c>
      <c r="AA76" s="48">
        <v>0</v>
      </c>
      <c r="AB76" s="48">
        <v>8</v>
      </c>
      <c r="AC76" s="48">
        <v>2.0699999999999998</v>
      </c>
      <c r="AD76" s="43">
        <v>0</v>
      </c>
      <c r="AE76" s="44">
        <v>0</v>
      </c>
      <c r="AF76" s="30">
        <v>10</v>
      </c>
      <c r="AG76" s="30">
        <v>4.18</v>
      </c>
    </row>
    <row r="77" spans="1:33" x14ac:dyDescent="0.4">
      <c r="A77" s="37">
        <v>76</v>
      </c>
      <c r="B77" s="34">
        <v>1</v>
      </c>
      <c r="C77" s="34" t="s">
        <v>7</v>
      </c>
      <c r="D77" s="36">
        <v>4.5599999999999996</v>
      </c>
      <c r="E77" s="37">
        <v>24</v>
      </c>
      <c r="F77" s="39">
        <v>0</v>
      </c>
      <c r="G77" s="37">
        <v>0</v>
      </c>
      <c r="H77" s="48">
        <v>0.05</v>
      </c>
      <c r="I77" s="49">
        <v>0.13458381878689182</v>
      </c>
      <c r="J77" s="48">
        <v>4.2300000000000004</v>
      </c>
      <c r="K77" s="48">
        <v>17</v>
      </c>
      <c r="L77" s="50">
        <v>0</v>
      </c>
      <c r="M77" s="47">
        <v>0</v>
      </c>
      <c r="N77" s="6">
        <v>0</v>
      </c>
      <c r="O77">
        <v>0</v>
      </c>
      <c r="P77">
        <v>17</v>
      </c>
      <c r="Q77" s="56">
        <v>3.69</v>
      </c>
      <c r="R77" s="55">
        <v>0</v>
      </c>
      <c r="S77" s="48">
        <v>0</v>
      </c>
      <c r="T77" s="47">
        <v>6</v>
      </c>
      <c r="U77" s="47">
        <v>1.26</v>
      </c>
      <c r="V77" s="15">
        <v>0</v>
      </c>
      <c r="W77">
        <v>0</v>
      </c>
      <c r="X77">
        <v>5</v>
      </c>
      <c r="Y77" s="56">
        <v>1.58</v>
      </c>
      <c r="Z77" s="60">
        <v>0</v>
      </c>
      <c r="AA77" s="48">
        <v>0</v>
      </c>
      <c r="AB77" s="48">
        <v>6</v>
      </c>
      <c r="AC77" s="48">
        <v>1.32</v>
      </c>
      <c r="AD77" s="43">
        <v>0</v>
      </c>
      <c r="AE77" s="44">
        <v>0</v>
      </c>
      <c r="AF77" s="30">
        <v>8</v>
      </c>
      <c r="AG77" s="30">
        <v>2.13</v>
      </c>
    </row>
    <row r="78" spans="1:33" x14ac:dyDescent="0.4">
      <c r="A78" s="37">
        <v>77</v>
      </c>
      <c r="B78" s="34">
        <v>1</v>
      </c>
      <c r="C78" s="34" t="s">
        <v>7</v>
      </c>
      <c r="D78" s="36">
        <v>6.05</v>
      </c>
      <c r="E78" s="37">
        <v>24</v>
      </c>
      <c r="F78" s="39">
        <v>0</v>
      </c>
      <c r="G78" s="37">
        <v>0</v>
      </c>
      <c r="H78" s="48">
        <v>0.04</v>
      </c>
      <c r="I78" s="49">
        <v>0.29019580897411673</v>
      </c>
      <c r="J78" s="48">
        <v>5.81</v>
      </c>
      <c r="K78" s="48">
        <v>24</v>
      </c>
      <c r="L78" s="50">
        <v>0</v>
      </c>
      <c r="M78" s="47">
        <v>0</v>
      </c>
      <c r="N78" s="6">
        <v>0</v>
      </c>
      <c r="O78">
        <v>0</v>
      </c>
      <c r="P78">
        <v>24</v>
      </c>
      <c r="Q78" s="56">
        <v>4.8899999999999997</v>
      </c>
      <c r="R78" s="55">
        <v>0</v>
      </c>
      <c r="S78" s="48">
        <v>0</v>
      </c>
      <c r="T78" s="47">
        <v>8</v>
      </c>
      <c r="U78" s="47">
        <v>1.96</v>
      </c>
      <c r="V78" s="15">
        <v>0</v>
      </c>
      <c r="W78">
        <v>0</v>
      </c>
      <c r="X78">
        <v>7</v>
      </c>
      <c r="Y78" s="56">
        <v>2.42</v>
      </c>
      <c r="Z78" s="60">
        <v>0</v>
      </c>
      <c r="AA78" s="48">
        <v>0</v>
      </c>
      <c r="AB78" s="48">
        <v>8</v>
      </c>
      <c r="AC78" s="48">
        <v>2.02</v>
      </c>
      <c r="AD78" s="43">
        <v>0</v>
      </c>
      <c r="AE78" s="44">
        <v>0</v>
      </c>
      <c r="AF78" s="30">
        <v>10</v>
      </c>
      <c r="AG78" s="30">
        <v>3.19</v>
      </c>
    </row>
    <row r="79" spans="1:33" x14ac:dyDescent="0.4">
      <c r="A79" s="37">
        <v>78</v>
      </c>
      <c r="B79" s="34">
        <v>1</v>
      </c>
      <c r="C79" s="34" t="s">
        <v>7</v>
      </c>
      <c r="D79" s="36">
        <v>10.08</v>
      </c>
      <c r="E79" s="37">
        <v>37</v>
      </c>
      <c r="F79" s="39">
        <v>0</v>
      </c>
      <c r="G79" s="37">
        <v>0</v>
      </c>
      <c r="H79" s="48">
        <v>0.05</v>
      </c>
      <c r="I79" s="49">
        <v>0.22231496505242146</v>
      </c>
      <c r="J79" s="48">
        <v>9.24</v>
      </c>
      <c r="K79" s="48">
        <v>35</v>
      </c>
      <c r="L79" s="50">
        <v>0</v>
      </c>
      <c r="M79" s="47">
        <v>0</v>
      </c>
      <c r="N79" s="6">
        <v>0</v>
      </c>
      <c r="O79">
        <v>0</v>
      </c>
      <c r="P79">
        <v>34</v>
      </c>
      <c r="Q79" s="56">
        <v>7.61</v>
      </c>
      <c r="R79" s="55">
        <v>0</v>
      </c>
      <c r="S79" s="48">
        <v>0</v>
      </c>
      <c r="T79" s="47">
        <v>9</v>
      </c>
      <c r="U79" s="47">
        <v>2.34</v>
      </c>
      <c r="V79" s="15">
        <v>0</v>
      </c>
      <c r="W79">
        <v>0</v>
      </c>
      <c r="X79">
        <v>9</v>
      </c>
      <c r="Y79" s="56">
        <v>3.35</v>
      </c>
      <c r="Z79" s="60">
        <v>0</v>
      </c>
      <c r="AA79" s="48">
        <v>0</v>
      </c>
      <c r="AB79" s="48">
        <v>8</v>
      </c>
      <c r="AC79" s="48">
        <v>2.15</v>
      </c>
      <c r="AD79" s="43">
        <v>0</v>
      </c>
      <c r="AE79" s="44">
        <v>0</v>
      </c>
      <c r="AF79" s="30">
        <v>10</v>
      </c>
      <c r="AG79" s="30">
        <v>3.62</v>
      </c>
    </row>
    <row r="80" spans="1:33" x14ac:dyDescent="0.4">
      <c r="A80" s="37">
        <v>79</v>
      </c>
      <c r="B80" s="34">
        <v>0.7</v>
      </c>
      <c r="C80" s="34" t="s">
        <v>7</v>
      </c>
      <c r="D80" s="36">
        <v>23.23</v>
      </c>
      <c r="E80" s="37">
        <v>78</v>
      </c>
      <c r="F80" s="39">
        <v>0</v>
      </c>
      <c r="G80" s="37">
        <v>0</v>
      </c>
      <c r="H80" s="48">
        <v>0.04</v>
      </c>
      <c r="I80" s="49">
        <v>0.24042445114477842</v>
      </c>
      <c r="J80" s="48">
        <v>25.38</v>
      </c>
      <c r="K80" s="48">
        <v>79</v>
      </c>
      <c r="L80" s="50">
        <v>0</v>
      </c>
      <c r="M80" s="47">
        <v>0</v>
      </c>
      <c r="N80" s="6">
        <v>0</v>
      </c>
      <c r="O80">
        <v>0</v>
      </c>
      <c r="P80">
        <v>79</v>
      </c>
      <c r="Q80" s="56">
        <v>19.899999999999999</v>
      </c>
      <c r="R80" s="55">
        <v>0</v>
      </c>
      <c r="S80" s="48">
        <v>0</v>
      </c>
      <c r="T80" s="47">
        <v>10</v>
      </c>
      <c r="U80" s="47">
        <v>2.75</v>
      </c>
      <c r="V80" s="15">
        <v>0</v>
      </c>
      <c r="W80">
        <v>0</v>
      </c>
      <c r="X80">
        <v>10</v>
      </c>
      <c r="Y80" s="56">
        <v>3.47</v>
      </c>
      <c r="Z80" s="60">
        <v>0</v>
      </c>
      <c r="AA80" s="48">
        <v>0</v>
      </c>
      <c r="AB80" s="48">
        <v>10</v>
      </c>
      <c r="AC80" s="48">
        <v>2.54</v>
      </c>
      <c r="AD80" s="43">
        <v>0</v>
      </c>
      <c r="AE80" s="44">
        <v>0</v>
      </c>
      <c r="AF80" s="30">
        <v>12</v>
      </c>
      <c r="AG80" s="30">
        <v>4.26</v>
      </c>
    </row>
    <row r="81" spans="1:33" x14ac:dyDescent="0.4">
      <c r="A81" s="37">
        <v>80</v>
      </c>
      <c r="B81" s="34">
        <v>0.7</v>
      </c>
      <c r="C81" s="34" t="s">
        <v>7</v>
      </c>
      <c r="D81" s="36">
        <v>554.36</v>
      </c>
      <c r="E81" s="37">
        <v>343</v>
      </c>
      <c r="F81" s="39">
        <v>0</v>
      </c>
      <c r="G81" s="37">
        <v>0</v>
      </c>
      <c r="H81" s="48">
        <v>0.06</v>
      </c>
      <c r="I81" s="49">
        <v>0.22931499518180279</v>
      </c>
      <c r="J81" s="48">
        <v>517.44000000000005</v>
      </c>
      <c r="K81" s="48">
        <v>354</v>
      </c>
      <c r="L81" s="50">
        <v>0</v>
      </c>
      <c r="M81" s="47">
        <v>0</v>
      </c>
      <c r="N81" s="6">
        <v>0</v>
      </c>
      <c r="O81">
        <v>0</v>
      </c>
      <c r="P81">
        <v>353</v>
      </c>
      <c r="Q81" s="56">
        <v>479.62</v>
      </c>
      <c r="R81" s="55">
        <v>0</v>
      </c>
      <c r="S81" s="48">
        <v>0</v>
      </c>
      <c r="T81" s="47">
        <v>10</v>
      </c>
      <c r="U81" s="47">
        <v>2.98</v>
      </c>
      <c r="V81" s="15">
        <v>0</v>
      </c>
      <c r="W81">
        <v>0</v>
      </c>
      <c r="X81">
        <v>9</v>
      </c>
      <c r="Y81" s="56">
        <v>3.57</v>
      </c>
      <c r="Z81" s="60">
        <v>0</v>
      </c>
      <c r="AA81" s="48">
        <v>0</v>
      </c>
      <c r="AB81" s="48">
        <v>10</v>
      </c>
      <c r="AC81" s="48">
        <v>3.23</v>
      </c>
      <c r="AD81" s="43">
        <v>0</v>
      </c>
      <c r="AE81" s="44">
        <v>0</v>
      </c>
      <c r="AF81" s="30">
        <v>12</v>
      </c>
      <c r="AG81" s="30">
        <v>4.54</v>
      </c>
    </row>
    <row r="82" spans="1:33" x14ac:dyDescent="0.4">
      <c r="A82" s="37">
        <v>81</v>
      </c>
      <c r="B82" s="34">
        <v>0.7</v>
      </c>
      <c r="C82" s="34" t="s">
        <v>7</v>
      </c>
      <c r="D82" s="36">
        <v>55.08</v>
      </c>
      <c r="E82" s="37">
        <v>142</v>
      </c>
      <c r="F82" s="39">
        <v>0</v>
      </c>
      <c r="G82" s="37">
        <v>0</v>
      </c>
      <c r="H82" s="48">
        <v>0.04</v>
      </c>
      <c r="I82" s="49">
        <v>0.29410985788938537</v>
      </c>
      <c r="J82" s="48">
        <v>50.9</v>
      </c>
      <c r="K82" s="48">
        <v>141</v>
      </c>
      <c r="L82" s="50">
        <v>0</v>
      </c>
      <c r="M82" s="47">
        <v>0</v>
      </c>
      <c r="N82" s="6">
        <v>0</v>
      </c>
      <c r="O82">
        <v>0</v>
      </c>
      <c r="P82">
        <v>139</v>
      </c>
      <c r="Q82" s="56">
        <v>48.96</v>
      </c>
      <c r="R82" s="55">
        <v>0</v>
      </c>
      <c r="S82" s="48">
        <v>0</v>
      </c>
      <c r="T82" s="47">
        <v>18</v>
      </c>
      <c r="U82" s="47">
        <v>7.79</v>
      </c>
      <c r="V82" s="15">
        <v>0</v>
      </c>
      <c r="W82">
        <v>0</v>
      </c>
      <c r="X82">
        <v>18</v>
      </c>
      <c r="Y82" s="56">
        <v>10.07</v>
      </c>
      <c r="Z82" s="60">
        <v>0</v>
      </c>
      <c r="AA82" s="48">
        <v>0</v>
      </c>
      <c r="AB82" s="48">
        <v>18</v>
      </c>
      <c r="AC82" s="48">
        <v>7.7</v>
      </c>
      <c r="AD82" s="43">
        <v>0</v>
      </c>
      <c r="AE82" s="44">
        <v>0</v>
      </c>
      <c r="AF82" s="30">
        <v>19</v>
      </c>
      <c r="AG82" s="30">
        <v>9.25</v>
      </c>
    </row>
    <row r="83" spans="1:33" x14ac:dyDescent="0.4">
      <c r="A83" s="37">
        <v>82</v>
      </c>
      <c r="B83" s="34">
        <v>1.1000000000000001</v>
      </c>
      <c r="C83" s="34" t="s">
        <v>9</v>
      </c>
      <c r="D83" s="36">
        <v>40.49</v>
      </c>
      <c r="E83" s="37">
        <v>62</v>
      </c>
      <c r="F83" s="39">
        <v>0</v>
      </c>
      <c r="G83" s="37">
        <v>0</v>
      </c>
      <c r="H83" s="48">
        <v>0.17</v>
      </c>
      <c r="I83" s="49">
        <v>0.14658642173131339</v>
      </c>
      <c r="J83" s="48">
        <v>46.39</v>
      </c>
      <c r="K83" s="48">
        <v>62</v>
      </c>
      <c r="L83" s="50">
        <v>0</v>
      </c>
      <c r="M83" s="47">
        <v>0</v>
      </c>
      <c r="N83" s="6">
        <v>0</v>
      </c>
      <c r="O83">
        <v>0</v>
      </c>
      <c r="P83">
        <v>60</v>
      </c>
      <c r="Q83" s="56">
        <v>35.07</v>
      </c>
      <c r="R83" s="55">
        <v>0</v>
      </c>
      <c r="S83" s="48">
        <v>0</v>
      </c>
      <c r="T83" s="47">
        <v>11</v>
      </c>
      <c r="U83" s="47">
        <v>6.74</v>
      </c>
      <c r="V83" s="15">
        <v>0</v>
      </c>
      <c r="W83">
        <v>0</v>
      </c>
      <c r="X83">
        <v>11</v>
      </c>
      <c r="Y83" s="56">
        <v>8.57</v>
      </c>
      <c r="Z83" s="60">
        <v>0</v>
      </c>
      <c r="AA83" s="48">
        <v>0</v>
      </c>
      <c r="AB83" s="48">
        <v>11</v>
      </c>
      <c r="AC83" s="48">
        <v>5.45</v>
      </c>
      <c r="AD83" s="43">
        <v>0</v>
      </c>
      <c r="AE83" s="44">
        <v>0</v>
      </c>
      <c r="AF83" s="30">
        <v>11</v>
      </c>
      <c r="AG83" s="30">
        <v>6.47</v>
      </c>
    </row>
    <row r="84" spans="1:33" x14ac:dyDescent="0.4">
      <c r="A84" s="37">
        <v>83</v>
      </c>
      <c r="B84" s="34">
        <v>1.1000000000000001</v>
      </c>
      <c r="C84" s="34" t="s">
        <v>9</v>
      </c>
      <c r="D84" s="36">
        <v>18.18</v>
      </c>
      <c r="E84" s="37">
        <v>30</v>
      </c>
      <c r="F84" s="39">
        <v>0</v>
      </c>
      <c r="G84" s="37">
        <v>0</v>
      </c>
      <c r="H84" s="48">
        <v>0.19</v>
      </c>
      <c r="I84" s="49">
        <v>2.5127348573612811E-2</v>
      </c>
      <c r="J84" s="48">
        <v>19.28</v>
      </c>
      <c r="K84" s="48">
        <v>29</v>
      </c>
      <c r="L84" s="50">
        <v>0</v>
      </c>
      <c r="M84" s="47">
        <v>0</v>
      </c>
      <c r="N84" s="6">
        <v>0</v>
      </c>
      <c r="O84">
        <v>0</v>
      </c>
      <c r="P84">
        <v>30</v>
      </c>
      <c r="Q84" s="56">
        <v>16.190000000000001</v>
      </c>
      <c r="R84" s="55">
        <v>0</v>
      </c>
      <c r="S84" s="48">
        <v>0</v>
      </c>
      <c r="T84" s="47">
        <v>8</v>
      </c>
      <c r="U84" s="47">
        <v>4.28</v>
      </c>
      <c r="V84" s="15">
        <v>0</v>
      </c>
      <c r="W84">
        <v>0</v>
      </c>
      <c r="X84">
        <v>8</v>
      </c>
      <c r="Y84" s="56">
        <v>5.59</v>
      </c>
      <c r="Z84" s="60">
        <v>0</v>
      </c>
      <c r="AA84" s="48">
        <v>0</v>
      </c>
      <c r="AB84" s="48">
        <v>8</v>
      </c>
      <c r="AC84" s="48">
        <v>3.6</v>
      </c>
      <c r="AD84" s="43">
        <v>0</v>
      </c>
      <c r="AE84" s="44">
        <v>0</v>
      </c>
      <c r="AF84" s="30">
        <v>8</v>
      </c>
      <c r="AG84" s="30">
        <v>4.25</v>
      </c>
    </row>
    <row r="85" spans="1:33" x14ac:dyDescent="0.4">
      <c r="A85" s="37">
        <v>84</v>
      </c>
      <c r="B85" s="34">
        <v>1.1000000000000001</v>
      </c>
      <c r="C85" s="34" t="s">
        <v>9</v>
      </c>
      <c r="D85" s="36">
        <v>17.52</v>
      </c>
      <c r="E85" s="37">
        <v>34</v>
      </c>
      <c r="F85" s="39">
        <v>0</v>
      </c>
      <c r="G85" s="37">
        <v>0</v>
      </c>
      <c r="H85" s="48">
        <v>0.16</v>
      </c>
      <c r="I85" s="49">
        <v>4.4224380270891914E-2</v>
      </c>
      <c r="J85" s="48">
        <v>16.8</v>
      </c>
      <c r="K85" s="48">
        <v>29</v>
      </c>
      <c r="L85" s="50">
        <v>0</v>
      </c>
      <c r="M85" s="47">
        <v>0</v>
      </c>
      <c r="N85" s="6">
        <v>0</v>
      </c>
      <c r="O85">
        <v>0</v>
      </c>
      <c r="P85">
        <v>30</v>
      </c>
      <c r="Q85" s="56">
        <v>14.6</v>
      </c>
      <c r="R85" s="55">
        <v>0</v>
      </c>
      <c r="S85" s="48">
        <v>0</v>
      </c>
      <c r="T85" s="47">
        <v>9</v>
      </c>
      <c r="U85" s="47">
        <v>6.21</v>
      </c>
      <c r="V85" s="15">
        <v>0</v>
      </c>
      <c r="W85">
        <v>0</v>
      </c>
      <c r="X85">
        <v>9</v>
      </c>
      <c r="Y85" s="56">
        <v>6.1</v>
      </c>
      <c r="Z85" s="60">
        <v>0</v>
      </c>
      <c r="AA85" s="48">
        <v>0</v>
      </c>
      <c r="AB85" s="48">
        <v>9</v>
      </c>
      <c r="AC85" s="48">
        <v>5.43</v>
      </c>
      <c r="AD85" s="43">
        <v>0</v>
      </c>
      <c r="AE85" s="44">
        <v>0</v>
      </c>
      <c r="AF85" s="30">
        <v>9</v>
      </c>
      <c r="AG85" s="30">
        <v>5.45</v>
      </c>
    </row>
    <row r="86" spans="1:33" x14ac:dyDescent="0.4">
      <c r="A86" s="37">
        <v>85</v>
      </c>
      <c r="B86" s="34">
        <v>1.1000000000000001</v>
      </c>
      <c r="C86" s="34" t="s">
        <v>9</v>
      </c>
      <c r="D86" s="36">
        <v>15.76</v>
      </c>
      <c r="E86" s="37">
        <v>28</v>
      </c>
      <c r="F86" s="39">
        <v>0</v>
      </c>
      <c r="G86" s="37">
        <v>0</v>
      </c>
      <c r="H86" s="48">
        <v>0.17</v>
      </c>
      <c r="I86" s="49">
        <v>0.12489468236200392</v>
      </c>
      <c r="J86" s="48">
        <v>14.13</v>
      </c>
      <c r="K86" s="48">
        <v>24</v>
      </c>
      <c r="L86" s="50">
        <v>0</v>
      </c>
      <c r="M86" s="47">
        <v>0</v>
      </c>
      <c r="N86" s="6">
        <v>0</v>
      </c>
      <c r="O86">
        <v>0</v>
      </c>
      <c r="P86">
        <v>27</v>
      </c>
      <c r="Q86" s="56">
        <v>13.37</v>
      </c>
      <c r="R86" s="55">
        <v>0</v>
      </c>
      <c r="S86" s="48">
        <v>0</v>
      </c>
      <c r="T86" s="47">
        <v>8</v>
      </c>
      <c r="U86" s="47">
        <v>4.26</v>
      </c>
      <c r="V86" s="15">
        <v>0</v>
      </c>
      <c r="W86">
        <v>0</v>
      </c>
      <c r="X86">
        <v>8</v>
      </c>
      <c r="Y86" s="56">
        <v>5.32</v>
      </c>
      <c r="Z86" s="60">
        <v>0</v>
      </c>
      <c r="AA86" s="48">
        <v>0</v>
      </c>
      <c r="AB86" s="48">
        <v>8</v>
      </c>
      <c r="AC86" s="48">
        <v>4.22</v>
      </c>
      <c r="AD86" s="43">
        <v>0</v>
      </c>
      <c r="AE86" s="44">
        <v>0</v>
      </c>
      <c r="AF86" s="30">
        <v>8</v>
      </c>
      <c r="AG86" s="30">
        <v>4.2</v>
      </c>
    </row>
    <row r="87" spans="1:33" x14ac:dyDescent="0.4">
      <c r="A87" s="37">
        <v>86</v>
      </c>
      <c r="B87" s="34">
        <v>1</v>
      </c>
      <c r="C87" s="34" t="s">
        <v>9</v>
      </c>
      <c r="D87" s="36">
        <v>95.02</v>
      </c>
      <c r="E87" s="37">
        <v>112</v>
      </c>
      <c r="F87" s="39">
        <v>0</v>
      </c>
      <c r="G87" s="37">
        <v>0</v>
      </c>
      <c r="H87" s="48">
        <v>0.16</v>
      </c>
      <c r="I87" s="49">
        <v>0.21044052935652419</v>
      </c>
      <c r="J87" s="48">
        <v>98.1</v>
      </c>
      <c r="K87" s="48">
        <v>107</v>
      </c>
      <c r="L87" s="50">
        <v>0</v>
      </c>
      <c r="M87" s="47">
        <v>0</v>
      </c>
      <c r="N87" s="6">
        <v>0</v>
      </c>
      <c r="O87">
        <v>0</v>
      </c>
      <c r="P87">
        <v>104</v>
      </c>
      <c r="Q87" s="56">
        <v>83.42</v>
      </c>
      <c r="R87" s="55">
        <v>0</v>
      </c>
      <c r="S87" s="48">
        <v>0</v>
      </c>
      <c r="T87" s="47">
        <v>12</v>
      </c>
      <c r="U87" s="47">
        <v>8.51</v>
      </c>
      <c r="V87" s="15">
        <v>0</v>
      </c>
      <c r="W87">
        <v>0</v>
      </c>
      <c r="X87">
        <v>10</v>
      </c>
      <c r="Y87" s="56">
        <v>9.49</v>
      </c>
      <c r="Z87" s="60">
        <v>0</v>
      </c>
      <c r="AA87" s="48">
        <v>0</v>
      </c>
      <c r="AB87" s="48">
        <v>12</v>
      </c>
      <c r="AC87" s="48">
        <v>8.93</v>
      </c>
      <c r="AD87" s="43">
        <v>0</v>
      </c>
      <c r="AE87" s="44">
        <v>0</v>
      </c>
      <c r="AF87" s="30">
        <v>13</v>
      </c>
      <c r="AG87" s="30">
        <v>9.1999999999999993</v>
      </c>
    </row>
    <row r="88" spans="1:33" x14ac:dyDescent="0.4">
      <c r="A88" s="37">
        <v>87</v>
      </c>
      <c r="B88" s="34">
        <v>1</v>
      </c>
      <c r="C88" s="34" t="s">
        <v>9</v>
      </c>
      <c r="D88" s="36">
        <v>24.46</v>
      </c>
      <c r="E88" s="37">
        <v>36</v>
      </c>
      <c r="F88" s="39">
        <v>0</v>
      </c>
      <c r="G88" s="37">
        <v>0</v>
      </c>
      <c r="H88" s="48">
        <v>0.19</v>
      </c>
      <c r="I88" s="49">
        <v>0.16570340207539733</v>
      </c>
      <c r="J88" s="48">
        <v>19.55</v>
      </c>
      <c r="K88" s="48">
        <v>32</v>
      </c>
      <c r="L88" s="50">
        <v>0</v>
      </c>
      <c r="M88" s="47">
        <v>0</v>
      </c>
      <c r="N88" s="6">
        <v>0</v>
      </c>
      <c r="O88">
        <v>0</v>
      </c>
      <c r="P88">
        <v>38</v>
      </c>
      <c r="Q88" s="56">
        <v>21.9</v>
      </c>
      <c r="R88" s="55">
        <v>0</v>
      </c>
      <c r="S88" s="48">
        <v>0</v>
      </c>
      <c r="T88" s="47">
        <v>7</v>
      </c>
      <c r="U88" s="47">
        <v>3.52</v>
      </c>
      <c r="V88" s="15">
        <v>0</v>
      </c>
      <c r="W88">
        <v>0</v>
      </c>
      <c r="X88">
        <v>6</v>
      </c>
      <c r="Y88" s="56">
        <v>4.9800000000000004</v>
      </c>
      <c r="Z88" s="60">
        <v>0</v>
      </c>
      <c r="AA88" s="48">
        <v>0</v>
      </c>
      <c r="AB88" s="48">
        <v>7</v>
      </c>
      <c r="AC88" s="48">
        <v>3.89</v>
      </c>
      <c r="AD88" s="43">
        <v>0</v>
      </c>
      <c r="AE88" s="44">
        <v>0</v>
      </c>
      <c r="AF88" s="30">
        <v>8</v>
      </c>
      <c r="AG88" s="30">
        <v>4.49</v>
      </c>
    </row>
    <row r="89" spans="1:33" x14ac:dyDescent="0.4">
      <c r="A89" s="37">
        <v>88</v>
      </c>
      <c r="B89" s="34">
        <v>0.7</v>
      </c>
      <c r="C89" s="34" t="s">
        <v>9</v>
      </c>
      <c r="D89" s="36">
        <v>1000.23</v>
      </c>
      <c r="E89" s="37">
        <v>361</v>
      </c>
      <c r="F89" s="39">
        <v>4.8417467124007539E-3</v>
      </c>
      <c r="G89" s="37">
        <v>1</v>
      </c>
      <c r="H89" s="48">
        <v>0.19</v>
      </c>
      <c r="I89" s="49">
        <v>0.28432568998111479</v>
      </c>
      <c r="J89" s="48">
        <v>1007.37</v>
      </c>
      <c r="K89" s="48">
        <v>360</v>
      </c>
      <c r="L89" s="50">
        <v>4.9663385387437404E-3</v>
      </c>
      <c r="M89" s="47">
        <v>1</v>
      </c>
      <c r="N89" s="6">
        <v>4.7582367222769413E-3</v>
      </c>
      <c r="O89">
        <v>1</v>
      </c>
      <c r="P89">
        <v>367</v>
      </c>
      <c r="Q89" s="56">
        <v>1000.22</v>
      </c>
      <c r="R89" s="55">
        <v>0</v>
      </c>
      <c r="S89" s="48">
        <v>0</v>
      </c>
      <c r="T89" s="47">
        <v>19</v>
      </c>
      <c r="U89" s="47">
        <v>36.83</v>
      </c>
      <c r="V89" s="15">
        <v>0</v>
      </c>
      <c r="W89">
        <v>0</v>
      </c>
      <c r="X89">
        <v>20</v>
      </c>
      <c r="Y89" s="56">
        <v>39.630000000000003</v>
      </c>
      <c r="Z89" s="60">
        <v>0</v>
      </c>
      <c r="AA89" s="48">
        <v>0</v>
      </c>
      <c r="AB89" s="48">
        <v>20</v>
      </c>
      <c r="AC89" s="48">
        <v>33.56</v>
      </c>
      <c r="AD89" s="43">
        <v>0</v>
      </c>
      <c r="AE89" s="44">
        <v>0</v>
      </c>
      <c r="AF89" s="30">
        <v>22</v>
      </c>
      <c r="AG89" s="30">
        <v>34.79</v>
      </c>
    </row>
    <row r="90" spans="1:33" x14ac:dyDescent="0.4">
      <c r="A90" s="37">
        <v>89</v>
      </c>
      <c r="B90" s="34">
        <v>0.7</v>
      </c>
      <c r="C90" s="34" t="s">
        <v>9</v>
      </c>
      <c r="D90" s="36">
        <v>1003.75</v>
      </c>
      <c r="E90" s="37">
        <v>397</v>
      </c>
      <c r="F90" s="39">
        <v>2.6325590750897921E-3</v>
      </c>
      <c r="G90" s="37">
        <v>1</v>
      </c>
      <c r="H90" s="48">
        <v>0.19</v>
      </c>
      <c r="I90" s="49">
        <v>0.22958441935490867</v>
      </c>
      <c r="J90" s="48">
        <v>1003.74</v>
      </c>
      <c r="K90" s="48">
        <v>419</v>
      </c>
      <c r="L90" s="50">
        <v>2.7729180182201542E-3</v>
      </c>
      <c r="M90" s="47">
        <v>1</v>
      </c>
      <c r="N90" s="6">
        <v>2.3105079469312407E-3</v>
      </c>
      <c r="O90">
        <v>1</v>
      </c>
      <c r="P90">
        <v>418</v>
      </c>
      <c r="Q90" s="56">
        <v>1000.15</v>
      </c>
      <c r="R90" s="55">
        <v>0</v>
      </c>
      <c r="S90" s="48">
        <v>0</v>
      </c>
      <c r="T90" s="47">
        <v>23</v>
      </c>
      <c r="U90" s="47">
        <v>46.2</v>
      </c>
      <c r="V90" s="15">
        <v>0</v>
      </c>
      <c r="W90">
        <v>0</v>
      </c>
      <c r="X90">
        <v>23</v>
      </c>
      <c r="Y90" s="56">
        <v>53.51</v>
      </c>
      <c r="Z90" s="60">
        <v>0</v>
      </c>
      <c r="AA90" s="48">
        <v>0</v>
      </c>
      <c r="AB90" s="48">
        <v>23</v>
      </c>
      <c r="AC90" s="48">
        <v>40.840000000000003</v>
      </c>
      <c r="AD90" s="43">
        <v>0</v>
      </c>
      <c r="AE90" s="44">
        <v>0</v>
      </c>
      <c r="AF90" s="30">
        <v>23</v>
      </c>
      <c r="AG90" s="30">
        <v>30.08</v>
      </c>
    </row>
    <row r="91" spans="1:33" x14ac:dyDescent="0.4">
      <c r="A91" s="37">
        <v>90</v>
      </c>
      <c r="B91" s="34">
        <v>0.7</v>
      </c>
      <c r="C91" s="34" t="s">
        <v>9</v>
      </c>
      <c r="D91" s="36">
        <v>1004.54</v>
      </c>
      <c r="E91" s="37">
        <v>428</v>
      </c>
      <c r="F91" s="39">
        <v>5.788650122757877E-3</v>
      </c>
      <c r="G91" s="37">
        <v>1</v>
      </c>
      <c r="H91" s="48">
        <v>0.18</v>
      </c>
      <c r="I91" s="49">
        <v>0.25721768118595961</v>
      </c>
      <c r="J91" s="48">
        <v>1005.73</v>
      </c>
      <c r="K91" s="48">
        <v>416</v>
      </c>
      <c r="L91" s="50">
        <v>5.9125594737471253E-3</v>
      </c>
      <c r="M91" s="47">
        <v>1</v>
      </c>
      <c r="N91" s="6">
        <v>5.704243264103355E-3</v>
      </c>
      <c r="O91">
        <v>1</v>
      </c>
      <c r="P91">
        <v>434</v>
      </c>
      <c r="Q91" s="56">
        <v>1002.75</v>
      </c>
      <c r="R91" s="55">
        <v>0</v>
      </c>
      <c r="S91" s="48">
        <v>0</v>
      </c>
      <c r="T91" s="47">
        <v>24</v>
      </c>
      <c r="U91" s="47">
        <v>48.03</v>
      </c>
      <c r="V91" s="15">
        <v>0</v>
      </c>
      <c r="W91">
        <v>0</v>
      </c>
      <c r="X91">
        <v>24</v>
      </c>
      <c r="Y91" s="56">
        <v>60.45</v>
      </c>
      <c r="Z91" s="60">
        <v>0</v>
      </c>
      <c r="AA91" s="48">
        <v>0</v>
      </c>
      <c r="AB91" s="48">
        <v>24</v>
      </c>
      <c r="AC91" s="48">
        <v>45.29</v>
      </c>
      <c r="AD91" s="43">
        <v>0</v>
      </c>
      <c r="AE91" s="44">
        <v>0</v>
      </c>
      <c r="AF91" s="30">
        <v>26</v>
      </c>
      <c r="AG91" s="30">
        <v>42.83</v>
      </c>
    </row>
    <row r="92" spans="1:33" x14ac:dyDescent="0.4">
      <c r="A92" s="37">
        <v>91</v>
      </c>
      <c r="B92" s="34">
        <v>1.1000000000000001</v>
      </c>
      <c r="C92" s="34" t="s">
        <v>12</v>
      </c>
      <c r="D92" s="36">
        <v>304.99</v>
      </c>
      <c r="E92" s="37">
        <v>113</v>
      </c>
      <c r="F92" s="39">
        <v>0</v>
      </c>
      <c r="G92" s="37">
        <v>0</v>
      </c>
      <c r="H92" s="48">
        <v>0.77</v>
      </c>
      <c r="I92" s="49">
        <v>7.5297497761355761E-2</v>
      </c>
      <c r="J92" s="48">
        <v>294.63</v>
      </c>
      <c r="K92" s="48">
        <v>105</v>
      </c>
      <c r="L92" s="50">
        <v>0</v>
      </c>
      <c r="M92" s="47">
        <v>0</v>
      </c>
      <c r="N92" s="6">
        <v>0</v>
      </c>
      <c r="O92">
        <v>0</v>
      </c>
      <c r="P92">
        <v>106</v>
      </c>
      <c r="Q92" s="56">
        <v>248.3</v>
      </c>
      <c r="R92" s="55">
        <v>0</v>
      </c>
      <c r="S92" s="48">
        <v>0</v>
      </c>
      <c r="T92" s="47">
        <v>10</v>
      </c>
      <c r="U92" s="47">
        <v>18.62</v>
      </c>
      <c r="V92" s="15">
        <v>0</v>
      </c>
      <c r="W92">
        <v>0</v>
      </c>
      <c r="X92">
        <v>10</v>
      </c>
      <c r="Y92" s="56">
        <v>22.74</v>
      </c>
      <c r="Z92" s="60">
        <v>0</v>
      </c>
      <c r="AA92" s="48">
        <v>0</v>
      </c>
      <c r="AB92" s="48">
        <v>10</v>
      </c>
      <c r="AC92" s="48">
        <v>16.07</v>
      </c>
      <c r="AD92" s="43">
        <v>0</v>
      </c>
      <c r="AE92" s="44">
        <v>0</v>
      </c>
      <c r="AF92" s="30">
        <v>10</v>
      </c>
      <c r="AG92" s="56">
        <v>13.31</v>
      </c>
    </row>
    <row r="93" spans="1:33" x14ac:dyDescent="0.4">
      <c r="A93" s="37">
        <v>92</v>
      </c>
      <c r="B93" s="34">
        <v>1.1000000000000001</v>
      </c>
      <c r="C93" s="34" t="s">
        <v>12</v>
      </c>
      <c r="D93" s="36">
        <v>304.08</v>
      </c>
      <c r="E93" s="37">
        <v>90</v>
      </c>
      <c r="F93" s="39">
        <v>0</v>
      </c>
      <c r="G93" s="37">
        <v>0</v>
      </c>
      <c r="H93" s="48">
        <v>0.68</v>
      </c>
      <c r="I93" s="49">
        <v>6.9256846845384482E-2</v>
      </c>
      <c r="J93" s="48">
        <v>180.76</v>
      </c>
      <c r="K93" s="48">
        <v>76</v>
      </c>
      <c r="L93" s="50">
        <v>0</v>
      </c>
      <c r="M93" s="47">
        <v>0</v>
      </c>
      <c r="N93" s="6">
        <v>0</v>
      </c>
      <c r="O93">
        <v>0</v>
      </c>
      <c r="P93">
        <v>107</v>
      </c>
      <c r="Q93" s="56">
        <v>247.11</v>
      </c>
      <c r="R93" s="55">
        <v>0</v>
      </c>
      <c r="S93" s="48">
        <v>0</v>
      </c>
      <c r="T93" s="47">
        <v>11</v>
      </c>
      <c r="U93" s="47">
        <v>23.23</v>
      </c>
      <c r="V93" s="15">
        <v>0</v>
      </c>
      <c r="W93">
        <v>0</v>
      </c>
      <c r="X93">
        <v>11</v>
      </c>
      <c r="Y93" s="56">
        <v>26.39</v>
      </c>
      <c r="Z93" s="60">
        <v>0</v>
      </c>
      <c r="AA93" s="48">
        <v>0</v>
      </c>
      <c r="AB93" s="48">
        <v>11</v>
      </c>
      <c r="AC93" s="48">
        <v>18.760000000000002</v>
      </c>
      <c r="AD93" s="43">
        <v>0</v>
      </c>
      <c r="AE93" s="44">
        <v>0</v>
      </c>
      <c r="AF93" s="30">
        <v>11</v>
      </c>
      <c r="AG93" s="56">
        <v>14.9</v>
      </c>
    </row>
    <row r="94" spans="1:33" x14ac:dyDescent="0.4">
      <c r="A94" s="37">
        <v>93</v>
      </c>
      <c r="B94" s="34">
        <v>1.1000000000000001</v>
      </c>
      <c r="C94" s="34" t="s">
        <v>11</v>
      </c>
      <c r="D94" s="36">
        <v>203.63</v>
      </c>
      <c r="E94" s="37">
        <v>81</v>
      </c>
      <c r="F94" s="39">
        <v>0</v>
      </c>
      <c r="G94" s="37">
        <v>0</v>
      </c>
      <c r="H94" s="48">
        <v>0.74</v>
      </c>
      <c r="I94" s="49">
        <v>2.209674942007844E-2</v>
      </c>
      <c r="J94" s="48">
        <v>199.11</v>
      </c>
      <c r="K94" s="48">
        <v>78</v>
      </c>
      <c r="L94" s="50">
        <v>0</v>
      </c>
      <c r="M94" s="47">
        <v>0</v>
      </c>
      <c r="N94" s="6">
        <v>0</v>
      </c>
      <c r="O94">
        <v>0</v>
      </c>
      <c r="P94">
        <v>78</v>
      </c>
      <c r="Q94" s="56">
        <v>166.8</v>
      </c>
      <c r="R94" s="55">
        <v>0</v>
      </c>
      <c r="S94" s="48">
        <v>0</v>
      </c>
      <c r="T94" s="47">
        <v>11</v>
      </c>
      <c r="U94" s="47">
        <v>19.87</v>
      </c>
      <c r="V94" s="15">
        <v>0</v>
      </c>
      <c r="W94">
        <v>0</v>
      </c>
      <c r="X94">
        <v>11</v>
      </c>
      <c r="Y94" s="56">
        <v>21.81</v>
      </c>
      <c r="Z94" s="60">
        <v>0</v>
      </c>
      <c r="AA94" s="48">
        <v>0</v>
      </c>
      <c r="AB94" s="48">
        <v>10</v>
      </c>
      <c r="AC94" s="48">
        <v>14</v>
      </c>
      <c r="AD94" s="43">
        <v>0</v>
      </c>
      <c r="AE94" s="44">
        <v>0</v>
      </c>
      <c r="AF94" s="30">
        <v>11</v>
      </c>
      <c r="AG94" s="56">
        <v>14.44</v>
      </c>
    </row>
    <row r="95" spans="1:33" x14ac:dyDescent="0.4">
      <c r="A95" s="37">
        <v>94</v>
      </c>
      <c r="B95" s="34">
        <v>1.1000000000000001</v>
      </c>
      <c r="C95" s="34" t="s">
        <v>11</v>
      </c>
      <c r="D95" s="36">
        <v>170.58</v>
      </c>
      <c r="E95" s="37">
        <v>81</v>
      </c>
      <c r="F95" s="39">
        <v>0</v>
      </c>
      <c r="G95" s="37">
        <v>0</v>
      </c>
      <c r="H95" s="48">
        <v>0.77</v>
      </c>
      <c r="I95" s="49">
        <v>1.5739403297305297E-2</v>
      </c>
      <c r="J95" s="48">
        <v>217.75</v>
      </c>
      <c r="K95" s="48">
        <v>94</v>
      </c>
      <c r="L95" s="50">
        <v>0</v>
      </c>
      <c r="M95" s="47">
        <v>0</v>
      </c>
      <c r="N95" s="6">
        <v>0</v>
      </c>
      <c r="O95">
        <v>0</v>
      </c>
      <c r="P95">
        <v>77</v>
      </c>
      <c r="Q95" s="56">
        <v>146.06</v>
      </c>
      <c r="R95" s="55">
        <v>0</v>
      </c>
      <c r="S95" s="48">
        <v>0</v>
      </c>
      <c r="T95" s="47">
        <v>12</v>
      </c>
      <c r="U95" s="47">
        <v>23.13</v>
      </c>
      <c r="V95" s="15">
        <v>0</v>
      </c>
      <c r="W95">
        <v>0</v>
      </c>
      <c r="X95">
        <v>12</v>
      </c>
      <c r="Y95" s="56">
        <v>25.4</v>
      </c>
      <c r="Z95" s="60">
        <v>0</v>
      </c>
      <c r="AA95" s="48">
        <v>0</v>
      </c>
      <c r="AB95" s="48">
        <v>12</v>
      </c>
      <c r="AC95" s="48">
        <v>18.760000000000002</v>
      </c>
      <c r="AD95" s="43">
        <v>0</v>
      </c>
      <c r="AE95" s="44">
        <v>0</v>
      </c>
      <c r="AF95" s="30">
        <v>12</v>
      </c>
      <c r="AG95" s="56">
        <v>16.670000000000002</v>
      </c>
    </row>
    <row r="96" spans="1:33" x14ac:dyDescent="0.4">
      <c r="A96" s="37">
        <v>95</v>
      </c>
      <c r="B96" s="34">
        <v>1.1000000000000001</v>
      </c>
      <c r="C96" s="34" t="s">
        <v>11</v>
      </c>
      <c r="D96" s="36">
        <v>1000.53</v>
      </c>
      <c r="E96" s="37">
        <v>195</v>
      </c>
      <c r="F96" s="39">
        <v>8.9863811180277378E-2</v>
      </c>
      <c r="G96" s="37">
        <v>1</v>
      </c>
      <c r="H96" s="48">
        <v>0.81</v>
      </c>
      <c r="I96" s="49">
        <v>9.6919887267206017E-2</v>
      </c>
      <c r="J96" s="48">
        <v>1004.37</v>
      </c>
      <c r="K96" s="48">
        <v>204</v>
      </c>
      <c r="L96" s="50">
        <v>1.5928864229691659E-3</v>
      </c>
      <c r="M96" s="47">
        <v>1</v>
      </c>
      <c r="N96" s="6"/>
      <c r="O96">
        <v>0</v>
      </c>
      <c r="P96">
        <v>208</v>
      </c>
      <c r="Q96" s="56">
        <v>905.06</v>
      </c>
      <c r="R96" s="55">
        <v>0</v>
      </c>
      <c r="S96" s="48">
        <v>0</v>
      </c>
      <c r="T96" s="47">
        <v>14</v>
      </c>
      <c r="U96" s="47">
        <v>53.75</v>
      </c>
      <c r="V96" s="15">
        <v>0</v>
      </c>
      <c r="W96">
        <v>0</v>
      </c>
      <c r="X96">
        <v>14</v>
      </c>
      <c r="Y96" s="56">
        <v>64.099999999999994</v>
      </c>
      <c r="Z96" s="60">
        <v>0</v>
      </c>
      <c r="AA96" s="48">
        <v>0</v>
      </c>
      <c r="AB96" s="48">
        <v>14</v>
      </c>
      <c r="AC96" s="48">
        <v>48.75</v>
      </c>
      <c r="AD96" s="43">
        <v>0</v>
      </c>
      <c r="AE96" s="44">
        <v>0</v>
      </c>
      <c r="AF96" s="30">
        <v>13</v>
      </c>
      <c r="AG96" s="56">
        <v>41.12</v>
      </c>
    </row>
    <row r="97" spans="1:33" x14ac:dyDescent="0.4">
      <c r="A97" s="37">
        <v>96</v>
      </c>
      <c r="B97" s="34">
        <v>1.1000000000000001</v>
      </c>
      <c r="C97" s="34" t="s">
        <v>11</v>
      </c>
      <c r="D97" s="36">
        <v>169.8</v>
      </c>
      <c r="E97" s="37">
        <v>80</v>
      </c>
      <c r="F97" s="39">
        <v>0</v>
      </c>
      <c r="G97" s="37">
        <v>0</v>
      </c>
      <c r="H97" s="48">
        <v>0.79</v>
      </c>
      <c r="I97" s="49">
        <v>7.7427370006668397E-2</v>
      </c>
      <c r="J97" s="48">
        <v>187.53</v>
      </c>
      <c r="K97" s="48">
        <v>81</v>
      </c>
      <c r="L97" s="50">
        <v>0</v>
      </c>
      <c r="M97" s="47">
        <v>0</v>
      </c>
      <c r="N97" s="6">
        <v>0</v>
      </c>
      <c r="O97">
        <v>0</v>
      </c>
      <c r="P97">
        <v>78</v>
      </c>
      <c r="Q97" s="56">
        <v>147.01</v>
      </c>
      <c r="R97" s="55">
        <v>0</v>
      </c>
      <c r="S97" s="48">
        <v>0</v>
      </c>
      <c r="T97" s="47">
        <v>11</v>
      </c>
      <c r="U97" s="47">
        <v>20.75</v>
      </c>
      <c r="V97" s="15">
        <v>0</v>
      </c>
      <c r="W97">
        <v>0</v>
      </c>
      <c r="X97">
        <v>11</v>
      </c>
      <c r="Y97" s="56">
        <v>23.81</v>
      </c>
      <c r="Z97" s="60">
        <v>0</v>
      </c>
      <c r="AA97" s="48">
        <v>0</v>
      </c>
      <c r="AB97" s="48">
        <v>11</v>
      </c>
      <c r="AC97" s="48">
        <v>17.71</v>
      </c>
      <c r="AD97" s="43">
        <v>0</v>
      </c>
      <c r="AE97" s="44">
        <v>0</v>
      </c>
      <c r="AF97" s="30">
        <v>11</v>
      </c>
      <c r="AG97" s="56">
        <v>16.07</v>
      </c>
    </row>
    <row r="98" spans="1:33" x14ac:dyDescent="0.4">
      <c r="A98" s="37">
        <v>97</v>
      </c>
      <c r="B98" s="34">
        <v>1.1000000000000001</v>
      </c>
      <c r="C98" s="34" t="s">
        <v>11</v>
      </c>
      <c r="D98" s="36">
        <v>398.79</v>
      </c>
      <c r="E98" s="37">
        <v>148</v>
      </c>
      <c r="F98" s="39">
        <v>0</v>
      </c>
      <c r="G98" s="37">
        <v>0</v>
      </c>
      <c r="H98" s="48">
        <v>0.7</v>
      </c>
      <c r="I98" s="49">
        <v>4.328019361074549E-2</v>
      </c>
      <c r="J98" s="48">
        <v>338.2</v>
      </c>
      <c r="K98" s="48">
        <v>125</v>
      </c>
      <c r="L98" s="50">
        <v>0</v>
      </c>
      <c r="M98" s="47">
        <v>0</v>
      </c>
      <c r="N98" s="6">
        <v>0</v>
      </c>
      <c r="O98">
        <v>0</v>
      </c>
      <c r="P98">
        <v>133</v>
      </c>
      <c r="Q98" s="56">
        <v>323.63</v>
      </c>
      <c r="R98" s="55">
        <v>0</v>
      </c>
      <c r="S98" s="48">
        <v>0</v>
      </c>
      <c r="T98" s="47">
        <v>14</v>
      </c>
      <c r="U98" s="47">
        <v>32.97</v>
      </c>
      <c r="V98" s="15">
        <v>0</v>
      </c>
      <c r="W98">
        <v>0</v>
      </c>
      <c r="X98">
        <v>14</v>
      </c>
      <c r="Y98" s="56">
        <v>39.65</v>
      </c>
      <c r="Z98" s="60">
        <v>0</v>
      </c>
      <c r="AA98" s="48">
        <v>0</v>
      </c>
      <c r="AB98" s="48">
        <v>14</v>
      </c>
      <c r="AC98" s="48">
        <v>29.11</v>
      </c>
      <c r="AD98" s="43">
        <v>0</v>
      </c>
      <c r="AE98" s="44">
        <v>0</v>
      </c>
      <c r="AF98" s="30">
        <v>14</v>
      </c>
      <c r="AG98" s="56">
        <v>25.14</v>
      </c>
    </row>
    <row r="99" spans="1:33" x14ac:dyDescent="0.4">
      <c r="A99" s="37">
        <v>98</v>
      </c>
      <c r="B99" s="34">
        <v>1.1000000000000001</v>
      </c>
      <c r="C99" s="34" t="s">
        <v>11</v>
      </c>
      <c r="D99" s="36">
        <v>146.07</v>
      </c>
      <c r="E99" s="37">
        <v>56</v>
      </c>
      <c r="F99" s="39">
        <v>0</v>
      </c>
      <c r="G99" s="37">
        <v>0</v>
      </c>
      <c r="H99" s="48">
        <v>0.79</v>
      </c>
      <c r="I99" s="49">
        <v>2.1755437002562144E-2</v>
      </c>
      <c r="J99" s="48">
        <v>97.55</v>
      </c>
      <c r="K99" s="48">
        <v>54</v>
      </c>
      <c r="L99" s="50">
        <v>0</v>
      </c>
      <c r="M99" s="47">
        <v>0</v>
      </c>
      <c r="N99" s="6">
        <v>0</v>
      </c>
      <c r="O99">
        <v>0</v>
      </c>
      <c r="P99">
        <v>57</v>
      </c>
      <c r="Q99" s="56">
        <v>90.51</v>
      </c>
      <c r="R99" s="55">
        <v>0</v>
      </c>
      <c r="S99" s="48">
        <v>0</v>
      </c>
      <c r="T99" s="47">
        <v>10</v>
      </c>
      <c r="U99" s="47">
        <v>20.79</v>
      </c>
      <c r="V99" s="15">
        <v>0</v>
      </c>
      <c r="W99">
        <v>0</v>
      </c>
      <c r="X99">
        <v>10</v>
      </c>
      <c r="Y99" s="56">
        <v>22.87</v>
      </c>
      <c r="Z99" s="60">
        <v>0</v>
      </c>
      <c r="AA99" s="48">
        <v>0</v>
      </c>
      <c r="AB99" s="48">
        <v>10</v>
      </c>
      <c r="AC99" s="48">
        <v>17.52</v>
      </c>
      <c r="AD99" s="43">
        <v>0</v>
      </c>
      <c r="AE99" s="44">
        <v>0</v>
      </c>
      <c r="AF99" s="30">
        <v>10</v>
      </c>
      <c r="AG99" s="56">
        <v>14.87</v>
      </c>
    </row>
    <row r="100" spans="1:33" x14ac:dyDescent="0.4">
      <c r="A100" s="37">
        <v>99</v>
      </c>
      <c r="B100" s="34">
        <v>1.1000000000000001</v>
      </c>
      <c r="C100" s="34" t="s">
        <v>11</v>
      </c>
      <c r="D100" s="36">
        <v>780.01</v>
      </c>
      <c r="E100" s="37">
        <v>169</v>
      </c>
      <c r="F100" s="39">
        <v>0</v>
      </c>
      <c r="G100" s="37">
        <v>0</v>
      </c>
      <c r="H100" s="48">
        <v>0.83</v>
      </c>
      <c r="I100" s="49">
        <v>6.5298290786258012E-2</v>
      </c>
      <c r="J100" s="48">
        <v>687.53</v>
      </c>
      <c r="K100" s="48">
        <v>166</v>
      </c>
      <c r="L100" s="50">
        <v>0</v>
      </c>
      <c r="M100" s="47">
        <v>0</v>
      </c>
      <c r="N100" s="6">
        <v>0</v>
      </c>
      <c r="O100">
        <v>0</v>
      </c>
      <c r="P100">
        <v>173</v>
      </c>
      <c r="Q100" s="56">
        <v>608.09</v>
      </c>
      <c r="R100" s="55">
        <v>0</v>
      </c>
      <c r="S100" s="48">
        <v>0</v>
      </c>
      <c r="T100" s="47">
        <v>13</v>
      </c>
      <c r="U100" s="47">
        <v>40.770000000000003</v>
      </c>
      <c r="V100" s="15">
        <v>0</v>
      </c>
      <c r="W100">
        <v>0</v>
      </c>
      <c r="X100">
        <v>13</v>
      </c>
      <c r="Y100" s="56">
        <v>43.94</v>
      </c>
      <c r="Z100" s="60">
        <v>0</v>
      </c>
      <c r="AA100" s="48">
        <v>0</v>
      </c>
      <c r="AB100" s="48">
        <v>13</v>
      </c>
      <c r="AC100" s="48">
        <v>33.520000000000003</v>
      </c>
      <c r="AD100" s="43">
        <v>0</v>
      </c>
      <c r="AE100" s="44">
        <v>0</v>
      </c>
      <c r="AF100" s="30">
        <v>13</v>
      </c>
      <c r="AG100" s="56">
        <v>32.28</v>
      </c>
    </row>
    <row r="101" spans="1:33" x14ac:dyDescent="0.4">
      <c r="A101" s="37">
        <v>100</v>
      </c>
      <c r="B101" s="34">
        <v>1.1000000000000001</v>
      </c>
      <c r="C101" s="34" t="s">
        <v>11</v>
      </c>
      <c r="D101" s="36">
        <v>1005.65</v>
      </c>
      <c r="E101" s="37">
        <v>225</v>
      </c>
      <c r="F101" s="39">
        <v>7.6017672956548085E-2</v>
      </c>
      <c r="G101" s="37">
        <v>1</v>
      </c>
      <c r="H101" s="48">
        <v>0.81</v>
      </c>
      <c r="I101" s="49">
        <v>8.097630974812256E-2</v>
      </c>
      <c r="J101" s="48">
        <v>1006.52</v>
      </c>
      <c r="K101" s="48">
        <v>217</v>
      </c>
      <c r="L101" s="50">
        <v>2.9218169544255178E-2</v>
      </c>
      <c r="M101" s="47">
        <v>1</v>
      </c>
      <c r="N101" s="6"/>
      <c r="O101">
        <v>0</v>
      </c>
      <c r="P101">
        <v>225</v>
      </c>
      <c r="Q101" s="56">
        <v>904.18</v>
      </c>
      <c r="R101" s="55">
        <v>0</v>
      </c>
      <c r="S101" s="48">
        <v>0</v>
      </c>
      <c r="T101" s="47">
        <v>15</v>
      </c>
      <c r="U101" s="47">
        <v>51.24</v>
      </c>
      <c r="V101" s="15">
        <v>0</v>
      </c>
      <c r="W101">
        <v>0</v>
      </c>
      <c r="X101">
        <v>15</v>
      </c>
      <c r="Y101" s="56">
        <v>60.37</v>
      </c>
      <c r="Z101" s="60">
        <v>0</v>
      </c>
      <c r="AA101" s="48">
        <v>0</v>
      </c>
      <c r="AB101" s="48">
        <v>15</v>
      </c>
      <c r="AC101" s="48">
        <v>45.56</v>
      </c>
      <c r="AD101" s="43">
        <v>0</v>
      </c>
      <c r="AE101" s="44">
        <v>0</v>
      </c>
      <c r="AF101" s="30">
        <v>14</v>
      </c>
      <c r="AG101" s="56">
        <v>39.9</v>
      </c>
    </row>
    <row r="102" spans="1:33" x14ac:dyDescent="0.4">
      <c r="A102" s="37">
        <v>101</v>
      </c>
      <c r="B102" s="34">
        <v>1</v>
      </c>
      <c r="C102" s="34" t="s">
        <v>12</v>
      </c>
      <c r="D102" s="36">
        <v>453.18</v>
      </c>
      <c r="E102" s="37">
        <v>137</v>
      </c>
      <c r="F102" s="39">
        <v>0</v>
      </c>
      <c r="G102" s="37">
        <v>0</v>
      </c>
      <c r="H102" s="48">
        <v>0.79</v>
      </c>
      <c r="I102" s="49">
        <v>0.13056955262294476</v>
      </c>
      <c r="J102" s="48">
        <v>421.27</v>
      </c>
      <c r="K102" s="48">
        <v>145</v>
      </c>
      <c r="L102" s="50">
        <v>0</v>
      </c>
      <c r="M102" s="47">
        <v>0</v>
      </c>
      <c r="N102" s="6">
        <v>0</v>
      </c>
      <c r="O102">
        <v>0</v>
      </c>
      <c r="P102">
        <v>141</v>
      </c>
      <c r="Q102" s="56">
        <v>383.87</v>
      </c>
      <c r="R102" s="55">
        <v>0</v>
      </c>
      <c r="S102" s="48">
        <v>0</v>
      </c>
      <c r="T102" s="47">
        <v>12</v>
      </c>
      <c r="U102" s="47">
        <v>22.65</v>
      </c>
      <c r="V102" s="15">
        <v>0</v>
      </c>
      <c r="W102">
        <v>0</v>
      </c>
      <c r="X102">
        <v>7</v>
      </c>
      <c r="Y102" s="56">
        <v>20.9</v>
      </c>
      <c r="Z102" s="60">
        <v>0</v>
      </c>
      <c r="AA102" s="48">
        <v>0</v>
      </c>
      <c r="AB102" s="48">
        <v>12</v>
      </c>
      <c r="AC102" s="48">
        <v>20.88</v>
      </c>
      <c r="AD102" s="43">
        <v>0</v>
      </c>
      <c r="AE102" s="44">
        <v>0</v>
      </c>
      <c r="AF102" s="30">
        <v>13</v>
      </c>
      <c r="AG102" s="56">
        <v>21.23</v>
      </c>
    </row>
    <row r="103" spans="1:33" x14ac:dyDescent="0.4">
      <c r="A103" s="37">
        <v>102</v>
      </c>
      <c r="B103" s="34">
        <v>1</v>
      </c>
      <c r="C103" s="34" t="s">
        <v>12</v>
      </c>
      <c r="D103" s="36">
        <v>952.74</v>
      </c>
      <c r="E103" s="37">
        <v>212</v>
      </c>
      <c r="F103" s="39">
        <v>0</v>
      </c>
      <c r="G103" s="37">
        <v>0</v>
      </c>
      <c r="H103" s="48">
        <v>0.7</v>
      </c>
      <c r="I103" s="49">
        <v>0.13827955634922065</v>
      </c>
      <c r="J103" s="48">
        <v>836.35</v>
      </c>
      <c r="K103" s="48">
        <v>208</v>
      </c>
      <c r="L103" s="50">
        <v>0</v>
      </c>
      <c r="M103" s="47">
        <v>0</v>
      </c>
      <c r="N103" s="6">
        <v>0</v>
      </c>
      <c r="O103">
        <v>0</v>
      </c>
      <c r="P103">
        <v>216</v>
      </c>
      <c r="Q103" s="56">
        <v>889</v>
      </c>
      <c r="R103" s="55">
        <v>0</v>
      </c>
      <c r="S103" s="48">
        <v>0</v>
      </c>
      <c r="T103" s="47">
        <v>11</v>
      </c>
      <c r="U103" s="47">
        <v>22.96</v>
      </c>
      <c r="V103" s="15">
        <v>0</v>
      </c>
      <c r="W103">
        <v>0</v>
      </c>
      <c r="X103">
        <v>11</v>
      </c>
      <c r="Y103" s="56">
        <v>37.380000000000003</v>
      </c>
      <c r="Z103" s="60">
        <v>0</v>
      </c>
      <c r="AA103" s="48">
        <v>0</v>
      </c>
      <c r="AB103" s="48">
        <v>11</v>
      </c>
      <c r="AC103" s="48">
        <v>22.1</v>
      </c>
      <c r="AD103" s="43">
        <v>0</v>
      </c>
      <c r="AE103" s="44">
        <v>0</v>
      </c>
      <c r="AF103" s="30">
        <v>13</v>
      </c>
      <c r="AG103" s="56">
        <v>26.09</v>
      </c>
    </row>
    <row r="104" spans="1:33" x14ac:dyDescent="0.4">
      <c r="A104" s="37">
        <v>103</v>
      </c>
      <c r="B104" s="34">
        <v>1</v>
      </c>
      <c r="C104" s="34" t="s">
        <v>11</v>
      </c>
      <c r="D104" s="36">
        <v>433.17</v>
      </c>
      <c r="E104" s="37">
        <v>161</v>
      </c>
      <c r="F104" s="39">
        <v>0</v>
      </c>
      <c r="G104" s="37">
        <v>0</v>
      </c>
      <c r="H104" s="48">
        <v>0.74</v>
      </c>
      <c r="I104" s="49">
        <v>0.10993446432253816</v>
      </c>
      <c r="J104" s="48">
        <v>488.41</v>
      </c>
      <c r="K104" s="48">
        <v>173</v>
      </c>
      <c r="L104" s="50">
        <v>0</v>
      </c>
      <c r="M104" s="47">
        <v>0</v>
      </c>
      <c r="N104" s="6">
        <v>0</v>
      </c>
      <c r="O104">
        <v>0</v>
      </c>
      <c r="P104">
        <v>164</v>
      </c>
      <c r="Q104" s="56">
        <v>398.06</v>
      </c>
      <c r="R104" s="55">
        <v>0</v>
      </c>
      <c r="S104" s="48">
        <v>0</v>
      </c>
      <c r="T104" s="47">
        <v>10</v>
      </c>
      <c r="U104" s="47">
        <v>18.32</v>
      </c>
      <c r="V104" s="15">
        <v>0</v>
      </c>
      <c r="W104">
        <v>0</v>
      </c>
      <c r="X104">
        <v>10</v>
      </c>
      <c r="Y104" s="56">
        <v>33.86</v>
      </c>
      <c r="Z104" s="60">
        <v>0</v>
      </c>
      <c r="AA104" s="48">
        <v>0</v>
      </c>
      <c r="AB104" s="48">
        <v>10</v>
      </c>
      <c r="AC104" s="48">
        <v>19.760000000000002</v>
      </c>
      <c r="AD104" s="43">
        <v>0</v>
      </c>
      <c r="AE104" s="44">
        <v>0</v>
      </c>
      <c r="AF104" s="30">
        <v>11</v>
      </c>
      <c r="AG104" s="56">
        <v>20.09</v>
      </c>
    </row>
    <row r="105" spans="1:33" x14ac:dyDescent="0.4">
      <c r="A105" s="37">
        <v>104</v>
      </c>
      <c r="B105" s="34">
        <v>1</v>
      </c>
      <c r="C105" s="34" t="s">
        <v>11</v>
      </c>
      <c r="D105" s="36">
        <v>341.98</v>
      </c>
      <c r="E105" s="37">
        <v>118</v>
      </c>
      <c r="F105" s="39">
        <v>0</v>
      </c>
      <c r="G105" s="37">
        <v>0</v>
      </c>
      <c r="H105" s="48">
        <v>0.86</v>
      </c>
      <c r="I105" s="49">
        <v>0.14283003393628399</v>
      </c>
      <c r="J105" s="48">
        <v>263.27999999999997</v>
      </c>
      <c r="K105" s="48">
        <v>111</v>
      </c>
      <c r="L105" s="50">
        <v>0</v>
      </c>
      <c r="M105" s="47">
        <v>0</v>
      </c>
      <c r="N105" s="6">
        <v>0</v>
      </c>
      <c r="O105">
        <v>0</v>
      </c>
      <c r="P105">
        <v>128</v>
      </c>
      <c r="Q105" s="56">
        <v>273.52999999999997</v>
      </c>
      <c r="R105" s="55">
        <v>0</v>
      </c>
      <c r="S105" s="48">
        <v>0</v>
      </c>
      <c r="T105" s="47">
        <v>11</v>
      </c>
      <c r="U105" s="47">
        <v>23.05</v>
      </c>
      <c r="V105" s="15">
        <v>0</v>
      </c>
      <c r="W105">
        <v>0</v>
      </c>
      <c r="X105">
        <v>10</v>
      </c>
      <c r="Y105" s="56">
        <v>36.26</v>
      </c>
      <c r="Z105" s="60">
        <v>0</v>
      </c>
      <c r="AA105" s="48">
        <v>0</v>
      </c>
      <c r="AB105" s="48">
        <v>11</v>
      </c>
      <c r="AC105" s="48">
        <v>21.43</v>
      </c>
      <c r="AD105" s="43">
        <v>0</v>
      </c>
      <c r="AE105" s="44">
        <v>0</v>
      </c>
      <c r="AF105" s="30">
        <v>13</v>
      </c>
      <c r="AG105" s="56">
        <v>23.75</v>
      </c>
    </row>
    <row r="106" spans="1:33" x14ac:dyDescent="0.4">
      <c r="A106" s="37">
        <v>105</v>
      </c>
      <c r="B106" s="34">
        <v>1</v>
      </c>
      <c r="C106" s="34" t="s">
        <v>11</v>
      </c>
      <c r="D106" s="36">
        <v>300.73</v>
      </c>
      <c r="E106" s="37">
        <v>107</v>
      </c>
      <c r="F106" s="39">
        <v>0</v>
      </c>
      <c r="G106" s="37">
        <v>0</v>
      </c>
      <c r="H106" s="48">
        <v>0.8</v>
      </c>
      <c r="I106" s="49">
        <v>0.11834808523882057</v>
      </c>
      <c r="J106" s="48">
        <v>294.81</v>
      </c>
      <c r="K106" s="48">
        <v>106</v>
      </c>
      <c r="L106" s="50">
        <v>0</v>
      </c>
      <c r="M106" s="47">
        <v>0</v>
      </c>
      <c r="N106" s="6">
        <v>0</v>
      </c>
      <c r="O106">
        <v>0</v>
      </c>
      <c r="P106">
        <v>106</v>
      </c>
      <c r="Q106" s="56">
        <v>263.23</v>
      </c>
      <c r="R106" s="55">
        <v>0</v>
      </c>
      <c r="S106" s="48">
        <v>0</v>
      </c>
      <c r="T106" s="47">
        <v>8</v>
      </c>
      <c r="U106" s="47">
        <v>12.75</v>
      </c>
      <c r="V106" s="15">
        <v>0</v>
      </c>
      <c r="W106">
        <v>0</v>
      </c>
      <c r="X106">
        <v>7</v>
      </c>
      <c r="Y106" s="56">
        <v>19.329999999999998</v>
      </c>
      <c r="Z106" s="60">
        <v>0</v>
      </c>
      <c r="AA106" s="48">
        <v>0</v>
      </c>
      <c r="AB106" s="48">
        <v>8</v>
      </c>
      <c r="AC106" s="48">
        <v>12.21</v>
      </c>
      <c r="AD106" s="43">
        <v>0</v>
      </c>
      <c r="AE106" s="44">
        <v>0</v>
      </c>
      <c r="AF106" s="30">
        <v>10</v>
      </c>
      <c r="AG106" s="56">
        <v>16.16</v>
      </c>
    </row>
    <row r="107" spans="1:33" x14ac:dyDescent="0.4">
      <c r="A107" s="37">
        <v>106</v>
      </c>
      <c r="B107" s="34">
        <v>1</v>
      </c>
      <c r="C107" s="34" t="s">
        <v>11</v>
      </c>
      <c r="D107" s="36">
        <v>206.65</v>
      </c>
      <c r="E107" s="37">
        <v>86</v>
      </c>
      <c r="F107" s="39">
        <v>0</v>
      </c>
      <c r="G107" s="37">
        <v>0</v>
      </c>
      <c r="H107" s="48">
        <v>0.83</v>
      </c>
      <c r="I107" s="49">
        <v>0.12277800744109142</v>
      </c>
      <c r="J107" s="48">
        <v>170.7</v>
      </c>
      <c r="K107" s="48">
        <v>84</v>
      </c>
      <c r="L107" s="50">
        <v>0</v>
      </c>
      <c r="M107" s="47">
        <v>0</v>
      </c>
      <c r="N107" s="6">
        <v>0</v>
      </c>
      <c r="O107">
        <v>0</v>
      </c>
      <c r="P107">
        <v>88</v>
      </c>
      <c r="Q107" s="56">
        <v>168.38</v>
      </c>
      <c r="R107" s="55">
        <v>0</v>
      </c>
      <c r="S107" s="48">
        <v>0</v>
      </c>
      <c r="T107" s="47">
        <v>10</v>
      </c>
      <c r="U107" s="47">
        <v>17.48</v>
      </c>
      <c r="V107" s="15">
        <v>0</v>
      </c>
      <c r="W107">
        <v>0</v>
      </c>
      <c r="X107">
        <v>8</v>
      </c>
      <c r="Y107" s="56">
        <v>23.47</v>
      </c>
      <c r="Z107" s="60">
        <v>0</v>
      </c>
      <c r="AA107" s="48">
        <v>0</v>
      </c>
      <c r="AB107" s="48">
        <v>10</v>
      </c>
      <c r="AC107" s="48">
        <v>16.45</v>
      </c>
      <c r="AD107" s="43">
        <v>0</v>
      </c>
      <c r="AE107" s="44">
        <v>0</v>
      </c>
      <c r="AF107" s="30">
        <v>13</v>
      </c>
      <c r="AG107" s="56">
        <v>21.77</v>
      </c>
    </row>
    <row r="108" spans="1:33" x14ac:dyDescent="0.4">
      <c r="A108" s="37">
        <v>107</v>
      </c>
      <c r="B108" s="34">
        <v>1</v>
      </c>
      <c r="C108" s="34" t="s">
        <v>11</v>
      </c>
      <c r="D108" s="36">
        <v>263.49</v>
      </c>
      <c r="E108" s="37">
        <v>120</v>
      </c>
      <c r="F108" s="39">
        <v>0</v>
      </c>
      <c r="G108" s="37">
        <v>0</v>
      </c>
      <c r="H108" s="48">
        <v>0.77</v>
      </c>
      <c r="I108" s="49">
        <v>0.18044284932892127</v>
      </c>
      <c r="J108" s="48">
        <v>278.60000000000002</v>
      </c>
      <c r="K108" s="48">
        <v>117</v>
      </c>
      <c r="L108" s="50">
        <v>0</v>
      </c>
      <c r="M108" s="47">
        <v>0</v>
      </c>
      <c r="N108" s="6">
        <v>0</v>
      </c>
      <c r="O108">
        <v>0</v>
      </c>
      <c r="P108">
        <v>115</v>
      </c>
      <c r="Q108" s="56">
        <v>236.88</v>
      </c>
      <c r="R108" s="55">
        <v>0</v>
      </c>
      <c r="S108" s="48">
        <v>0</v>
      </c>
      <c r="T108" s="47">
        <v>10</v>
      </c>
      <c r="U108" s="47">
        <v>15.11</v>
      </c>
      <c r="V108" s="15">
        <v>0</v>
      </c>
      <c r="W108">
        <v>0</v>
      </c>
      <c r="X108">
        <v>10</v>
      </c>
      <c r="Y108" s="56">
        <v>27.3</v>
      </c>
      <c r="Z108" s="60">
        <v>0</v>
      </c>
      <c r="AA108" s="48">
        <v>0</v>
      </c>
      <c r="AB108" s="48">
        <v>11</v>
      </c>
      <c r="AC108" s="48">
        <v>16.57</v>
      </c>
      <c r="AD108" s="43">
        <v>0</v>
      </c>
      <c r="AE108" s="44">
        <v>0</v>
      </c>
      <c r="AF108" s="30">
        <v>12</v>
      </c>
      <c r="AG108" s="56">
        <v>16.899999999999999</v>
      </c>
    </row>
    <row r="109" spans="1:33" x14ac:dyDescent="0.4">
      <c r="A109" s="37">
        <v>108</v>
      </c>
      <c r="B109" s="34">
        <v>1</v>
      </c>
      <c r="C109" s="34" t="s">
        <v>11</v>
      </c>
      <c r="D109" s="36">
        <v>264.89999999999998</v>
      </c>
      <c r="E109" s="37">
        <v>99</v>
      </c>
      <c r="F109" s="39">
        <v>0</v>
      </c>
      <c r="G109" s="37">
        <v>0</v>
      </c>
      <c r="H109" s="48">
        <v>0.73</v>
      </c>
      <c r="I109" s="49">
        <v>9.4443239522284991E-2</v>
      </c>
      <c r="J109" s="48">
        <v>217.84</v>
      </c>
      <c r="K109" s="48">
        <v>102</v>
      </c>
      <c r="L109" s="50">
        <v>0</v>
      </c>
      <c r="M109" s="47">
        <v>0</v>
      </c>
      <c r="N109" s="6">
        <v>0</v>
      </c>
      <c r="O109">
        <v>0</v>
      </c>
      <c r="P109">
        <v>99</v>
      </c>
      <c r="Q109" s="56">
        <v>196.87</v>
      </c>
      <c r="R109" s="55">
        <v>0</v>
      </c>
      <c r="S109" s="48">
        <v>0</v>
      </c>
      <c r="T109" s="47">
        <v>9</v>
      </c>
      <c r="U109" s="47">
        <v>14.95</v>
      </c>
      <c r="V109" s="15">
        <v>0</v>
      </c>
      <c r="W109">
        <v>0</v>
      </c>
      <c r="X109">
        <v>7</v>
      </c>
      <c r="Y109" s="56">
        <v>18.45</v>
      </c>
      <c r="Z109" s="60">
        <v>0</v>
      </c>
      <c r="AA109" s="48">
        <v>0</v>
      </c>
      <c r="AB109" s="48">
        <v>9</v>
      </c>
      <c r="AC109" s="48">
        <v>13.87</v>
      </c>
      <c r="AD109" s="43">
        <v>0</v>
      </c>
      <c r="AE109" s="44">
        <v>0</v>
      </c>
      <c r="AF109" s="30">
        <v>10</v>
      </c>
      <c r="AG109" s="56">
        <v>14.67</v>
      </c>
    </row>
    <row r="110" spans="1:33" x14ac:dyDescent="0.4">
      <c r="A110" s="37">
        <v>109</v>
      </c>
      <c r="B110" s="34">
        <v>1</v>
      </c>
      <c r="C110" s="34" t="s">
        <v>11</v>
      </c>
      <c r="D110" s="36">
        <v>264.69</v>
      </c>
      <c r="E110" s="37">
        <v>101</v>
      </c>
      <c r="F110" s="39">
        <v>0</v>
      </c>
      <c r="G110" s="37">
        <v>0</v>
      </c>
      <c r="H110" s="48">
        <v>0.79</v>
      </c>
      <c r="I110" s="49">
        <v>8.4599143948221628E-2</v>
      </c>
      <c r="J110" s="48">
        <v>234.55</v>
      </c>
      <c r="K110" s="48">
        <v>102</v>
      </c>
      <c r="L110" s="50">
        <v>0</v>
      </c>
      <c r="M110" s="47">
        <v>0</v>
      </c>
      <c r="N110" s="6">
        <v>0</v>
      </c>
      <c r="O110">
        <v>0</v>
      </c>
      <c r="P110">
        <v>104</v>
      </c>
      <c r="Q110" s="56">
        <v>213.25</v>
      </c>
      <c r="R110" s="55">
        <v>0</v>
      </c>
      <c r="S110" s="48">
        <v>0</v>
      </c>
      <c r="T110" s="47">
        <v>9</v>
      </c>
      <c r="U110" s="47">
        <v>15.84</v>
      </c>
      <c r="V110" s="15">
        <v>0</v>
      </c>
      <c r="W110">
        <v>0</v>
      </c>
      <c r="X110">
        <v>6</v>
      </c>
      <c r="Y110" s="56">
        <v>16.329999999999998</v>
      </c>
      <c r="Z110" s="60">
        <v>0</v>
      </c>
      <c r="AA110" s="48">
        <v>0</v>
      </c>
      <c r="AB110" s="48">
        <v>9</v>
      </c>
      <c r="AC110" s="48">
        <v>14.8</v>
      </c>
      <c r="AD110" s="43">
        <v>0</v>
      </c>
      <c r="AE110" s="44">
        <v>0</v>
      </c>
      <c r="AF110" s="30">
        <v>11</v>
      </c>
      <c r="AG110" s="56">
        <v>17.55</v>
      </c>
    </row>
    <row r="111" spans="1:33" x14ac:dyDescent="0.4">
      <c r="A111" s="37">
        <v>110</v>
      </c>
      <c r="B111" s="34">
        <v>1</v>
      </c>
      <c r="C111" s="34" t="s">
        <v>11</v>
      </c>
      <c r="D111" s="36">
        <v>1006.08</v>
      </c>
      <c r="E111" s="37">
        <v>232</v>
      </c>
      <c r="F111" s="39">
        <v>5.6660319253980717E-3</v>
      </c>
      <c r="G111" s="37">
        <v>1</v>
      </c>
      <c r="H111" s="48">
        <v>0.82</v>
      </c>
      <c r="I111" s="49">
        <v>0.17777375136762436</v>
      </c>
      <c r="J111" s="48">
        <v>1007.31</v>
      </c>
      <c r="K111" s="48">
        <v>224</v>
      </c>
      <c r="L111" s="50">
        <v>1.9046854815582662E-2</v>
      </c>
      <c r="M111" s="47">
        <v>1</v>
      </c>
      <c r="N111" s="6">
        <v>1.5499687575546602E-2</v>
      </c>
      <c r="O111">
        <v>1</v>
      </c>
      <c r="P111">
        <v>232</v>
      </c>
      <c r="Q111" s="56">
        <v>1003.08</v>
      </c>
      <c r="R111" s="55">
        <v>0</v>
      </c>
      <c r="S111" s="48">
        <v>0</v>
      </c>
      <c r="T111" s="47">
        <v>14</v>
      </c>
      <c r="U111" s="47">
        <v>40.74</v>
      </c>
      <c r="V111" s="15">
        <v>0</v>
      </c>
      <c r="W111">
        <v>0</v>
      </c>
      <c r="X111">
        <v>12</v>
      </c>
      <c r="Y111" s="56">
        <v>56.8</v>
      </c>
      <c r="Z111" s="60">
        <v>0</v>
      </c>
      <c r="AA111" s="48">
        <v>0</v>
      </c>
      <c r="AB111" s="48">
        <v>15</v>
      </c>
      <c r="AC111" s="48">
        <v>41.47</v>
      </c>
      <c r="AD111" s="43">
        <v>0</v>
      </c>
      <c r="AE111" s="44">
        <v>0</v>
      </c>
      <c r="AF111" s="30">
        <v>16</v>
      </c>
      <c r="AG111" s="56">
        <v>30.29</v>
      </c>
    </row>
    <row r="112" spans="1:33" x14ac:dyDescent="0.4">
      <c r="A112" s="37">
        <v>111</v>
      </c>
      <c r="B112" s="34">
        <v>0.7</v>
      </c>
      <c r="C112" s="34" t="s">
        <v>12</v>
      </c>
      <c r="D112" s="36">
        <v>1005.22</v>
      </c>
      <c r="E112" s="37">
        <v>262</v>
      </c>
      <c r="F112" s="39">
        <v>2.5220703741598936E-2</v>
      </c>
      <c r="G112" s="37">
        <v>1</v>
      </c>
      <c r="H112" s="48">
        <v>0.82</v>
      </c>
      <c r="I112" s="49">
        <v>0.26683405287898909</v>
      </c>
      <c r="J112" s="48">
        <v>1003.24</v>
      </c>
      <c r="K112" s="48">
        <v>251</v>
      </c>
      <c r="L112" s="50">
        <v>2.869631354935627E-2</v>
      </c>
      <c r="M112" s="47">
        <v>1</v>
      </c>
      <c r="N112" s="6">
        <v>2.3106499184935791E-2</v>
      </c>
      <c r="O112">
        <v>1</v>
      </c>
      <c r="P112">
        <v>270</v>
      </c>
      <c r="Q112" s="56">
        <v>1008.51</v>
      </c>
      <c r="R112" s="55">
        <v>0</v>
      </c>
      <c r="S112" s="48">
        <v>0</v>
      </c>
      <c r="T112" s="47">
        <v>33</v>
      </c>
      <c r="U112" s="47">
        <v>218.32</v>
      </c>
      <c r="V112" s="15">
        <v>0</v>
      </c>
      <c r="W112">
        <v>0</v>
      </c>
      <c r="X112">
        <v>28</v>
      </c>
      <c r="Y112" s="56">
        <v>228.8</v>
      </c>
      <c r="Z112" s="60">
        <v>0</v>
      </c>
      <c r="AA112" s="48">
        <v>0</v>
      </c>
      <c r="AB112" s="48">
        <v>33</v>
      </c>
      <c r="AC112" s="48">
        <v>198.15</v>
      </c>
      <c r="AD112" s="43">
        <v>0</v>
      </c>
      <c r="AE112" s="44">
        <v>0</v>
      </c>
      <c r="AF112" s="61">
        <v>33</v>
      </c>
      <c r="AG112" s="56">
        <v>165.21</v>
      </c>
    </row>
    <row r="113" spans="1:33" x14ac:dyDescent="0.4">
      <c r="A113" s="37">
        <v>112</v>
      </c>
      <c r="B113" s="34">
        <v>0.7</v>
      </c>
      <c r="C113" s="34" t="s">
        <v>12</v>
      </c>
      <c r="D113" s="36">
        <v>1006.25</v>
      </c>
      <c r="E113" s="37">
        <v>240</v>
      </c>
      <c r="F113" s="39">
        <v>6.1684668171051935E-2</v>
      </c>
      <c r="G113" s="37">
        <v>1</v>
      </c>
      <c r="H113" s="48">
        <v>0.77</v>
      </c>
      <c r="I113" s="49">
        <v>0.26105043123540433</v>
      </c>
      <c r="J113" s="48">
        <v>1004.77</v>
      </c>
      <c r="K113" s="48">
        <v>230</v>
      </c>
      <c r="L113" s="50">
        <v>6.2359775299680106E-2</v>
      </c>
      <c r="M113" s="47">
        <v>1</v>
      </c>
      <c r="N113" s="6">
        <v>6.1303484647333338E-2</v>
      </c>
      <c r="O113">
        <v>1</v>
      </c>
      <c r="P113">
        <v>241</v>
      </c>
      <c r="Q113" s="56">
        <v>1005.02</v>
      </c>
      <c r="R113" s="55">
        <v>0</v>
      </c>
      <c r="S113" s="48">
        <v>0</v>
      </c>
      <c r="T113" s="47">
        <v>42</v>
      </c>
      <c r="U113" s="47">
        <v>774.71</v>
      </c>
      <c r="V113" s="15">
        <v>0</v>
      </c>
      <c r="W113">
        <v>0</v>
      </c>
      <c r="X113">
        <v>38</v>
      </c>
      <c r="Y113" s="56">
        <v>893.95</v>
      </c>
      <c r="Z113" s="60">
        <v>0</v>
      </c>
      <c r="AA113" s="48">
        <v>0</v>
      </c>
      <c r="AB113" s="48">
        <v>39</v>
      </c>
      <c r="AC113" s="48">
        <v>636.1</v>
      </c>
      <c r="AD113" s="43">
        <v>0</v>
      </c>
      <c r="AE113" s="44">
        <v>0</v>
      </c>
      <c r="AF113" s="61">
        <v>38</v>
      </c>
      <c r="AG113" s="56">
        <v>397.72</v>
      </c>
    </row>
    <row r="114" spans="1:33" x14ac:dyDescent="0.4">
      <c r="A114" s="37">
        <v>113</v>
      </c>
      <c r="B114" s="34">
        <v>0.7</v>
      </c>
      <c r="C114" s="34" t="s">
        <v>11</v>
      </c>
      <c r="D114" s="36">
        <v>1003.2</v>
      </c>
      <c r="E114" s="37">
        <v>242</v>
      </c>
      <c r="F114" s="39">
        <v>3.8879314997725518E-2</v>
      </c>
      <c r="G114" s="37">
        <v>1</v>
      </c>
      <c r="H114" s="48">
        <v>0.89</v>
      </c>
      <c r="I114" s="49">
        <v>0.25693621435003944</v>
      </c>
      <c r="J114" s="48">
        <v>1008.39</v>
      </c>
      <c r="K114" s="48">
        <v>224</v>
      </c>
      <c r="L114" s="50">
        <v>3.9508685896694505E-2</v>
      </c>
      <c r="M114" s="47">
        <v>1</v>
      </c>
      <c r="N114" s="6">
        <v>3.801981267976761E-2</v>
      </c>
      <c r="O114">
        <v>1</v>
      </c>
      <c r="P114">
        <v>238</v>
      </c>
      <c r="Q114" s="56">
        <v>1003.01</v>
      </c>
      <c r="R114" s="55">
        <v>0</v>
      </c>
      <c r="S114" s="48">
        <v>0</v>
      </c>
      <c r="T114" s="47">
        <v>27</v>
      </c>
      <c r="U114" s="47">
        <v>198.61</v>
      </c>
      <c r="V114" s="15">
        <v>0</v>
      </c>
      <c r="W114">
        <v>0</v>
      </c>
      <c r="X114">
        <v>22</v>
      </c>
      <c r="Y114" s="56">
        <v>208.44</v>
      </c>
      <c r="Z114" s="60">
        <v>0</v>
      </c>
      <c r="AA114" s="48">
        <v>0</v>
      </c>
      <c r="AB114" s="48">
        <v>27</v>
      </c>
      <c r="AC114" s="48">
        <v>189.91</v>
      </c>
      <c r="AD114" s="43">
        <v>0</v>
      </c>
      <c r="AE114" s="44">
        <v>0</v>
      </c>
      <c r="AF114" s="61">
        <v>27</v>
      </c>
      <c r="AG114" s="56">
        <v>134.99</v>
      </c>
    </row>
    <row r="115" spans="1:33" x14ac:dyDescent="0.4">
      <c r="A115" s="37">
        <v>114</v>
      </c>
      <c r="B115" s="34">
        <v>0.7</v>
      </c>
      <c r="C115" s="34" t="s">
        <v>11</v>
      </c>
      <c r="D115" s="36">
        <v>1000.9</v>
      </c>
      <c r="E115" s="37">
        <v>258</v>
      </c>
      <c r="F115" s="39">
        <v>4.8003405126491032E-2</v>
      </c>
      <c r="G115" s="37">
        <v>1</v>
      </c>
      <c r="H115" s="48">
        <v>0.88</v>
      </c>
      <c r="I115" s="49">
        <v>0.23919314495242761</v>
      </c>
      <c r="J115" s="48">
        <v>1003.35</v>
      </c>
      <c r="K115" s="48">
        <v>244</v>
      </c>
      <c r="L115" s="50">
        <v>4.9191939935884214E-2</v>
      </c>
      <c r="M115" s="47">
        <v>1</v>
      </c>
      <c r="N115" s="6">
        <v>4.9134954720422175E-2</v>
      </c>
      <c r="O115">
        <v>1</v>
      </c>
      <c r="P115">
        <v>254</v>
      </c>
      <c r="Q115" s="56">
        <v>1002.51</v>
      </c>
      <c r="R115" s="55">
        <v>0</v>
      </c>
      <c r="S115" s="48">
        <v>0</v>
      </c>
      <c r="T115" s="47">
        <v>31</v>
      </c>
      <c r="U115" s="47">
        <v>288.61</v>
      </c>
      <c r="V115" s="15">
        <v>0</v>
      </c>
      <c r="W115">
        <v>0</v>
      </c>
      <c r="X115">
        <v>29</v>
      </c>
      <c r="Y115" s="56">
        <v>393.47</v>
      </c>
      <c r="Z115" s="60">
        <v>0</v>
      </c>
      <c r="AA115" s="48">
        <v>0</v>
      </c>
      <c r="AB115" s="48">
        <v>31</v>
      </c>
      <c r="AC115" s="48">
        <v>271.69</v>
      </c>
      <c r="AD115" s="43">
        <v>0</v>
      </c>
      <c r="AE115" s="44">
        <v>0</v>
      </c>
      <c r="AF115" s="61">
        <v>31</v>
      </c>
      <c r="AG115" s="56">
        <v>193.72</v>
      </c>
    </row>
    <row r="116" spans="1:33" x14ac:dyDescent="0.4">
      <c r="A116" s="37">
        <v>115</v>
      </c>
      <c r="B116" s="34">
        <v>0.7</v>
      </c>
      <c r="C116" s="34" t="s">
        <v>11</v>
      </c>
      <c r="D116" s="36">
        <v>1004.41</v>
      </c>
      <c r="E116" s="37">
        <v>289</v>
      </c>
      <c r="F116" s="39">
        <v>2.592044565994104E-2</v>
      </c>
      <c r="G116" s="37">
        <v>1</v>
      </c>
      <c r="H116" s="48">
        <v>0.87</v>
      </c>
      <c r="I116" s="49">
        <v>0.27204397352330284</v>
      </c>
      <c r="J116" s="48">
        <v>1003.15</v>
      </c>
      <c r="K116" s="48">
        <v>273</v>
      </c>
      <c r="L116" s="50">
        <v>2.6888498965539135E-2</v>
      </c>
      <c r="M116" s="47">
        <v>1</v>
      </c>
      <c r="N116" s="6">
        <v>2.8058000793891692E-2</v>
      </c>
      <c r="O116">
        <v>1</v>
      </c>
      <c r="P116">
        <v>298</v>
      </c>
      <c r="Q116" s="56">
        <v>1002.14</v>
      </c>
      <c r="R116" s="55">
        <v>0</v>
      </c>
      <c r="S116" s="48">
        <v>0</v>
      </c>
      <c r="T116" s="47">
        <v>29</v>
      </c>
      <c r="U116" s="47">
        <v>203.48</v>
      </c>
      <c r="V116" s="15">
        <v>0</v>
      </c>
      <c r="W116">
        <v>0</v>
      </c>
      <c r="X116">
        <v>25</v>
      </c>
      <c r="Y116" s="56">
        <v>223.04</v>
      </c>
      <c r="Z116" s="60">
        <v>0</v>
      </c>
      <c r="AA116" s="48">
        <v>0</v>
      </c>
      <c r="AB116" s="48">
        <v>26</v>
      </c>
      <c r="AC116" s="48">
        <v>159.86000000000001</v>
      </c>
      <c r="AD116" s="43">
        <v>0</v>
      </c>
      <c r="AE116" s="44">
        <v>0</v>
      </c>
      <c r="AF116" s="56">
        <v>29</v>
      </c>
      <c r="AG116" s="56">
        <v>141.69</v>
      </c>
    </row>
    <row r="117" spans="1:33" x14ac:dyDescent="0.4">
      <c r="A117" s="37">
        <v>116</v>
      </c>
      <c r="B117" s="34">
        <v>0.7</v>
      </c>
      <c r="C117" s="34" t="s">
        <v>11</v>
      </c>
      <c r="D117" s="36">
        <v>1009.05</v>
      </c>
      <c r="E117" s="37">
        <v>222</v>
      </c>
      <c r="F117" s="39">
        <v>6.4474234178333284E-2</v>
      </c>
      <c r="G117" s="37">
        <v>1</v>
      </c>
      <c r="H117" s="48">
        <v>0.87</v>
      </c>
      <c r="I117" s="49">
        <v>0.28010349413225233</v>
      </c>
      <c r="J117" s="48">
        <v>1006.69</v>
      </c>
      <c r="K117" s="48">
        <v>202</v>
      </c>
      <c r="L117" s="50">
        <v>6.5362755363660152E-2</v>
      </c>
      <c r="M117" s="47">
        <v>1</v>
      </c>
      <c r="N117" s="6">
        <v>7.2096995645044612E-2</v>
      </c>
      <c r="O117">
        <v>1</v>
      </c>
      <c r="P117">
        <v>216</v>
      </c>
      <c r="Q117" s="56">
        <v>1007.38</v>
      </c>
      <c r="R117" s="55">
        <v>0</v>
      </c>
      <c r="S117" s="48">
        <v>0</v>
      </c>
      <c r="T117" s="47">
        <v>41</v>
      </c>
      <c r="U117" s="47">
        <v>772.26</v>
      </c>
      <c r="V117" s="15">
        <v>0</v>
      </c>
      <c r="W117">
        <v>0</v>
      </c>
      <c r="X117">
        <v>37</v>
      </c>
      <c r="Y117" s="56">
        <v>1004.92</v>
      </c>
      <c r="Z117" s="60">
        <v>0</v>
      </c>
      <c r="AA117" s="48">
        <v>0</v>
      </c>
      <c r="AB117" s="48">
        <v>41</v>
      </c>
      <c r="AC117" s="48">
        <v>728.79</v>
      </c>
      <c r="AD117" s="43">
        <v>0</v>
      </c>
      <c r="AE117" s="44">
        <v>0</v>
      </c>
      <c r="AF117" s="56">
        <v>44</v>
      </c>
      <c r="AG117" s="56">
        <v>421.53</v>
      </c>
    </row>
    <row r="118" spans="1:33" x14ac:dyDescent="0.4">
      <c r="A118" s="37">
        <v>117</v>
      </c>
      <c r="B118" s="34">
        <v>0.7</v>
      </c>
      <c r="C118" s="34" t="s">
        <v>11</v>
      </c>
      <c r="D118" s="36">
        <v>1001.9</v>
      </c>
      <c r="E118" s="37">
        <v>251</v>
      </c>
      <c r="F118" s="39">
        <v>4.1646451344607614E-2</v>
      </c>
      <c r="G118" s="37">
        <v>1</v>
      </c>
      <c r="H118" s="48">
        <v>0.83</v>
      </c>
      <c r="I118" s="49">
        <v>0.25047090789719578</v>
      </c>
      <c r="J118" s="48">
        <v>1006.4</v>
      </c>
      <c r="K118" s="48">
        <v>245</v>
      </c>
      <c r="L118" s="50">
        <v>4.2897490989742118E-2</v>
      </c>
      <c r="M118" s="47">
        <v>1</v>
      </c>
      <c r="N118" s="6">
        <v>4.422106731329286E-2</v>
      </c>
      <c r="O118">
        <v>1</v>
      </c>
      <c r="P118">
        <v>257</v>
      </c>
      <c r="Q118" s="56">
        <v>1007.76</v>
      </c>
      <c r="R118" s="55">
        <v>0</v>
      </c>
      <c r="S118" s="48">
        <v>0</v>
      </c>
      <c r="T118" s="47">
        <v>28</v>
      </c>
      <c r="U118" s="47">
        <v>201.17</v>
      </c>
      <c r="V118" s="15">
        <v>0</v>
      </c>
      <c r="W118">
        <v>0</v>
      </c>
      <c r="X118">
        <v>28</v>
      </c>
      <c r="Y118" s="56">
        <v>309.16000000000003</v>
      </c>
      <c r="Z118" s="60">
        <v>0</v>
      </c>
      <c r="AA118" s="48">
        <v>0</v>
      </c>
      <c r="AB118" s="48">
        <v>28</v>
      </c>
      <c r="AC118" s="48">
        <v>192.41</v>
      </c>
      <c r="AD118" s="43">
        <v>0</v>
      </c>
      <c r="AE118" s="44">
        <v>0</v>
      </c>
      <c r="AF118" s="56">
        <v>30</v>
      </c>
      <c r="AG118" s="56">
        <v>136.80000000000001</v>
      </c>
    </row>
    <row r="119" spans="1:33" x14ac:dyDescent="0.4">
      <c r="A119" s="37">
        <v>118</v>
      </c>
      <c r="B119" s="34">
        <v>0.7</v>
      </c>
      <c r="C119" s="34" t="s">
        <v>11</v>
      </c>
      <c r="D119" s="36">
        <v>1002.63</v>
      </c>
      <c r="E119" s="37">
        <v>246</v>
      </c>
      <c r="F119" s="39">
        <v>3.8871005365057165E-2</v>
      </c>
      <c r="G119" s="37">
        <v>1</v>
      </c>
      <c r="H119" s="48">
        <v>0.87</v>
      </c>
      <c r="I119" s="49">
        <v>0.22915162469853823</v>
      </c>
      <c r="J119" s="48">
        <v>1006.27</v>
      </c>
      <c r="K119" s="48">
        <v>231</v>
      </c>
      <c r="L119" s="50">
        <v>4.029772886315923E-2</v>
      </c>
      <c r="M119" s="47">
        <v>1</v>
      </c>
      <c r="N119" s="6">
        <v>4.8657138316897296E-2</v>
      </c>
      <c r="O119">
        <v>1</v>
      </c>
      <c r="P119">
        <v>239</v>
      </c>
      <c r="Q119" s="56">
        <v>1004.19</v>
      </c>
      <c r="R119" s="55">
        <v>0</v>
      </c>
      <c r="S119" s="48">
        <v>0</v>
      </c>
      <c r="T119" s="47">
        <v>27</v>
      </c>
      <c r="U119" s="47">
        <v>249.44</v>
      </c>
      <c r="V119" s="15">
        <v>0</v>
      </c>
      <c r="W119">
        <v>0</v>
      </c>
      <c r="X119">
        <v>28</v>
      </c>
      <c r="Y119" s="56">
        <v>330.34</v>
      </c>
      <c r="Z119" s="60">
        <v>0</v>
      </c>
      <c r="AA119" s="48">
        <v>0</v>
      </c>
      <c r="AB119" s="48">
        <v>27</v>
      </c>
      <c r="AC119" s="48">
        <v>239.06</v>
      </c>
      <c r="AD119" s="43">
        <v>0</v>
      </c>
      <c r="AE119" s="44">
        <v>0</v>
      </c>
      <c r="AF119" s="56">
        <v>30</v>
      </c>
      <c r="AG119" s="56">
        <v>158.51</v>
      </c>
    </row>
    <row r="120" spans="1:33" x14ac:dyDescent="0.4">
      <c r="A120" s="37">
        <v>119</v>
      </c>
      <c r="B120" s="34">
        <v>0.7</v>
      </c>
      <c r="C120" s="34" t="s">
        <v>11</v>
      </c>
      <c r="D120" s="36">
        <v>1003.19</v>
      </c>
      <c r="E120" s="37">
        <v>250</v>
      </c>
      <c r="F120" s="39">
        <v>6.2336484922747834E-2</v>
      </c>
      <c r="G120" s="37">
        <v>1</v>
      </c>
      <c r="H120" s="48">
        <v>0.8</v>
      </c>
      <c r="I120" s="49">
        <v>0.26655029464105129</v>
      </c>
      <c r="J120" s="48">
        <v>1002.75</v>
      </c>
      <c r="K120" s="48">
        <v>247</v>
      </c>
      <c r="L120" s="50">
        <v>6.3524639149062007E-2</v>
      </c>
      <c r="M120" s="47">
        <v>1</v>
      </c>
      <c r="N120" s="6">
        <v>5.8257820365934111E-2</v>
      </c>
      <c r="O120">
        <v>1</v>
      </c>
      <c r="P120">
        <v>251</v>
      </c>
      <c r="Q120" s="56">
        <v>1005.97</v>
      </c>
      <c r="R120" s="55">
        <v>8.3123950840944801E-4</v>
      </c>
      <c r="S120" s="48">
        <v>1</v>
      </c>
      <c r="T120" s="47">
        <v>50</v>
      </c>
      <c r="U120" s="47">
        <v>1012.45</v>
      </c>
      <c r="V120" s="15">
        <v>1.3547565258900272E-3</v>
      </c>
      <c r="W120">
        <v>1</v>
      </c>
      <c r="X120">
        <v>47</v>
      </c>
      <c r="Y120" s="56">
        <v>1042.22</v>
      </c>
      <c r="Z120" s="60">
        <v>2.3283473139053983E-4</v>
      </c>
      <c r="AA120" s="48">
        <v>1</v>
      </c>
      <c r="AB120" s="48">
        <v>52</v>
      </c>
      <c r="AC120" s="48">
        <v>1008.29</v>
      </c>
      <c r="AD120" s="43">
        <v>0</v>
      </c>
      <c r="AE120" s="44">
        <v>0</v>
      </c>
      <c r="AF120" s="56">
        <v>58</v>
      </c>
      <c r="AG120" s="56">
        <v>701.17</v>
      </c>
    </row>
    <row r="121" spans="1:33" x14ac:dyDescent="0.4">
      <c r="A121" s="37">
        <v>120</v>
      </c>
      <c r="B121" s="34">
        <v>0.7</v>
      </c>
      <c r="C121" s="34" t="s">
        <v>11</v>
      </c>
      <c r="D121" s="36">
        <v>1005.76</v>
      </c>
      <c r="E121" s="37">
        <v>209</v>
      </c>
      <c r="F121" s="39">
        <v>6.622507446480709E-2</v>
      </c>
      <c r="G121" s="37">
        <v>1</v>
      </c>
      <c r="H121" s="48">
        <v>0.86</v>
      </c>
      <c r="I121" s="49">
        <v>0.259051704133689</v>
      </c>
      <c r="J121" s="48">
        <v>1003.4</v>
      </c>
      <c r="K121" s="48">
        <v>197</v>
      </c>
      <c r="L121" s="50">
        <v>6.7694195413261354E-2</v>
      </c>
      <c r="M121" s="47">
        <v>1</v>
      </c>
      <c r="N121" s="6">
        <v>6.2587753303396151E-2</v>
      </c>
      <c r="O121">
        <v>1</v>
      </c>
      <c r="P121">
        <v>215</v>
      </c>
      <c r="Q121" s="56">
        <v>1007.06</v>
      </c>
      <c r="R121" s="55">
        <v>0</v>
      </c>
      <c r="S121" s="48">
        <v>0</v>
      </c>
      <c r="T121" s="47">
        <v>29</v>
      </c>
      <c r="U121" s="47">
        <v>527.12</v>
      </c>
      <c r="V121" s="15">
        <v>0</v>
      </c>
      <c r="W121">
        <v>0</v>
      </c>
      <c r="X121">
        <v>28</v>
      </c>
      <c r="Y121" s="56">
        <v>602.66999999999996</v>
      </c>
      <c r="Z121" s="60">
        <v>0</v>
      </c>
      <c r="AA121" s="48">
        <v>0</v>
      </c>
      <c r="AB121" s="48">
        <v>28</v>
      </c>
      <c r="AC121" s="48">
        <v>453.39</v>
      </c>
      <c r="AD121" s="43">
        <v>0</v>
      </c>
      <c r="AE121" s="44">
        <v>0</v>
      </c>
      <c r="AF121" s="56">
        <v>31</v>
      </c>
      <c r="AG121" s="56">
        <v>272.37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75EB-1D0D-4011-B4A6-9E9BE39B8A59}">
  <dimension ref="A3:CE32"/>
  <sheetViews>
    <sheetView workbookViewId="0">
      <selection activeCell="J32" sqref="J32"/>
    </sheetView>
  </sheetViews>
  <sheetFormatPr defaultRowHeight="13.9" x14ac:dyDescent="0.4"/>
  <cols>
    <col min="1" max="1" width="6.19921875" customWidth="1"/>
    <col min="2" max="2" width="13.53125" customWidth="1"/>
    <col min="3" max="3" width="4.73046875" style="3" bestFit="1" customWidth="1"/>
    <col min="4" max="4" width="10.19921875" bestFit="1" customWidth="1"/>
    <col min="5" max="5" width="10.86328125" style="9" bestFit="1" customWidth="1"/>
    <col min="6" max="6" width="9.6640625" style="9" bestFit="1" customWidth="1"/>
    <col min="7" max="7" width="9.53125" style="3" bestFit="1" customWidth="1"/>
    <col min="8" max="8" width="13.53125" style="9" bestFit="1" customWidth="1"/>
    <col min="9" max="9" width="13" style="3" bestFit="1" customWidth="1"/>
    <col min="10" max="10" width="12.59765625" bestFit="1" customWidth="1"/>
    <col min="11" max="11" width="13.3984375" style="9" bestFit="1" customWidth="1"/>
    <col min="12" max="12" width="12.06640625" style="9" bestFit="1" customWidth="1"/>
    <col min="13" max="13" width="11.9296875" customWidth="1"/>
    <col min="14" max="14" width="12.59765625" style="3" bestFit="1" customWidth="1"/>
    <col min="15" max="15" width="13.3984375" bestFit="1" customWidth="1"/>
    <col min="16" max="16" width="12.06640625" style="9" bestFit="1" customWidth="1"/>
    <col min="17" max="17" width="11.9296875" style="9" bestFit="1" customWidth="1"/>
    <col min="18" max="18" width="12.59765625" style="3" bestFit="1" customWidth="1"/>
    <col min="19" max="19" width="13.3984375" bestFit="1" customWidth="1"/>
    <col min="20" max="20" width="12.06640625" style="9" bestFit="1" customWidth="1"/>
    <col min="21" max="21" width="11.9296875" style="9" bestFit="1" customWidth="1"/>
    <col min="22" max="22" width="12.59765625" style="3" bestFit="1" customWidth="1"/>
    <col min="23" max="23" width="13.3984375" bestFit="1" customWidth="1"/>
    <col min="24" max="24" width="12.06640625" style="9" bestFit="1" customWidth="1"/>
    <col min="25" max="25" width="11.9296875" style="9" bestFit="1" customWidth="1"/>
    <col min="26" max="26" width="12.59765625" style="3" bestFit="1" customWidth="1"/>
    <col min="27" max="27" width="20.06640625" bestFit="1" customWidth="1"/>
    <col min="28" max="28" width="21" style="9" bestFit="1" customWidth="1"/>
    <col min="29" max="29" width="20.73046875" style="9" bestFit="1" customWidth="1"/>
    <col min="30" max="30" width="21.53125" style="3" bestFit="1" customWidth="1"/>
    <col min="31" max="31" width="20.06640625" bestFit="1" customWidth="1"/>
    <col min="32" max="32" width="21" style="9" bestFit="1" customWidth="1"/>
    <col min="33" max="33" width="20.73046875" style="9" bestFit="1" customWidth="1"/>
    <col min="40" max="40" width="18.33203125" bestFit="1" customWidth="1"/>
    <col min="41" max="41" width="7.9296875" customWidth="1"/>
    <col min="43" max="43" width="6.86328125" customWidth="1"/>
    <col min="45" max="45" width="6.86328125" customWidth="1"/>
    <col min="47" max="47" width="6.86328125" customWidth="1"/>
    <col min="49" max="49" width="6.86328125" customWidth="1"/>
    <col min="51" max="51" width="6.86328125" customWidth="1"/>
    <col min="53" max="53" width="6.86328125" customWidth="1"/>
    <col min="55" max="55" width="6.86328125" customWidth="1"/>
    <col min="57" max="57" width="6.86328125" customWidth="1"/>
    <col min="59" max="59" width="6.86328125" customWidth="1"/>
    <col min="61" max="61" width="6.86328125" customWidth="1"/>
    <col min="63" max="63" width="6.86328125" customWidth="1"/>
    <col min="64" max="64" width="9.19921875" customWidth="1"/>
    <col min="65" max="65" width="6.86328125" customWidth="1"/>
    <col min="67" max="67" width="6.86328125" customWidth="1"/>
    <col min="69" max="69" width="6.86328125" customWidth="1"/>
    <col min="71" max="71" width="6.86328125" customWidth="1"/>
    <col min="73" max="73" width="6.86328125" customWidth="1"/>
    <col min="75" max="75" width="6.86328125" customWidth="1"/>
    <col min="77" max="77" width="6.86328125" customWidth="1"/>
    <col min="79" max="79" width="6.86328125" customWidth="1"/>
    <col min="81" max="81" width="6.86328125" customWidth="1"/>
  </cols>
  <sheetData>
    <row r="3" spans="1:79" x14ac:dyDescent="0.4">
      <c r="A3" s="8" t="s">
        <v>43</v>
      </c>
      <c r="B3" s="8" t="s">
        <v>18</v>
      </c>
      <c r="C3" t="s">
        <v>50</v>
      </c>
      <c r="D3" s="3" t="s">
        <v>46</v>
      </c>
      <c r="E3" t="s">
        <v>47</v>
      </c>
      <c r="F3" s="9" t="s">
        <v>48</v>
      </c>
      <c r="G3" s="9" t="s">
        <v>49</v>
      </c>
      <c r="H3" s="3" t="s">
        <v>51</v>
      </c>
      <c r="I3" s="9" t="s">
        <v>52</v>
      </c>
      <c r="J3" s="3" t="s">
        <v>53</v>
      </c>
      <c r="K3" t="s">
        <v>54</v>
      </c>
      <c r="L3" s="9" t="s">
        <v>55</v>
      </c>
      <c r="M3" s="9" t="s">
        <v>56</v>
      </c>
      <c r="N3" s="3" t="s">
        <v>69</v>
      </c>
      <c r="O3" t="s">
        <v>70</v>
      </c>
      <c r="P3" s="9" t="s">
        <v>71</v>
      </c>
      <c r="Q3" s="9" t="s">
        <v>72</v>
      </c>
      <c r="R3" s="3" t="s">
        <v>73</v>
      </c>
      <c r="S3" t="s">
        <v>74</v>
      </c>
      <c r="T3" s="9" t="s">
        <v>75</v>
      </c>
      <c r="U3" s="9" t="s">
        <v>76</v>
      </c>
      <c r="V3" s="3" t="s">
        <v>92</v>
      </c>
      <c r="W3" t="s">
        <v>93</v>
      </c>
      <c r="X3" s="9" t="s">
        <v>94</v>
      </c>
      <c r="Y3" s="9" t="s">
        <v>95</v>
      </c>
      <c r="Z3" s="3" t="s">
        <v>96</v>
      </c>
      <c r="AA3" t="s">
        <v>85</v>
      </c>
      <c r="AB3" s="9" t="s">
        <v>87</v>
      </c>
      <c r="AC3" s="9" t="s">
        <v>88</v>
      </c>
      <c r="AD3" s="3" t="s">
        <v>89</v>
      </c>
      <c r="AE3" t="s">
        <v>86</v>
      </c>
      <c r="AF3" s="9" t="s">
        <v>90</v>
      </c>
      <c r="AG3" s="9" t="s">
        <v>91</v>
      </c>
      <c r="AN3" t="s">
        <v>19</v>
      </c>
      <c r="AO3" t="s">
        <v>100</v>
      </c>
      <c r="AP3" t="s">
        <v>20</v>
      </c>
      <c r="AQ3" t="s">
        <v>100</v>
      </c>
      <c r="AR3" t="s">
        <v>21</v>
      </c>
      <c r="AS3" t="s">
        <v>100</v>
      </c>
      <c r="AT3" t="s">
        <v>22</v>
      </c>
      <c r="AU3" t="s">
        <v>100</v>
      </c>
      <c r="AV3" t="s">
        <v>23</v>
      </c>
      <c r="AW3" t="s">
        <v>100</v>
      </c>
      <c r="AX3" t="s">
        <v>4</v>
      </c>
      <c r="AY3" t="s">
        <v>100</v>
      </c>
      <c r="AZ3" s="17" t="s">
        <v>3</v>
      </c>
      <c r="BA3" t="s">
        <v>100</v>
      </c>
      <c r="BB3" s="18" t="s">
        <v>25</v>
      </c>
      <c r="BC3" t="s">
        <v>100</v>
      </c>
      <c r="BD3" s="14" t="s">
        <v>17</v>
      </c>
      <c r="BE3" t="s">
        <v>100</v>
      </c>
      <c r="BF3" s="14" t="s">
        <v>26</v>
      </c>
      <c r="BG3" t="s">
        <v>100</v>
      </c>
      <c r="BH3" s="21" t="s">
        <v>27</v>
      </c>
      <c r="BI3" t="s">
        <v>100</v>
      </c>
      <c r="BJ3" s="23" t="s">
        <v>28</v>
      </c>
      <c r="BK3" t="s">
        <v>100</v>
      </c>
      <c r="BL3" s="24" t="s">
        <v>3</v>
      </c>
      <c r="BM3" t="s">
        <v>100</v>
      </c>
      <c r="BN3" s="25" t="s">
        <v>25</v>
      </c>
      <c r="BO3" t="s">
        <v>100</v>
      </c>
      <c r="BP3" s="26" t="s">
        <v>17</v>
      </c>
      <c r="BQ3" t="s">
        <v>100</v>
      </c>
      <c r="BR3" s="26" t="s">
        <v>26</v>
      </c>
      <c r="BS3" t="s">
        <v>100</v>
      </c>
      <c r="BT3" s="17" t="s">
        <v>3</v>
      </c>
      <c r="BU3" t="s">
        <v>100</v>
      </c>
      <c r="BV3" s="18" t="s">
        <v>25</v>
      </c>
      <c r="BW3" t="s">
        <v>100</v>
      </c>
      <c r="BX3" s="14" t="s">
        <v>17</v>
      </c>
      <c r="BY3" t="s">
        <v>100</v>
      </c>
      <c r="BZ3" s="14" t="s">
        <v>26</v>
      </c>
      <c r="CA3" s="28" t="s">
        <v>29</v>
      </c>
    </row>
    <row r="4" spans="1:79" x14ac:dyDescent="0.4">
      <c r="A4">
        <v>0.7</v>
      </c>
      <c r="B4" t="s">
        <v>5</v>
      </c>
      <c r="C4" s="53">
        <v>10</v>
      </c>
      <c r="D4" s="3">
        <v>0</v>
      </c>
      <c r="E4" s="53">
        <v>0</v>
      </c>
      <c r="F4" s="9">
        <v>81.400000000000006</v>
      </c>
      <c r="G4" s="9">
        <v>35.850999999999999</v>
      </c>
      <c r="H4" s="3">
        <v>0.23749613720570503</v>
      </c>
      <c r="I4" s="9">
        <v>1.9999999999999997E-2</v>
      </c>
      <c r="J4" s="3">
        <v>0</v>
      </c>
      <c r="K4" s="53">
        <v>0</v>
      </c>
      <c r="L4" s="9">
        <v>78</v>
      </c>
      <c r="M4" s="9">
        <v>29.51400000000001</v>
      </c>
      <c r="N4" s="3">
        <v>0</v>
      </c>
      <c r="O4" s="53">
        <v>0</v>
      </c>
      <c r="P4" s="9">
        <v>81.5</v>
      </c>
      <c r="Q4" s="9">
        <v>24.095000000000006</v>
      </c>
      <c r="R4" s="3">
        <v>0</v>
      </c>
      <c r="S4" s="53">
        <v>0</v>
      </c>
      <c r="T4" s="9">
        <v>9.6</v>
      </c>
      <c r="U4" s="9">
        <v>2.2519999999999998</v>
      </c>
      <c r="V4" s="3">
        <v>0</v>
      </c>
      <c r="W4" s="53">
        <v>0</v>
      </c>
      <c r="X4" s="9">
        <v>9.6999999999999993</v>
      </c>
      <c r="Y4" s="9">
        <v>2.5520000000000005</v>
      </c>
      <c r="Z4" s="3">
        <v>0</v>
      </c>
      <c r="AA4" s="53">
        <v>0</v>
      </c>
      <c r="AB4" s="9">
        <v>9.5</v>
      </c>
      <c r="AC4" s="9">
        <v>2.1619999999999999</v>
      </c>
      <c r="AD4" s="3">
        <v>0</v>
      </c>
      <c r="AE4" s="64">
        <v>0</v>
      </c>
      <c r="AF4" s="65">
        <v>11.2</v>
      </c>
      <c r="AG4" s="65">
        <v>3.3109999999999999</v>
      </c>
      <c r="AN4" t="s">
        <v>30</v>
      </c>
      <c r="AO4" t="s">
        <v>100</v>
      </c>
      <c r="AP4">
        <v>15</v>
      </c>
      <c r="AQ4" t="s">
        <v>100</v>
      </c>
      <c r="AR4">
        <v>15</v>
      </c>
      <c r="AS4" t="s">
        <v>100</v>
      </c>
      <c r="AT4">
        <v>15</v>
      </c>
      <c r="AU4" t="s">
        <v>100</v>
      </c>
      <c r="AV4">
        <v>10</v>
      </c>
      <c r="AW4" t="s">
        <v>100</v>
      </c>
      <c r="AX4">
        <v>10</v>
      </c>
      <c r="AY4" t="s">
        <v>100</v>
      </c>
      <c r="AZ4" s="3">
        <v>0</v>
      </c>
      <c r="BA4" t="s">
        <v>100</v>
      </c>
      <c r="BB4" s="53">
        <v>0</v>
      </c>
      <c r="BC4" t="s">
        <v>100</v>
      </c>
      <c r="BD4" s="9">
        <v>81.400000000000006</v>
      </c>
      <c r="BE4" t="s">
        <v>100</v>
      </c>
      <c r="BF4" s="9">
        <v>35.850999999999999</v>
      </c>
      <c r="BG4" t="s">
        <v>100</v>
      </c>
      <c r="BH4" s="3">
        <v>0.23749613720570503</v>
      </c>
      <c r="BI4" t="s">
        <v>100</v>
      </c>
      <c r="BJ4" s="9">
        <v>1.9999999999999997E-2</v>
      </c>
      <c r="BK4" t="s">
        <v>100</v>
      </c>
      <c r="BL4" s="3">
        <v>0</v>
      </c>
      <c r="BM4" t="s">
        <v>100</v>
      </c>
      <c r="BN4" s="53">
        <v>0</v>
      </c>
      <c r="BO4" t="s">
        <v>100</v>
      </c>
      <c r="BP4" s="9">
        <v>78</v>
      </c>
      <c r="BQ4" t="s">
        <v>100</v>
      </c>
      <c r="BR4" s="9">
        <v>29.51400000000001</v>
      </c>
      <c r="BS4" t="s">
        <v>100</v>
      </c>
      <c r="BT4" s="3">
        <v>0</v>
      </c>
      <c r="BU4" t="s">
        <v>100</v>
      </c>
      <c r="BV4" s="53">
        <v>0</v>
      </c>
      <c r="BW4" t="s">
        <v>100</v>
      </c>
      <c r="BX4" s="9">
        <v>81.5</v>
      </c>
      <c r="BY4" t="s">
        <v>100</v>
      </c>
      <c r="BZ4" s="9">
        <v>24.095000000000006</v>
      </c>
      <c r="CA4" s="28" t="s">
        <v>29</v>
      </c>
    </row>
    <row r="5" spans="1:79" x14ac:dyDescent="0.4">
      <c r="A5">
        <v>0.7</v>
      </c>
      <c r="B5" t="s">
        <v>7</v>
      </c>
      <c r="C5" s="53">
        <v>10</v>
      </c>
      <c r="D5" s="3">
        <v>1.9357960961444276E-4</v>
      </c>
      <c r="E5" s="53">
        <v>1</v>
      </c>
      <c r="F5" s="9">
        <v>228.2</v>
      </c>
      <c r="G5" s="9">
        <v>258.00900000000001</v>
      </c>
      <c r="H5" s="3">
        <v>0.2564695056757248</v>
      </c>
      <c r="I5" s="9">
        <v>5.2999999999999992E-2</v>
      </c>
      <c r="J5" s="3">
        <v>2.097112437489865E-4</v>
      </c>
      <c r="K5" s="53">
        <v>1</v>
      </c>
      <c r="L5" s="9">
        <v>231.2</v>
      </c>
      <c r="M5" s="9">
        <v>254.82000000000002</v>
      </c>
      <c r="N5" s="3">
        <v>2.0750234232993085E-4</v>
      </c>
      <c r="O5" s="53">
        <v>1</v>
      </c>
      <c r="P5" s="9">
        <v>229.9</v>
      </c>
      <c r="Q5" s="9">
        <v>228.04300000000003</v>
      </c>
      <c r="R5" s="3">
        <v>0</v>
      </c>
      <c r="S5" s="53">
        <v>0</v>
      </c>
      <c r="T5" s="9">
        <v>16.100000000000001</v>
      </c>
      <c r="U5" s="9">
        <v>7.4370000000000003</v>
      </c>
      <c r="V5" s="3">
        <v>0</v>
      </c>
      <c r="W5" s="53">
        <v>0</v>
      </c>
      <c r="X5" s="9">
        <v>15.5</v>
      </c>
      <c r="Y5" s="9">
        <v>9.0719999999999974</v>
      </c>
      <c r="Z5" s="3">
        <v>0</v>
      </c>
      <c r="AA5" s="53">
        <v>0</v>
      </c>
      <c r="AB5" s="9">
        <v>16.3</v>
      </c>
      <c r="AC5" s="9">
        <v>7.7320000000000011</v>
      </c>
      <c r="AD5" s="3">
        <v>0</v>
      </c>
      <c r="AE5" s="64">
        <v>0</v>
      </c>
      <c r="AF5" s="65">
        <v>17.7</v>
      </c>
      <c r="AG5" s="65">
        <v>8.9060000000000024</v>
      </c>
      <c r="AO5" t="s">
        <v>99</v>
      </c>
      <c r="AP5">
        <v>25</v>
      </c>
      <c r="AQ5" t="s">
        <v>99</v>
      </c>
      <c r="AR5">
        <v>25</v>
      </c>
      <c r="AS5" t="s">
        <v>99</v>
      </c>
      <c r="AT5">
        <v>25</v>
      </c>
      <c r="AU5" t="s">
        <v>99</v>
      </c>
      <c r="AV5">
        <v>15</v>
      </c>
      <c r="AW5" t="s">
        <v>99</v>
      </c>
      <c r="AX5">
        <v>10</v>
      </c>
      <c r="AY5" t="s">
        <v>99</v>
      </c>
      <c r="AZ5" s="3">
        <v>1.9357960961444276E-4</v>
      </c>
      <c r="BA5" t="s">
        <v>99</v>
      </c>
      <c r="BB5" s="53">
        <v>1</v>
      </c>
      <c r="BC5" t="s">
        <v>99</v>
      </c>
      <c r="BD5" s="9">
        <v>228.2</v>
      </c>
      <c r="BE5" t="s">
        <v>99</v>
      </c>
      <c r="BF5" s="9">
        <v>258.00900000000001</v>
      </c>
      <c r="BG5" t="s">
        <v>99</v>
      </c>
      <c r="BH5" s="3">
        <v>0.2564695056757248</v>
      </c>
      <c r="BI5" t="s">
        <v>99</v>
      </c>
      <c r="BJ5" s="9">
        <v>5.2999999999999992E-2</v>
      </c>
      <c r="BK5" t="s">
        <v>99</v>
      </c>
      <c r="BL5" s="3">
        <v>2.097112437489865E-4</v>
      </c>
      <c r="BM5" t="s">
        <v>99</v>
      </c>
      <c r="BN5" s="53">
        <v>1</v>
      </c>
      <c r="BO5" t="s">
        <v>99</v>
      </c>
      <c r="BP5" s="9">
        <v>231.2</v>
      </c>
      <c r="BQ5" t="s">
        <v>99</v>
      </c>
      <c r="BR5" s="9">
        <v>254.82000000000002</v>
      </c>
      <c r="BS5" t="s">
        <v>99</v>
      </c>
      <c r="BT5" s="3">
        <v>2.0750234232993085E-4</v>
      </c>
      <c r="BU5" t="s">
        <v>99</v>
      </c>
      <c r="BV5" s="53">
        <v>1</v>
      </c>
      <c r="BW5" t="s">
        <v>99</v>
      </c>
      <c r="BX5" s="9">
        <v>229.9</v>
      </c>
      <c r="BY5" t="s">
        <v>99</v>
      </c>
      <c r="BZ5" s="9">
        <v>228.04300000000003</v>
      </c>
      <c r="CA5" s="28" t="s">
        <v>29</v>
      </c>
    </row>
    <row r="6" spans="1:79" x14ac:dyDescent="0.4">
      <c r="A6">
        <v>0.7</v>
      </c>
      <c r="B6" t="s">
        <v>9</v>
      </c>
      <c r="C6" s="53">
        <v>10</v>
      </c>
      <c r="D6" s="3">
        <v>6.767050389197035E-3</v>
      </c>
      <c r="E6" s="53">
        <v>10</v>
      </c>
      <c r="F6" s="9">
        <v>412.2</v>
      </c>
      <c r="G6" s="9">
        <v>1003.0380000000001</v>
      </c>
      <c r="H6" s="3">
        <v>0.26172644775798759</v>
      </c>
      <c r="I6" s="9">
        <v>0.183</v>
      </c>
      <c r="J6" s="3">
        <v>6.9985051298418572E-3</v>
      </c>
      <c r="K6" s="53">
        <v>10</v>
      </c>
      <c r="L6" s="9">
        <v>400</v>
      </c>
      <c r="M6" s="9">
        <v>1004.3860000000001</v>
      </c>
      <c r="N6" s="3">
        <v>6.5611894504547129E-3</v>
      </c>
      <c r="O6" s="53">
        <v>10</v>
      </c>
      <c r="P6" s="9">
        <v>413.4</v>
      </c>
      <c r="Q6" s="9">
        <v>1002.952</v>
      </c>
      <c r="R6" s="3">
        <v>0</v>
      </c>
      <c r="S6" s="53">
        <v>0</v>
      </c>
      <c r="T6" s="9">
        <v>23.5</v>
      </c>
      <c r="U6" s="9">
        <v>54.668999999999997</v>
      </c>
      <c r="V6" s="3">
        <v>0</v>
      </c>
      <c r="W6" s="53">
        <v>0</v>
      </c>
      <c r="X6" s="9">
        <v>23.1</v>
      </c>
      <c r="Y6" s="9">
        <v>66.515000000000015</v>
      </c>
      <c r="Z6" s="3">
        <v>0</v>
      </c>
      <c r="AA6" s="53">
        <v>0</v>
      </c>
      <c r="AB6" s="9">
        <v>23.7</v>
      </c>
      <c r="AC6" s="9">
        <v>48.997</v>
      </c>
      <c r="AD6" s="3">
        <v>0</v>
      </c>
      <c r="AE6" s="64">
        <v>0</v>
      </c>
      <c r="AF6" s="65">
        <v>25.7</v>
      </c>
      <c r="AG6" s="65">
        <v>49.335999999999999</v>
      </c>
      <c r="AO6" t="s">
        <v>99</v>
      </c>
      <c r="AP6">
        <v>40</v>
      </c>
      <c r="AQ6" t="s">
        <v>99</v>
      </c>
      <c r="AR6">
        <v>40</v>
      </c>
      <c r="AS6" t="s">
        <v>99</v>
      </c>
      <c r="AT6">
        <v>40</v>
      </c>
      <c r="AU6" t="s">
        <v>99</v>
      </c>
      <c r="AV6">
        <v>25</v>
      </c>
      <c r="AW6" t="s">
        <v>99</v>
      </c>
      <c r="AX6">
        <v>10</v>
      </c>
      <c r="AY6" t="s">
        <v>99</v>
      </c>
      <c r="AZ6" s="3">
        <v>6.767050389197035E-3</v>
      </c>
      <c r="BA6" t="s">
        <v>99</v>
      </c>
      <c r="BB6" s="53">
        <v>10</v>
      </c>
      <c r="BC6" t="s">
        <v>99</v>
      </c>
      <c r="BD6" s="9">
        <v>412.2</v>
      </c>
      <c r="BE6" t="s">
        <v>99</v>
      </c>
      <c r="BF6" s="9">
        <v>1003.0380000000001</v>
      </c>
      <c r="BG6" t="s">
        <v>99</v>
      </c>
      <c r="BH6" s="3">
        <v>0.26172644775798759</v>
      </c>
      <c r="BI6" t="s">
        <v>99</v>
      </c>
      <c r="BJ6" s="9">
        <v>0.183</v>
      </c>
      <c r="BK6" t="s">
        <v>99</v>
      </c>
      <c r="BL6" s="3">
        <v>6.9985051298418572E-3</v>
      </c>
      <c r="BM6" t="s">
        <v>99</v>
      </c>
      <c r="BN6" s="53">
        <v>10</v>
      </c>
      <c r="BO6" t="s">
        <v>99</v>
      </c>
      <c r="BP6" s="9">
        <v>400</v>
      </c>
      <c r="BQ6" t="s">
        <v>99</v>
      </c>
      <c r="BR6" s="9">
        <v>1004.3860000000001</v>
      </c>
      <c r="BS6" t="s">
        <v>99</v>
      </c>
      <c r="BT6" s="3">
        <v>6.5611894504547129E-3</v>
      </c>
      <c r="BU6" t="s">
        <v>99</v>
      </c>
      <c r="BV6" s="53">
        <v>10</v>
      </c>
      <c r="BW6" t="s">
        <v>99</v>
      </c>
      <c r="BX6" s="9">
        <v>413.4</v>
      </c>
      <c r="BY6" t="s">
        <v>99</v>
      </c>
      <c r="BZ6" s="9">
        <v>1002.952</v>
      </c>
      <c r="CA6" s="28" t="s">
        <v>29</v>
      </c>
    </row>
    <row r="7" spans="1:79" x14ac:dyDescent="0.4">
      <c r="A7">
        <v>0.7</v>
      </c>
      <c r="B7" t="s">
        <v>11</v>
      </c>
      <c r="C7" s="53">
        <v>10</v>
      </c>
      <c r="D7" s="3">
        <v>4.7326178797236142E-2</v>
      </c>
      <c r="E7" s="53">
        <v>10</v>
      </c>
      <c r="F7" s="9">
        <v>246.9</v>
      </c>
      <c r="G7" s="9">
        <v>1004.251</v>
      </c>
      <c r="H7" s="3">
        <v>0.25813858424428904</v>
      </c>
      <c r="I7" s="9">
        <v>0.84599999999999986</v>
      </c>
      <c r="J7" s="3">
        <v>4.8642202342603913E-2</v>
      </c>
      <c r="K7" s="53">
        <v>10</v>
      </c>
      <c r="L7" s="9">
        <v>234.4</v>
      </c>
      <c r="M7" s="9">
        <v>1004.841</v>
      </c>
      <c r="N7" s="3">
        <v>4.8544352697091564E-2</v>
      </c>
      <c r="O7" s="53">
        <v>10</v>
      </c>
      <c r="P7" s="9">
        <v>247.9</v>
      </c>
      <c r="Q7" s="9">
        <v>1005.3549999999999</v>
      </c>
      <c r="R7" s="13">
        <v>8.3123950840944795E-5</v>
      </c>
      <c r="S7" s="53">
        <v>1</v>
      </c>
      <c r="T7" s="9">
        <v>33.700000000000003</v>
      </c>
      <c r="U7" s="9">
        <v>444.61700000000002</v>
      </c>
      <c r="V7" s="13">
        <v>1.3547565258900272E-4</v>
      </c>
      <c r="W7" s="53">
        <v>1</v>
      </c>
      <c r="X7" s="9">
        <v>31</v>
      </c>
      <c r="Y7" s="9">
        <v>523.70100000000002</v>
      </c>
      <c r="Z7" s="13">
        <v>2.3283473139053985E-5</v>
      </c>
      <c r="AA7" s="53">
        <v>1</v>
      </c>
      <c r="AB7" s="9">
        <v>33.200000000000003</v>
      </c>
      <c r="AC7" s="9">
        <v>407.76499999999999</v>
      </c>
      <c r="AD7" s="3">
        <v>0</v>
      </c>
      <c r="AE7" s="64">
        <v>0</v>
      </c>
      <c r="AF7" s="65">
        <v>35.1</v>
      </c>
      <c r="AG7" s="65">
        <v>272.37099999999998</v>
      </c>
      <c r="AO7" t="s">
        <v>99</v>
      </c>
      <c r="AP7">
        <v>60</v>
      </c>
      <c r="AQ7" t="s">
        <v>99</v>
      </c>
      <c r="AR7">
        <v>60</v>
      </c>
      <c r="AS7" t="s">
        <v>99</v>
      </c>
      <c r="AT7">
        <v>50</v>
      </c>
      <c r="AU7" t="s">
        <v>99</v>
      </c>
      <c r="AV7">
        <v>50</v>
      </c>
      <c r="AW7" t="s">
        <v>99</v>
      </c>
      <c r="AX7">
        <v>10</v>
      </c>
      <c r="AY7" t="s">
        <v>99</v>
      </c>
      <c r="AZ7" s="3">
        <v>4.7326178797236142E-2</v>
      </c>
      <c r="BA7" t="s">
        <v>99</v>
      </c>
      <c r="BB7" s="53">
        <v>10</v>
      </c>
      <c r="BC7" t="s">
        <v>99</v>
      </c>
      <c r="BD7" s="9">
        <v>246.9</v>
      </c>
      <c r="BE7" t="s">
        <v>99</v>
      </c>
      <c r="BF7" s="9">
        <v>1004.251</v>
      </c>
      <c r="BG7" t="s">
        <v>99</v>
      </c>
      <c r="BH7" s="3">
        <v>0.25813858424428904</v>
      </c>
      <c r="BI7" t="s">
        <v>99</v>
      </c>
      <c r="BJ7" s="9">
        <v>0.84599999999999986</v>
      </c>
      <c r="BK7" t="s">
        <v>99</v>
      </c>
      <c r="BL7" s="3">
        <v>4.8642202342603913E-2</v>
      </c>
      <c r="BM7" t="s">
        <v>99</v>
      </c>
      <c r="BN7" s="53">
        <v>10</v>
      </c>
      <c r="BO7" t="s">
        <v>99</v>
      </c>
      <c r="BP7" s="9">
        <v>234.4</v>
      </c>
      <c r="BQ7" t="s">
        <v>99</v>
      </c>
      <c r="BR7" s="9">
        <v>1004.841</v>
      </c>
      <c r="BS7" t="s">
        <v>99</v>
      </c>
      <c r="BT7" s="3">
        <v>4.8544352697091564E-2</v>
      </c>
      <c r="BU7" t="s">
        <v>99</v>
      </c>
      <c r="BV7" s="53">
        <v>10</v>
      </c>
      <c r="BW7" t="s">
        <v>99</v>
      </c>
      <c r="BX7" s="9">
        <v>247.9</v>
      </c>
      <c r="BY7" t="s">
        <v>99</v>
      </c>
      <c r="BZ7" s="9">
        <v>1005.3549999999999</v>
      </c>
      <c r="CA7" s="28" t="s">
        <v>29</v>
      </c>
    </row>
    <row r="8" spans="1:79" x14ac:dyDescent="0.4">
      <c r="A8">
        <v>1</v>
      </c>
      <c r="B8" t="s">
        <v>5</v>
      </c>
      <c r="C8" s="53">
        <v>10</v>
      </c>
      <c r="D8" s="3">
        <v>0</v>
      </c>
      <c r="E8" s="53">
        <v>0</v>
      </c>
      <c r="F8" s="9">
        <v>9.9</v>
      </c>
      <c r="G8" s="9">
        <v>2.0900000000000003</v>
      </c>
      <c r="H8" s="3">
        <v>0.14630047290844048</v>
      </c>
      <c r="I8" s="9">
        <v>2.6000000000000002E-2</v>
      </c>
      <c r="J8" s="3">
        <v>0</v>
      </c>
      <c r="K8" s="53">
        <v>0</v>
      </c>
      <c r="L8" s="9">
        <v>10.1</v>
      </c>
      <c r="M8" s="9">
        <v>2.2000000000000002</v>
      </c>
      <c r="N8" s="3">
        <v>0</v>
      </c>
      <c r="O8" s="53">
        <v>0</v>
      </c>
      <c r="P8" s="9">
        <v>9.8000000000000007</v>
      </c>
      <c r="Q8" s="9">
        <v>1.4490000000000001</v>
      </c>
      <c r="R8" s="3">
        <v>0</v>
      </c>
      <c r="S8" s="53">
        <v>0</v>
      </c>
      <c r="T8" s="9">
        <v>4.8</v>
      </c>
      <c r="U8" s="9">
        <v>0.84800000000000009</v>
      </c>
      <c r="V8" s="3">
        <v>0</v>
      </c>
      <c r="W8" s="53">
        <v>0</v>
      </c>
      <c r="X8" s="9">
        <v>5</v>
      </c>
      <c r="Y8" s="9">
        <v>1.113</v>
      </c>
      <c r="Z8" s="3">
        <v>0</v>
      </c>
      <c r="AA8" s="53">
        <v>0</v>
      </c>
      <c r="AB8" s="9">
        <v>4.8</v>
      </c>
      <c r="AC8" s="9">
        <v>0.8680000000000001</v>
      </c>
      <c r="AD8" s="3">
        <v>0</v>
      </c>
      <c r="AE8" s="64">
        <v>0</v>
      </c>
      <c r="AF8" s="65">
        <v>6.5</v>
      </c>
      <c r="AG8" s="65">
        <v>1.4690000000000001</v>
      </c>
      <c r="AN8" t="s">
        <v>31</v>
      </c>
      <c r="AO8" t="s">
        <v>99</v>
      </c>
      <c r="AP8">
        <v>15</v>
      </c>
      <c r="AQ8" t="s">
        <v>99</v>
      </c>
      <c r="AR8">
        <v>15</v>
      </c>
      <c r="AS8" t="s">
        <v>99</v>
      </c>
      <c r="AT8">
        <v>15</v>
      </c>
      <c r="AU8" t="s">
        <v>99</v>
      </c>
      <c r="AV8">
        <v>10</v>
      </c>
      <c r="AW8" t="s">
        <v>99</v>
      </c>
      <c r="AX8">
        <v>10</v>
      </c>
      <c r="AY8" t="s">
        <v>99</v>
      </c>
      <c r="AZ8" s="3">
        <v>0</v>
      </c>
      <c r="BA8" t="s">
        <v>99</v>
      </c>
      <c r="BB8" s="53">
        <v>0</v>
      </c>
      <c r="BC8" t="s">
        <v>99</v>
      </c>
      <c r="BD8" s="9">
        <v>9.9</v>
      </c>
      <c r="BE8" t="s">
        <v>99</v>
      </c>
      <c r="BF8" s="9">
        <v>2.0900000000000003</v>
      </c>
      <c r="BG8" t="s">
        <v>99</v>
      </c>
      <c r="BH8" s="3">
        <v>0.14630047290844048</v>
      </c>
      <c r="BI8" t="s">
        <v>99</v>
      </c>
      <c r="BJ8" s="9">
        <v>2.6000000000000002E-2</v>
      </c>
      <c r="BK8" t="s">
        <v>99</v>
      </c>
      <c r="BL8" s="3">
        <v>0</v>
      </c>
      <c r="BM8" t="s">
        <v>99</v>
      </c>
      <c r="BN8" s="53">
        <v>0</v>
      </c>
      <c r="BO8" t="s">
        <v>99</v>
      </c>
      <c r="BP8" s="9">
        <v>10.1</v>
      </c>
      <c r="BQ8" t="s">
        <v>99</v>
      </c>
      <c r="BR8" s="9">
        <v>2.2000000000000002</v>
      </c>
      <c r="BS8" t="s">
        <v>99</v>
      </c>
      <c r="BT8" s="3">
        <v>0</v>
      </c>
      <c r="BU8" t="s">
        <v>99</v>
      </c>
      <c r="BV8" s="53">
        <v>0</v>
      </c>
      <c r="BW8" t="s">
        <v>99</v>
      </c>
      <c r="BX8" s="9">
        <v>9.8000000000000007</v>
      </c>
      <c r="BY8" t="s">
        <v>99</v>
      </c>
      <c r="BZ8" s="9">
        <v>1.4490000000000001</v>
      </c>
      <c r="CA8" s="28" t="s">
        <v>29</v>
      </c>
    </row>
    <row r="9" spans="1:79" x14ac:dyDescent="0.4">
      <c r="A9">
        <v>1</v>
      </c>
      <c r="B9" t="s">
        <v>7</v>
      </c>
      <c r="C9" s="53">
        <v>10</v>
      </c>
      <c r="D9" s="3">
        <v>0</v>
      </c>
      <c r="E9" s="53">
        <v>0</v>
      </c>
      <c r="F9" s="9">
        <v>42.4</v>
      </c>
      <c r="G9" s="9">
        <v>15.960000000000003</v>
      </c>
      <c r="H9" s="3">
        <v>0.17708293776935519</v>
      </c>
      <c r="I9" s="9">
        <v>6.3000000000000014E-2</v>
      </c>
      <c r="J9" s="3">
        <v>0</v>
      </c>
      <c r="K9" s="53">
        <v>0</v>
      </c>
      <c r="L9" s="9">
        <v>37.700000000000003</v>
      </c>
      <c r="M9" s="9">
        <v>13.956</v>
      </c>
      <c r="N9" s="3">
        <v>0</v>
      </c>
      <c r="O9" s="53">
        <v>0</v>
      </c>
      <c r="P9" s="9">
        <v>41.4</v>
      </c>
      <c r="Q9" s="9">
        <v>11.523</v>
      </c>
      <c r="R9" s="3">
        <v>0</v>
      </c>
      <c r="S9" s="53">
        <v>0</v>
      </c>
      <c r="T9" s="9">
        <v>8.6</v>
      </c>
      <c r="U9" s="9">
        <v>2.6750000000000003</v>
      </c>
      <c r="V9" s="3">
        <v>0</v>
      </c>
      <c r="W9" s="53">
        <v>0</v>
      </c>
      <c r="X9" s="9">
        <v>7.5</v>
      </c>
      <c r="Y9" s="9">
        <v>3.153</v>
      </c>
      <c r="Z9" s="3">
        <v>0</v>
      </c>
      <c r="AA9" s="53">
        <v>0</v>
      </c>
      <c r="AB9" s="9">
        <v>8.3000000000000007</v>
      </c>
      <c r="AC9" s="9">
        <v>2.4779999999999998</v>
      </c>
      <c r="AD9" s="3">
        <v>0</v>
      </c>
      <c r="AE9" s="64">
        <v>0</v>
      </c>
      <c r="AF9" s="65">
        <v>9.9</v>
      </c>
      <c r="AG9" s="65">
        <v>3.6189999999999998</v>
      </c>
      <c r="AO9" t="s">
        <v>99</v>
      </c>
      <c r="AP9">
        <v>25</v>
      </c>
      <c r="AQ9" t="s">
        <v>99</v>
      </c>
      <c r="AR9">
        <v>25</v>
      </c>
      <c r="AS9" t="s">
        <v>100</v>
      </c>
      <c r="AT9">
        <v>25</v>
      </c>
      <c r="AU9" t="s">
        <v>100</v>
      </c>
      <c r="AV9">
        <v>15</v>
      </c>
      <c r="AW9" t="s">
        <v>100</v>
      </c>
      <c r="AX9">
        <v>10</v>
      </c>
      <c r="AY9" t="s">
        <v>100</v>
      </c>
      <c r="AZ9" s="3">
        <v>0</v>
      </c>
      <c r="BA9" t="s">
        <v>100</v>
      </c>
      <c r="BB9" s="53">
        <v>0</v>
      </c>
      <c r="BC9" t="s">
        <v>100</v>
      </c>
      <c r="BD9" s="9">
        <v>42.4</v>
      </c>
      <c r="BE9" t="s">
        <v>100</v>
      </c>
      <c r="BF9" s="9">
        <v>15.960000000000003</v>
      </c>
      <c r="BG9" t="s">
        <v>100</v>
      </c>
      <c r="BH9" s="3">
        <v>0.17708293776935519</v>
      </c>
      <c r="BI9" t="s">
        <v>100</v>
      </c>
      <c r="BJ9" s="9">
        <v>6.3000000000000014E-2</v>
      </c>
      <c r="BK9" t="s">
        <v>100</v>
      </c>
      <c r="BL9" s="3">
        <v>0</v>
      </c>
      <c r="BM9" t="s">
        <v>100</v>
      </c>
      <c r="BN9" s="53">
        <v>0</v>
      </c>
      <c r="BO9" t="s">
        <v>100</v>
      </c>
      <c r="BP9" s="9">
        <v>37.700000000000003</v>
      </c>
      <c r="BQ9" t="s">
        <v>100</v>
      </c>
      <c r="BR9" s="9">
        <v>13.956</v>
      </c>
      <c r="BS9" t="s">
        <v>100</v>
      </c>
      <c r="BT9" s="3">
        <v>0</v>
      </c>
      <c r="BU9" t="s">
        <v>100</v>
      </c>
      <c r="BV9" s="53">
        <v>0</v>
      </c>
      <c r="BW9" t="s">
        <v>100</v>
      </c>
      <c r="BX9" s="9">
        <v>41.4</v>
      </c>
      <c r="BY9" t="s">
        <v>100</v>
      </c>
      <c r="BZ9" s="9">
        <v>11.523</v>
      </c>
      <c r="CA9" s="28" t="s">
        <v>29</v>
      </c>
    </row>
    <row r="10" spans="1:79" x14ac:dyDescent="0.4">
      <c r="A10">
        <v>1</v>
      </c>
      <c r="B10" t="s">
        <v>9</v>
      </c>
      <c r="C10" s="53">
        <v>10</v>
      </c>
      <c r="D10" s="3">
        <v>0</v>
      </c>
      <c r="E10" s="53">
        <v>0</v>
      </c>
      <c r="F10" s="9">
        <v>69.2</v>
      </c>
      <c r="G10" s="9">
        <v>71.685000000000002</v>
      </c>
      <c r="H10" s="3">
        <v>0.1433166980984365</v>
      </c>
      <c r="I10" s="9">
        <v>0.17599999999999999</v>
      </c>
      <c r="J10" s="3">
        <v>0</v>
      </c>
      <c r="K10" s="53">
        <v>0</v>
      </c>
      <c r="L10" s="9">
        <v>67.8</v>
      </c>
      <c r="M10" s="9">
        <v>69.825000000000003</v>
      </c>
      <c r="N10" s="3">
        <v>0</v>
      </c>
      <c r="O10" s="53">
        <v>0</v>
      </c>
      <c r="P10" s="9">
        <v>67.7</v>
      </c>
      <c r="Q10" s="9">
        <v>61.45</v>
      </c>
      <c r="R10" s="3">
        <v>0</v>
      </c>
      <c r="S10" s="53">
        <v>0</v>
      </c>
      <c r="T10" s="9">
        <v>9.1</v>
      </c>
      <c r="U10" s="9">
        <v>5.9749999999999996</v>
      </c>
      <c r="V10" s="3">
        <v>0</v>
      </c>
      <c r="W10" s="53">
        <v>0</v>
      </c>
      <c r="X10" s="9">
        <v>8.3000000000000007</v>
      </c>
      <c r="Y10" s="9">
        <v>8.3039999999999985</v>
      </c>
      <c r="Z10" s="3">
        <v>0</v>
      </c>
      <c r="AA10" s="53">
        <v>0</v>
      </c>
      <c r="AB10" s="9">
        <v>9</v>
      </c>
      <c r="AC10" s="9">
        <v>5.7500000000000009</v>
      </c>
      <c r="AD10" s="3">
        <v>0</v>
      </c>
      <c r="AE10" s="64">
        <v>0</v>
      </c>
      <c r="AF10" s="65">
        <v>10.7</v>
      </c>
      <c r="AG10" s="65">
        <v>7.2050000000000001</v>
      </c>
      <c r="AN10" s="16"/>
      <c r="AO10" t="s">
        <v>99</v>
      </c>
      <c r="AP10" s="16">
        <v>40</v>
      </c>
      <c r="AQ10" t="s">
        <v>99</v>
      </c>
      <c r="AR10" s="16">
        <v>40</v>
      </c>
      <c r="AS10" t="s">
        <v>99</v>
      </c>
      <c r="AT10" s="16">
        <v>40</v>
      </c>
      <c r="AU10" t="s">
        <v>99</v>
      </c>
      <c r="AV10" s="16">
        <v>25</v>
      </c>
      <c r="AW10" t="s">
        <v>99</v>
      </c>
      <c r="AX10" s="16">
        <v>10</v>
      </c>
      <c r="AY10" t="s">
        <v>99</v>
      </c>
      <c r="AZ10" s="3">
        <v>0</v>
      </c>
      <c r="BA10" t="s">
        <v>99</v>
      </c>
      <c r="BB10" s="53">
        <v>0</v>
      </c>
      <c r="BC10" t="s">
        <v>99</v>
      </c>
      <c r="BD10" s="9">
        <v>69.2</v>
      </c>
      <c r="BE10" t="s">
        <v>99</v>
      </c>
      <c r="BF10" s="9">
        <v>71.685000000000002</v>
      </c>
      <c r="BG10" t="s">
        <v>99</v>
      </c>
      <c r="BH10" s="3">
        <v>0.1433166980984365</v>
      </c>
      <c r="BI10" t="s">
        <v>99</v>
      </c>
      <c r="BJ10" s="9">
        <v>0.17599999999999999</v>
      </c>
      <c r="BK10" t="s">
        <v>99</v>
      </c>
      <c r="BL10" s="3">
        <v>0</v>
      </c>
      <c r="BM10" t="s">
        <v>99</v>
      </c>
      <c r="BN10" s="53">
        <v>0</v>
      </c>
      <c r="BO10" t="s">
        <v>99</v>
      </c>
      <c r="BP10" s="9">
        <v>67.8</v>
      </c>
      <c r="BQ10" t="s">
        <v>99</v>
      </c>
      <c r="BR10" s="9">
        <v>69.825000000000003</v>
      </c>
      <c r="BS10" t="s">
        <v>99</v>
      </c>
      <c r="BT10" s="3">
        <v>0</v>
      </c>
      <c r="BU10" t="s">
        <v>99</v>
      </c>
      <c r="BV10" s="53">
        <v>0</v>
      </c>
      <c r="BW10" t="s">
        <v>99</v>
      </c>
      <c r="BX10" s="9">
        <v>67.7</v>
      </c>
      <c r="BY10" t="s">
        <v>99</v>
      </c>
      <c r="BZ10" s="9">
        <v>61.45</v>
      </c>
      <c r="CA10" s="28" t="s">
        <v>29</v>
      </c>
    </row>
    <row r="11" spans="1:79" x14ac:dyDescent="0.4">
      <c r="A11">
        <v>1</v>
      </c>
      <c r="B11" t="s">
        <v>11</v>
      </c>
      <c r="C11" s="53">
        <v>10</v>
      </c>
      <c r="D11" s="3">
        <v>5.6660319253980717E-4</v>
      </c>
      <c r="E11" s="53">
        <v>1</v>
      </c>
      <c r="F11" s="9">
        <v>137.30000000000001</v>
      </c>
      <c r="G11" s="9">
        <v>448.76100000000008</v>
      </c>
      <c r="H11" s="3">
        <v>0.12999986840779518</v>
      </c>
      <c r="I11" s="9">
        <v>0.78300000000000014</v>
      </c>
      <c r="J11" s="3">
        <v>1.9046854815582663E-3</v>
      </c>
      <c r="K11" s="53">
        <v>1</v>
      </c>
      <c r="L11" s="9">
        <v>137.19999999999999</v>
      </c>
      <c r="M11" s="9">
        <v>421.31200000000001</v>
      </c>
      <c r="N11" s="3">
        <v>1.5499687575546602E-3</v>
      </c>
      <c r="O11" s="53">
        <v>1</v>
      </c>
      <c r="P11" s="9">
        <v>139.30000000000001</v>
      </c>
      <c r="Q11" s="9">
        <v>402.61499999999995</v>
      </c>
      <c r="R11" s="3">
        <v>0</v>
      </c>
      <c r="S11" s="53">
        <v>0</v>
      </c>
      <c r="T11" s="9">
        <v>10.4</v>
      </c>
      <c r="U11" s="9">
        <v>20.384999999999998</v>
      </c>
      <c r="V11" s="3">
        <v>0</v>
      </c>
      <c r="W11" s="53">
        <v>0</v>
      </c>
      <c r="X11" s="9">
        <v>8.8000000000000007</v>
      </c>
      <c r="Y11" s="9">
        <v>29.008000000000003</v>
      </c>
      <c r="Z11" s="3">
        <v>0</v>
      </c>
      <c r="AA11" s="53">
        <v>0</v>
      </c>
      <c r="AB11" s="9">
        <v>10.6</v>
      </c>
      <c r="AC11" s="9">
        <v>19.954000000000004</v>
      </c>
      <c r="AD11" s="3">
        <v>0</v>
      </c>
      <c r="AE11" s="64">
        <v>0</v>
      </c>
      <c r="AF11" s="65">
        <v>12.2</v>
      </c>
      <c r="AG11" s="65">
        <v>20.85</v>
      </c>
      <c r="AN11" s="16"/>
      <c r="AO11" t="s">
        <v>99</v>
      </c>
      <c r="AP11" s="16">
        <v>60</v>
      </c>
      <c r="AQ11" t="s">
        <v>99</v>
      </c>
      <c r="AR11" s="16">
        <v>60</v>
      </c>
      <c r="AS11" t="s">
        <v>99</v>
      </c>
      <c r="AT11" s="16">
        <v>50</v>
      </c>
      <c r="AU11" t="s">
        <v>99</v>
      </c>
      <c r="AV11" s="16">
        <v>50</v>
      </c>
      <c r="AW11" t="s">
        <v>99</v>
      </c>
      <c r="AX11" s="16">
        <v>10</v>
      </c>
      <c r="AY11" t="s">
        <v>99</v>
      </c>
      <c r="AZ11" s="3">
        <v>5.6660319253980717E-4</v>
      </c>
      <c r="BA11" t="s">
        <v>99</v>
      </c>
      <c r="BB11" s="53">
        <v>1</v>
      </c>
      <c r="BC11" t="s">
        <v>99</v>
      </c>
      <c r="BD11" s="9">
        <v>137.30000000000001</v>
      </c>
      <c r="BE11" t="s">
        <v>99</v>
      </c>
      <c r="BF11" s="9">
        <v>448.76100000000008</v>
      </c>
      <c r="BG11" t="s">
        <v>99</v>
      </c>
      <c r="BH11" s="3">
        <v>0.12999986840779518</v>
      </c>
      <c r="BI11" t="s">
        <v>99</v>
      </c>
      <c r="BJ11" s="9">
        <v>0.78300000000000014</v>
      </c>
      <c r="BK11" t="s">
        <v>99</v>
      </c>
      <c r="BL11" s="3">
        <v>1.9046854815582663E-3</v>
      </c>
      <c r="BM11" t="s">
        <v>99</v>
      </c>
      <c r="BN11" s="53">
        <v>1</v>
      </c>
      <c r="BO11" t="s">
        <v>99</v>
      </c>
      <c r="BP11" s="9">
        <v>137.19999999999999</v>
      </c>
      <c r="BQ11" t="s">
        <v>99</v>
      </c>
      <c r="BR11" s="9">
        <v>421.31200000000001</v>
      </c>
      <c r="BS11" t="s">
        <v>99</v>
      </c>
      <c r="BT11" s="3">
        <v>1.5499687575546602E-3</v>
      </c>
      <c r="BU11" t="s">
        <v>99</v>
      </c>
      <c r="BV11" s="53">
        <v>1</v>
      </c>
      <c r="BW11" t="s">
        <v>99</v>
      </c>
      <c r="BX11" s="9">
        <v>139.30000000000001</v>
      </c>
      <c r="BY11" t="s">
        <v>99</v>
      </c>
      <c r="BZ11" s="9">
        <v>402.61499999999995</v>
      </c>
      <c r="CA11" s="28" t="s">
        <v>29</v>
      </c>
    </row>
    <row r="12" spans="1:79" x14ac:dyDescent="0.4">
      <c r="A12">
        <v>1.1000000000000001</v>
      </c>
      <c r="B12" t="s">
        <v>5</v>
      </c>
      <c r="C12" s="53">
        <v>10</v>
      </c>
      <c r="D12" s="3">
        <v>0</v>
      </c>
      <c r="E12" s="53">
        <v>0</v>
      </c>
      <c r="F12" s="9">
        <v>9</v>
      </c>
      <c r="G12" s="9">
        <v>1.8079999999999998</v>
      </c>
      <c r="H12" s="3">
        <v>0.10830739863662169</v>
      </c>
      <c r="I12" s="9">
        <v>2.1999999999999999E-2</v>
      </c>
      <c r="J12" s="3">
        <v>0</v>
      </c>
      <c r="K12" s="53">
        <v>0</v>
      </c>
      <c r="L12" s="9">
        <v>7.9</v>
      </c>
      <c r="M12" s="9">
        <v>1.5530000000000002</v>
      </c>
      <c r="N12" s="3">
        <v>0</v>
      </c>
      <c r="O12" s="53">
        <v>0</v>
      </c>
      <c r="P12" s="9">
        <v>9.4</v>
      </c>
      <c r="Q12" s="9">
        <v>1.294</v>
      </c>
      <c r="R12" s="3">
        <v>0</v>
      </c>
      <c r="S12" s="53">
        <v>0</v>
      </c>
      <c r="T12" s="9">
        <v>5.8</v>
      </c>
      <c r="U12" s="9">
        <v>1.3190000000000002</v>
      </c>
      <c r="V12" s="3">
        <v>0</v>
      </c>
      <c r="W12" s="53">
        <v>0</v>
      </c>
      <c r="X12" s="9">
        <v>5.8</v>
      </c>
      <c r="Y12" s="9">
        <v>1.5160000000000002</v>
      </c>
      <c r="Z12" s="3">
        <v>0</v>
      </c>
      <c r="AA12" s="53">
        <v>0</v>
      </c>
      <c r="AB12" s="9">
        <v>5.8</v>
      </c>
      <c r="AC12" s="9">
        <v>0.98199999999999998</v>
      </c>
      <c r="AD12" s="3">
        <v>0</v>
      </c>
      <c r="AE12" s="64">
        <v>0</v>
      </c>
      <c r="AF12" s="65">
        <v>5.8</v>
      </c>
      <c r="AG12" s="65">
        <v>1.1910000000000001</v>
      </c>
      <c r="AN12" t="s">
        <v>32</v>
      </c>
      <c r="AO12" t="s">
        <v>99</v>
      </c>
      <c r="AP12">
        <v>15</v>
      </c>
      <c r="AQ12" t="s">
        <v>99</v>
      </c>
      <c r="AR12">
        <v>15</v>
      </c>
      <c r="AS12" t="s">
        <v>99</v>
      </c>
      <c r="AT12">
        <v>15</v>
      </c>
      <c r="AU12" t="s">
        <v>99</v>
      </c>
      <c r="AV12">
        <v>10</v>
      </c>
      <c r="AW12" t="s">
        <v>99</v>
      </c>
      <c r="AX12">
        <v>10</v>
      </c>
      <c r="AY12" t="s">
        <v>99</v>
      </c>
      <c r="AZ12" s="3">
        <v>0</v>
      </c>
      <c r="BA12" t="s">
        <v>99</v>
      </c>
      <c r="BB12" s="53">
        <v>0</v>
      </c>
      <c r="BC12" t="s">
        <v>99</v>
      </c>
      <c r="BD12" s="9">
        <v>9</v>
      </c>
      <c r="BE12" t="s">
        <v>99</v>
      </c>
      <c r="BF12" s="9">
        <v>1.8079999999999998</v>
      </c>
      <c r="BG12" t="s">
        <v>99</v>
      </c>
      <c r="BH12" s="3">
        <v>0.10830739863662169</v>
      </c>
      <c r="BI12" t="s">
        <v>99</v>
      </c>
      <c r="BJ12" s="9">
        <v>2.1999999999999999E-2</v>
      </c>
      <c r="BK12" t="s">
        <v>99</v>
      </c>
      <c r="BL12" s="3">
        <v>0</v>
      </c>
      <c r="BM12" t="s">
        <v>99</v>
      </c>
      <c r="BN12" s="53">
        <v>0</v>
      </c>
      <c r="BO12" t="s">
        <v>99</v>
      </c>
      <c r="BP12" s="9">
        <v>7.9</v>
      </c>
      <c r="BQ12" t="s">
        <v>99</v>
      </c>
      <c r="BR12" s="9">
        <v>1.5530000000000002</v>
      </c>
      <c r="BS12" t="s">
        <v>99</v>
      </c>
      <c r="BT12" s="3">
        <v>0</v>
      </c>
      <c r="BU12" t="s">
        <v>99</v>
      </c>
      <c r="BV12" s="53">
        <v>0</v>
      </c>
      <c r="BW12" t="s">
        <v>99</v>
      </c>
      <c r="BX12" s="9">
        <v>9.4</v>
      </c>
      <c r="BY12" t="s">
        <v>99</v>
      </c>
      <c r="BZ12" s="9">
        <v>1.294</v>
      </c>
      <c r="CA12" s="28" t="s">
        <v>29</v>
      </c>
    </row>
    <row r="13" spans="1:79" x14ac:dyDescent="0.4">
      <c r="A13">
        <v>1.1000000000000001</v>
      </c>
      <c r="B13" t="s">
        <v>7</v>
      </c>
      <c r="C13" s="53">
        <v>10</v>
      </c>
      <c r="D13" s="3">
        <v>0</v>
      </c>
      <c r="E13" s="53">
        <v>0</v>
      </c>
      <c r="F13" s="9">
        <v>23.8</v>
      </c>
      <c r="G13" s="9">
        <v>8.1729999999999983</v>
      </c>
      <c r="H13" s="3">
        <v>9.311726024406318E-2</v>
      </c>
      <c r="I13" s="9">
        <v>5.2000000000000005E-2</v>
      </c>
      <c r="J13" s="3">
        <v>0</v>
      </c>
      <c r="K13" s="53">
        <v>0</v>
      </c>
      <c r="L13" s="9">
        <v>22.8</v>
      </c>
      <c r="M13" s="9">
        <v>7.5370000000000008</v>
      </c>
      <c r="N13" s="3">
        <v>0</v>
      </c>
      <c r="O13" s="53">
        <v>0</v>
      </c>
      <c r="P13" s="9">
        <v>25</v>
      </c>
      <c r="Q13" s="9">
        <v>5.2840000000000007</v>
      </c>
      <c r="R13" s="3">
        <v>0</v>
      </c>
      <c r="S13" s="53">
        <v>0</v>
      </c>
      <c r="T13" s="9">
        <v>9.3000000000000007</v>
      </c>
      <c r="U13" s="9">
        <v>3.3400000000000007</v>
      </c>
      <c r="V13" s="3">
        <v>0</v>
      </c>
      <c r="W13" s="53">
        <v>0</v>
      </c>
      <c r="X13" s="9">
        <v>9.3000000000000007</v>
      </c>
      <c r="Y13" s="9">
        <v>4.0310000000000006</v>
      </c>
      <c r="Z13" s="3">
        <v>0</v>
      </c>
      <c r="AA13" s="53">
        <v>0</v>
      </c>
      <c r="AB13" s="9">
        <v>9.3000000000000007</v>
      </c>
      <c r="AC13" s="9">
        <v>2.6509999999999998</v>
      </c>
      <c r="AD13" s="3">
        <v>0</v>
      </c>
      <c r="AE13" s="64">
        <v>0</v>
      </c>
      <c r="AF13" s="65">
        <v>9.3000000000000007</v>
      </c>
      <c r="AG13" s="65">
        <v>2.7850000000000001</v>
      </c>
      <c r="AO13" t="s">
        <v>99</v>
      </c>
      <c r="AP13">
        <v>25</v>
      </c>
      <c r="AQ13" t="s">
        <v>99</v>
      </c>
      <c r="AR13">
        <v>25</v>
      </c>
      <c r="AS13" t="s">
        <v>99</v>
      </c>
      <c r="AT13">
        <v>25</v>
      </c>
      <c r="AU13" t="s">
        <v>99</v>
      </c>
      <c r="AV13">
        <v>15</v>
      </c>
      <c r="AW13" t="s">
        <v>99</v>
      </c>
      <c r="AX13">
        <v>10</v>
      </c>
      <c r="AY13" t="s">
        <v>99</v>
      </c>
      <c r="AZ13" s="3">
        <v>0</v>
      </c>
      <c r="BA13" t="s">
        <v>99</v>
      </c>
      <c r="BB13" s="53">
        <v>0</v>
      </c>
      <c r="BC13" t="s">
        <v>99</v>
      </c>
      <c r="BD13" s="9">
        <v>23.8</v>
      </c>
      <c r="BE13" t="s">
        <v>99</v>
      </c>
      <c r="BF13" s="9">
        <v>8.1729999999999983</v>
      </c>
      <c r="BG13" t="s">
        <v>99</v>
      </c>
      <c r="BH13" s="3">
        <v>9.311726024406318E-2</v>
      </c>
      <c r="BI13" t="s">
        <v>99</v>
      </c>
      <c r="BJ13" s="9">
        <v>5.2000000000000005E-2</v>
      </c>
      <c r="BK13" t="s">
        <v>99</v>
      </c>
      <c r="BL13" s="3">
        <v>0</v>
      </c>
      <c r="BM13" t="s">
        <v>99</v>
      </c>
      <c r="BN13" s="53">
        <v>0</v>
      </c>
      <c r="BO13" t="s">
        <v>99</v>
      </c>
      <c r="BP13" s="9">
        <v>22.8</v>
      </c>
      <c r="BQ13" t="s">
        <v>99</v>
      </c>
      <c r="BR13" s="9">
        <v>7.5370000000000008</v>
      </c>
      <c r="BS13" t="s">
        <v>99</v>
      </c>
      <c r="BT13" s="3">
        <v>0</v>
      </c>
      <c r="BU13" t="s">
        <v>99</v>
      </c>
      <c r="BV13" s="53">
        <v>0</v>
      </c>
      <c r="BW13" t="s">
        <v>99</v>
      </c>
      <c r="BX13" s="9">
        <v>25</v>
      </c>
      <c r="BY13" t="s">
        <v>99</v>
      </c>
      <c r="BZ13" s="9">
        <v>5.2840000000000007</v>
      </c>
      <c r="CA13" s="28" t="s">
        <v>29</v>
      </c>
    </row>
    <row r="14" spans="1:79" x14ac:dyDescent="0.4">
      <c r="A14">
        <v>1.1000000000000001</v>
      </c>
      <c r="B14" t="s">
        <v>9</v>
      </c>
      <c r="C14" s="53">
        <v>10</v>
      </c>
      <c r="D14" s="3">
        <v>0</v>
      </c>
      <c r="E14" s="53">
        <v>0</v>
      </c>
      <c r="F14" s="9">
        <v>38.9</v>
      </c>
      <c r="G14" s="9">
        <v>31.995999999999999</v>
      </c>
      <c r="H14" s="3">
        <v>8.577948999478982E-2</v>
      </c>
      <c r="I14" s="9">
        <v>0.17699999999999996</v>
      </c>
      <c r="J14" s="3">
        <v>0</v>
      </c>
      <c r="K14" s="53">
        <v>0</v>
      </c>
      <c r="L14" s="9">
        <v>37.200000000000003</v>
      </c>
      <c r="M14" s="9">
        <v>26.012</v>
      </c>
      <c r="N14" s="3">
        <v>0</v>
      </c>
      <c r="O14" s="53">
        <v>0</v>
      </c>
      <c r="P14" s="9">
        <v>40.1</v>
      </c>
      <c r="Q14" s="9">
        <v>23.408999999999999</v>
      </c>
      <c r="R14" s="3">
        <v>0</v>
      </c>
      <c r="S14" s="53">
        <v>0</v>
      </c>
      <c r="T14" s="9">
        <v>9.8000000000000007</v>
      </c>
      <c r="U14" s="9">
        <v>6.3719999999999999</v>
      </c>
      <c r="V14" s="3">
        <v>0</v>
      </c>
      <c r="W14" s="53">
        <v>0</v>
      </c>
      <c r="X14" s="9">
        <v>9.8000000000000007</v>
      </c>
      <c r="Y14" s="9">
        <v>7.5009999999999994</v>
      </c>
      <c r="Z14" s="3">
        <v>0</v>
      </c>
      <c r="AA14" s="53">
        <v>0</v>
      </c>
      <c r="AB14" s="9">
        <v>9.8000000000000007</v>
      </c>
      <c r="AC14" s="9">
        <v>5.4910000000000005</v>
      </c>
      <c r="AD14" s="3">
        <v>0</v>
      </c>
      <c r="AE14" s="64">
        <v>0</v>
      </c>
      <c r="AF14" s="65">
        <v>9.6999999999999993</v>
      </c>
      <c r="AG14" s="65">
        <v>5.7949999999999999</v>
      </c>
      <c r="AO14" t="s">
        <v>99</v>
      </c>
      <c r="AP14">
        <v>40</v>
      </c>
      <c r="AQ14" t="s">
        <v>99</v>
      </c>
      <c r="AR14">
        <v>40</v>
      </c>
      <c r="AS14" t="s">
        <v>99</v>
      </c>
      <c r="AT14">
        <v>40</v>
      </c>
      <c r="AU14" t="s">
        <v>99</v>
      </c>
      <c r="AV14">
        <v>25</v>
      </c>
      <c r="AW14" t="s">
        <v>99</v>
      </c>
      <c r="AX14">
        <v>10</v>
      </c>
      <c r="AY14" t="s">
        <v>99</v>
      </c>
      <c r="AZ14" s="3">
        <v>0</v>
      </c>
      <c r="BA14" t="s">
        <v>99</v>
      </c>
      <c r="BB14" s="53">
        <v>0</v>
      </c>
      <c r="BC14" t="s">
        <v>99</v>
      </c>
      <c r="BD14" s="9">
        <v>38.9</v>
      </c>
      <c r="BE14" t="s">
        <v>99</v>
      </c>
      <c r="BF14" s="9">
        <v>31.995999999999999</v>
      </c>
      <c r="BG14" t="s">
        <v>99</v>
      </c>
      <c r="BH14" s="3">
        <v>8.577948999478982E-2</v>
      </c>
      <c r="BI14" t="s">
        <v>99</v>
      </c>
      <c r="BJ14" s="9">
        <v>0.17699999999999996</v>
      </c>
      <c r="BK14" t="s">
        <v>99</v>
      </c>
      <c r="BL14" s="3">
        <v>0</v>
      </c>
      <c r="BM14" t="s">
        <v>99</v>
      </c>
      <c r="BN14" s="53">
        <v>0</v>
      </c>
      <c r="BO14" t="s">
        <v>99</v>
      </c>
      <c r="BP14" s="9">
        <v>37.200000000000003</v>
      </c>
      <c r="BQ14" t="s">
        <v>99</v>
      </c>
      <c r="BR14" s="9">
        <v>26.012</v>
      </c>
      <c r="BS14" t="s">
        <v>99</v>
      </c>
      <c r="BT14" s="3">
        <v>0</v>
      </c>
      <c r="BU14" t="s">
        <v>99</v>
      </c>
      <c r="BV14" s="53">
        <v>0</v>
      </c>
      <c r="BW14" t="s">
        <v>99</v>
      </c>
      <c r="BX14" s="9">
        <v>40.1</v>
      </c>
      <c r="BY14" t="s">
        <v>99</v>
      </c>
      <c r="BZ14" s="9">
        <v>23.408999999999999</v>
      </c>
      <c r="CA14" s="28" t="s">
        <v>29</v>
      </c>
    </row>
    <row r="15" spans="1:79" x14ac:dyDescent="0.4">
      <c r="A15">
        <v>1.1000000000000001</v>
      </c>
      <c r="B15" t="s">
        <v>11</v>
      </c>
      <c r="C15" s="53">
        <v>10</v>
      </c>
      <c r="D15" s="3">
        <v>1.6588148413682547E-2</v>
      </c>
      <c r="E15" s="53">
        <v>2</v>
      </c>
      <c r="F15" s="9">
        <v>123.8</v>
      </c>
      <c r="G15" s="9">
        <v>448.41300000000001</v>
      </c>
      <c r="H15" s="3">
        <v>5.680479857456866E-2</v>
      </c>
      <c r="I15" s="9">
        <v>0.76900000000000013</v>
      </c>
      <c r="J15" s="3">
        <v>3.0811055967224343E-3</v>
      </c>
      <c r="K15" s="53">
        <v>2</v>
      </c>
      <c r="L15" s="9">
        <v>120</v>
      </c>
      <c r="M15" s="9">
        <v>421.3950000000001</v>
      </c>
      <c r="N15" s="3">
        <v>0</v>
      </c>
      <c r="O15" s="53">
        <v>0</v>
      </c>
      <c r="P15" s="9">
        <v>124.2</v>
      </c>
      <c r="Q15" s="9">
        <v>378.67500000000001</v>
      </c>
      <c r="R15" s="3">
        <v>0</v>
      </c>
      <c r="S15" s="53">
        <v>0</v>
      </c>
      <c r="T15" s="9">
        <v>12.1</v>
      </c>
      <c r="U15" s="9">
        <v>30.512</v>
      </c>
      <c r="V15" s="3">
        <v>0</v>
      </c>
      <c r="W15" s="53">
        <v>0</v>
      </c>
      <c r="X15" s="9">
        <v>12.1</v>
      </c>
      <c r="Y15" s="9">
        <v>35.108000000000004</v>
      </c>
      <c r="Z15" s="3">
        <v>0</v>
      </c>
      <c r="AA15" s="53">
        <v>0</v>
      </c>
      <c r="AB15" s="9">
        <v>12</v>
      </c>
      <c r="AC15" s="9">
        <v>25.976000000000006</v>
      </c>
      <c r="AD15" s="3">
        <v>0</v>
      </c>
      <c r="AE15" s="64">
        <v>0</v>
      </c>
      <c r="AF15" s="65">
        <v>11.9</v>
      </c>
      <c r="AG15" s="65">
        <v>22.869999999999997</v>
      </c>
      <c r="AN15" s="16"/>
      <c r="AO15" t="s">
        <v>99</v>
      </c>
      <c r="AP15" s="16">
        <v>60</v>
      </c>
      <c r="AQ15" t="s">
        <v>99</v>
      </c>
      <c r="AR15" s="16">
        <v>60</v>
      </c>
      <c r="AS15" t="s">
        <v>99</v>
      </c>
      <c r="AT15" s="16">
        <v>50</v>
      </c>
      <c r="AU15" t="s">
        <v>99</v>
      </c>
      <c r="AV15" s="16">
        <v>50</v>
      </c>
      <c r="AW15" t="s">
        <v>99</v>
      </c>
      <c r="AX15" s="16">
        <v>10</v>
      </c>
      <c r="AY15" t="s">
        <v>99</v>
      </c>
      <c r="AZ15" s="3">
        <v>1.6588148413682547E-2</v>
      </c>
      <c r="BA15" t="s">
        <v>99</v>
      </c>
      <c r="BB15" s="53">
        <v>2</v>
      </c>
      <c r="BC15" t="s">
        <v>99</v>
      </c>
      <c r="BD15" s="9">
        <v>123.8</v>
      </c>
      <c r="BE15" t="s">
        <v>99</v>
      </c>
      <c r="BF15" s="9">
        <v>448.41300000000001</v>
      </c>
      <c r="BG15" t="s">
        <v>99</v>
      </c>
      <c r="BH15" s="3">
        <v>5.680479857456866E-2</v>
      </c>
      <c r="BI15" t="s">
        <v>99</v>
      </c>
      <c r="BJ15" s="9">
        <v>0.76900000000000013</v>
      </c>
      <c r="BK15" t="s">
        <v>99</v>
      </c>
      <c r="BL15" s="3">
        <v>3.0811055967224343E-3</v>
      </c>
      <c r="BM15" t="s">
        <v>99</v>
      </c>
      <c r="BN15" s="53">
        <v>2</v>
      </c>
      <c r="BO15" t="s">
        <v>99</v>
      </c>
      <c r="BP15" s="9">
        <v>120</v>
      </c>
      <c r="BQ15" t="s">
        <v>99</v>
      </c>
      <c r="BR15" s="9">
        <v>421.3950000000001</v>
      </c>
      <c r="BS15" t="s">
        <v>99</v>
      </c>
      <c r="BT15" s="3">
        <v>0</v>
      </c>
      <c r="BU15" t="s">
        <v>99</v>
      </c>
      <c r="BV15" s="53">
        <v>0</v>
      </c>
      <c r="BW15" t="s">
        <v>99</v>
      </c>
      <c r="BX15" s="9">
        <v>124.2</v>
      </c>
      <c r="BY15" t="s">
        <v>99</v>
      </c>
      <c r="BZ15" s="9">
        <v>378.67500000000001</v>
      </c>
      <c r="CA15" s="28" t="s">
        <v>29</v>
      </c>
    </row>
    <row r="16" spans="1:79" x14ac:dyDescent="0.4">
      <c r="A16" t="s">
        <v>45</v>
      </c>
      <c r="C16" s="53">
        <v>120</v>
      </c>
      <c r="D16" s="3">
        <v>5.9534633668558313E-3</v>
      </c>
      <c r="E16" s="53">
        <v>24</v>
      </c>
      <c r="F16" s="9">
        <v>118.58333333333333</v>
      </c>
      <c r="G16" s="9">
        <v>277.50291666666686</v>
      </c>
      <c r="H16" s="3">
        <v>0.16287829995981479</v>
      </c>
      <c r="I16" s="9">
        <v>0.26416666666666661</v>
      </c>
      <c r="J16" s="3">
        <v>5.0696841495396217E-3</v>
      </c>
      <c r="K16" s="53">
        <v>24</v>
      </c>
      <c r="L16" s="9">
        <v>115.35833333333333</v>
      </c>
      <c r="M16" s="9">
        <v>271.44591666666656</v>
      </c>
      <c r="N16" s="3">
        <v>4.818899427748379E-3</v>
      </c>
      <c r="O16" s="53">
        <v>22</v>
      </c>
      <c r="P16" s="9">
        <v>119.13333333333334</v>
      </c>
      <c r="Q16" s="9">
        <v>262.17866666666669</v>
      </c>
      <c r="R16" s="15">
        <v>6.9269959034120671E-6</v>
      </c>
      <c r="S16" s="53">
        <v>1</v>
      </c>
      <c r="T16" s="9">
        <v>12.733333333333333</v>
      </c>
      <c r="U16" s="9">
        <v>48.366750000000003</v>
      </c>
      <c r="V16" s="15">
        <v>1.1289637715750227E-5</v>
      </c>
      <c r="W16" s="53">
        <v>1</v>
      </c>
      <c r="X16" s="9">
        <v>12.158333333333333</v>
      </c>
      <c r="Y16" s="9">
        <v>57.631166666666672</v>
      </c>
      <c r="Z16" s="15">
        <v>1.9402894282544987E-6</v>
      </c>
      <c r="AA16" s="53">
        <v>1</v>
      </c>
      <c r="AB16" s="9">
        <v>12.691666666666666</v>
      </c>
      <c r="AC16" s="9">
        <v>44.233833333333372</v>
      </c>
      <c r="AD16" s="3">
        <v>0</v>
      </c>
      <c r="AE16" s="53">
        <v>0</v>
      </c>
      <c r="AF16" s="9">
        <v>13.808333333333334</v>
      </c>
      <c r="AG16" s="9">
        <v>33.308999999999997</v>
      </c>
      <c r="AN16" t="s">
        <v>24</v>
      </c>
      <c r="AO16" t="s">
        <v>99</v>
      </c>
      <c r="AQ16" t="s">
        <v>99</v>
      </c>
      <c r="AS16" t="s">
        <v>99</v>
      </c>
      <c r="AU16" t="s">
        <v>99</v>
      </c>
      <c r="AW16" t="s">
        <v>99</v>
      </c>
      <c r="AX16">
        <v>120</v>
      </c>
      <c r="AY16" t="s">
        <v>99</v>
      </c>
      <c r="AZ16" s="19">
        <v>5.9534633668558313E-3</v>
      </c>
      <c r="BA16" t="s">
        <v>99</v>
      </c>
      <c r="BB16" s="66">
        <v>24</v>
      </c>
      <c r="BC16" t="s">
        <v>99</v>
      </c>
      <c r="BD16" s="20">
        <v>118.58333333333333</v>
      </c>
      <c r="BE16" t="s">
        <v>99</v>
      </c>
      <c r="BF16" s="20">
        <v>277.50291666666686</v>
      </c>
      <c r="BG16" t="s">
        <v>99</v>
      </c>
      <c r="BH16" s="19">
        <v>0.16287829995981479</v>
      </c>
      <c r="BI16" t="s">
        <v>99</v>
      </c>
      <c r="BJ16" s="20">
        <v>0.26416666666666661</v>
      </c>
      <c r="BK16" t="s">
        <v>99</v>
      </c>
      <c r="BL16" s="19">
        <v>5.0696841495396217E-3</v>
      </c>
      <c r="BM16" t="s">
        <v>99</v>
      </c>
      <c r="BN16" s="66">
        <v>24</v>
      </c>
      <c r="BO16" t="s">
        <v>99</v>
      </c>
      <c r="BP16" s="20">
        <v>115.35833333333333</v>
      </c>
      <c r="BQ16" t="s">
        <v>99</v>
      </c>
      <c r="BR16" s="20">
        <v>271.44591666666656</v>
      </c>
      <c r="BS16" t="s">
        <v>99</v>
      </c>
      <c r="BT16" s="19">
        <v>4.818899427748379E-3</v>
      </c>
      <c r="BU16" t="s">
        <v>99</v>
      </c>
      <c r="BV16" s="66">
        <v>22</v>
      </c>
      <c r="BW16" t="s">
        <v>99</v>
      </c>
      <c r="BX16" s="20">
        <v>119.13333333333334</v>
      </c>
      <c r="BY16" t="s">
        <v>99</v>
      </c>
      <c r="BZ16" s="20">
        <v>262.17866666666669</v>
      </c>
      <c r="CA16" s="28" t="s">
        <v>29</v>
      </c>
    </row>
    <row r="19" spans="3:83" x14ac:dyDescent="0.4">
      <c r="C19" s="9"/>
      <c r="D19" s="9"/>
      <c r="G19" s="9"/>
      <c r="I19" s="9"/>
      <c r="J19" s="9"/>
      <c r="M19" s="9"/>
      <c r="N19" s="9"/>
      <c r="O19" s="9"/>
      <c r="R19" s="9"/>
      <c r="AN19" t="s">
        <v>19</v>
      </c>
      <c r="AO19" t="s">
        <v>100</v>
      </c>
      <c r="AP19" t="s">
        <v>20</v>
      </c>
      <c r="AQ19" t="s">
        <v>100</v>
      </c>
      <c r="AR19" t="s">
        <v>21</v>
      </c>
      <c r="AS19" t="s">
        <v>100</v>
      </c>
      <c r="AT19" t="s">
        <v>22</v>
      </c>
      <c r="AU19" t="s">
        <v>100</v>
      </c>
      <c r="AV19" t="s">
        <v>23</v>
      </c>
      <c r="AW19" t="s">
        <v>100</v>
      </c>
      <c r="AX19" t="s">
        <v>4</v>
      </c>
      <c r="AY19" t="s">
        <v>100</v>
      </c>
      <c r="AZ19" s="17" t="s">
        <v>3</v>
      </c>
      <c r="BA19" t="s">
        <v>100</v>
      </c>
      <c r="BB19" s="18" t="s">
        <v>25</v>
      </c>
      <c r="BC19" t="s">
        <v>100</v>
      </c>
      <c r="BD19" s="14" t="s">
        <v>17</v>
      </c>
      <c r="BE19" t="s">
        <v>100</v>
      </c>
      <c r="BF19" s="14" t="s">
        <v>26</v>
      </c>
      <c r="BG19" t="s">
        <v>100</v>
      </c>
      <c r="BH19" s="17" t="s">
        <v>3</v>
      </c>
      <c r="BI19" t="s">
        <v>100</v>
      </c>
      <c r="BJ19" s="18" t="s">
        <v>25</v>
      </c>
      <c r="BK19" t="s">
        <v>100</v>
      </c>
      <c r="BL19" s="14" t="s">
        <v>17</v>
      </c>
      <c r="BM19" t="s">
        <v>100</v>
      </c>
      <c r="BN19" s="14" t="s">
        <v>26</v>
      </c>
      <c r="BO19" t="s">
        <v>100</v>
      </c>
      <c r="BP19" s="17" t="s">
        <v>3</v>
      </c>
      <c r="BQ19" t="s">
        <v>100</v>
      </c>
      <c r="BR19" s="18" t="s">
        <v>25</v>
      </c>
      <c r="BS19" t="s">
        <v>100</v>
      </c>
      <c r="BT19" s="14" t="s">
        <v>17</v>
      </c>
      <c r="BU19" t="s">
        <v>100</v>
      </c>
      <c r="BV19" s="14" t="s">
        <v>26</v>
      </c>
      <c r="BW19" t="s">
        <v>100</v>
      </c>
      <c r="BX19" s="17" t="s">
        <v>3</v>
      </c>
      <c r="BY19" t="s">
        <v>100</v>
      </c>
      <c r="BZ19" s="18" t="s">
        <v>25</v>
      </c>
      <c r="CA19" t="s">
        <v>100</v>
      </c>
      <c r="CB19" s="14" t="s">
        <v>17</v>
      </c>
      <c r="CC19" t="s">
        <v>100</v>
      </c>
      <c r="CD19" s="14" t="s">
        <v>26</v>
      </c>
      <c r="CE19" s="28" t="s">
        <v>29</v>
      </c>
    </row>
    <row r="20" spans="3:83" x14ac:dyDescent="0.4">
      <c r="C20" s="9"/>
      <c r="D20" s="9"/>
      <c r="G20" s="9"/>
      <c r="I20" s="9"/>
      <c r="J20" s="9"/>
      <c r="M20" s="9"/>
      <c r="N20" s="9"/>
      <c r="O20" s="9"/>
      <c r="R20" s="9"/>
      <c r="AN20" t="s">
        <v>30</v>
      </c>
      <c r="AO20" t="s">
        <v>100</v>
      </c>
      <c r="AP20">
        <v>15</v>
      </c>
      <c r="AQ20" t="s">
        <v>100</v>
      </c>
      <c r="AR20">
        <v>15</v>
      </c>
      <c r="AS20" t="s">
        <v>100</v>
      </c>
      <c r="AT20">
        <v>15</v>
      </c>
      <c r="AU20" t="s">
        <v>100</v>
      </c>
      <c r="AV20">
        <v>10</v>
      </c>
      <c r="AW20" t="s">
        <v>100</v>
      </c>
      <c r="AX20">
        <v>10</v>
      </c>
      <c r="AY20" t="s">
        <v>100</v>
      </c>
      <c r="AZ20" s="3">
        <v>0</v>
      </c>
      <c r="BA20" t="s">
        <v>100</v>
      </c>
      <c r="BB20" s="53">
        <v>0</v>
      </c>
      <c r="BC20" t="s">
        <v>100</v>
      </c>
      <c r="BD20" s="9">
        <v>9.6</v>
      </c>
      <c r="BE20" t="s">
        <v>100</v>
      </c>
      <c r="BF20" s="9">
        <v>2.2519999999999998</v>
      </c>
      <c r="BG20" t="s">
        <v>100</v>
      </c>
      <c r="BH20" s="3">
        <v>0</v>
      </c>
      <c r="BI20" t="s">
        <v>100</v>
      </c>
      <c r="BJ20" s="53">
        <v>0</v>
      </c>
      <c r="BK20" t="s">
        <v>100</v>
      </c>
      <c r="BL20" s="9">
        <v>9.6999999999999993</v>
      </c>
      <c r="BM20" t="s">
        <v>100</v>
      </c>
      <c r="BN20" s="9">
        <v>2.5520000000000005</v>
      </c>
      <c r="BO20" t="s">
        <v>100</v>
      </c>
      <c r="BP20" s="3">
        <v>0</v>
      </c>
      <c r="BQ20" t="s">
        <v>100</v>
      </c>
      <c r="BR20" s="53">
        <v>0</v>
      </c>
      <c r="BS20" t="s">
        <v>100</v>
      </c>
      <c r="BT20" s="9">
        <v>9.5</v>
      </c>
      <c r="BU20" t="s">
        <v>100</v>
      </c>
      <c r="BV20" s="9">
        <v>2.1619999999999999</v>
      </c>
      <c r="BW20" t="s">
        <v>100</v>
      </c>
      <c r="BX20" s="3">
        <v>0</v>
      </c>
      <c r="BY20" t="s">
        <v>100</v>
      </c>
      <c r="BZ20" s="64">
        <v>0</v>
      </c>
      <c r="CA20" t="s">
        <v>100</v>
      </c>
      <c r="CB20" s="65">
        <v>11.2</v>
      </c>
      <c r="CC20" t="s">
        <v>100</v>
      </c>
      <c r="CD20" s="65">
        <v>3.3109999999999999</v>
      </c>
      <c r="CE20" s="28" t="s">
        <v>29</v>
      </c>
    </row>
    <row r="21" spans="3:83" x14ac:dyDescent="0.4">
      <c r="C21" s="9"/>
      <c r="D21" s="9"/>
      <c r="G21" s="9"/>
      <c r="I21" s="9"/>
      <c r="J21" s="9"/>
      <c r="M21" s="9"/>
      <c r="N21" s="9"/>
      <c r="O21" s="9"/>
      <c r="R21" s="9"/>
      <c r="AO21" t="s">
        <v>99</v>
      </c>
      <c r="AP21">
        <v>25</v>
      </c>
      <c r="AQ21" t="s">
        <v>99</v>
      </c>
      <c r="AR21">
        <v>25</v>
      </c>
      <c r="AS21" t="s">
        <v>99</v>
      </c>
      <c r="AT21">
        <v>25</v>
      </c>
      <c r="AU21" t="s">
        <v>99</v>
      </c>
      <c r="AV21">
        <v>15</v>
      </c>
      <c r="AW21" t="s">
        <v>99</v>
      </c>
      <c r="AX21">
        <v>10</v>
      </c>
      <c r="AY21" t="s">
        <v>99</v>
      </c>
      <c r="AZ21" s="3">
        <v>0</v>
      </c>
      <c r="BA21" t="s">
        <v>99</v>
      </c>
      <c r="BB21" s="53">
        <v>0</v>
      </c>
      <c r="BC21" t="s">
        <v>99</v>
      </c>
      <c r="BD21" s="9">
        <v>16.100000000000001</v>
      </c>
      <c r="BE21" t="s">
        <v>99</v>
      </c>
      <c r="BF21" s="9">
        <v>7.4370000000000003</v>
      </c>
      <c r="BG21" t="s">
        <v>99</v>
      </c>
      <c r="BH21" s="3">
        <v>0</v>
      </c>
      <c r="BI21" t="s">
        <v>99</v>
      </c>
      <c r="BJ21" s="53">
        <v>0</v>
      </c>
      <c r="BK21" t="s">
        <v>99</v>
      </c>
      <c r="BL21" s="9">
        <v>15.5</v>
      </c>
      <c r="BM21" t="s">
        <v>99</v>
      </c>
      <c r="BN21" s="9">
        <v>9.0719999999999974</v>
      </c>
      <c r="BO21" t="s">
        <v>99</v>
      </c>
      <c r="BP21" s="3">
        <v>0</v>
      </c>
      <c r="BQ21" t="s">
        <v>99</v>
      </c>
      <c r="BR21" s="53">
        <v>0</v>
      </c>
      <c r="BS21" t="s">
        <v>99</v>
      </c>
      <c r="BT21" s="9">
        <v>16.3</v>
      </c>
      <c r="BU21" t="s">
        <v>99</v>
      </c>
      <c r="BV21" s="9">
        <v>7.7320000000000011</v>
      </c>
      <c r="BW21" t="s">
        <v>99</v>
      </c>
      <c r="BX21" s="3">
        <v>0</v>
      </c>
      <c r="BY21" t="s">
        <v>99</v>
      </c>
      <c r="BZ21" s="64">
        <v>0</v>
      </c>
      <c r="CA21" t="s">
        <v>99</v>
      </c>
      <c r="CB21" s="65">
        <v>17.7</v>
      </c>
      <c r="CC21" t="s">
        <v>99</v>
      </c>
      <c r="CD21" s="65">
        <v>8.9060000000000024</v>
      </c>
      <c r="CE21" s="28" t="s">
        <v>29</v>
      </c>
    </row>
    <row r="22" spans="3:83" x14ac:dyDescent="0.4">
      <c r="C22" s="9"/>
      <c r="D22" s="9"/>
      <c r="G22" s="9"/>
      <c r="I22" s="9"/>
      <c r="J22" s="9"/>
      <c r="M22" s="9"/>
      <c r="N22" s="9"/>
      <c r="O22" s="9"/>
      <c r="R22" s="9"/>
      <c r="AO22" t="s">
        <v>99</v>
      </c>
      <c r="AP22">
        <v>40</v>
      </c>
      <c r="AQ22" t="s">
        <v>99</v>
      </c>
      <c r="AR22">
        <v>40</v>
      </c>
      <c r="AS22" t="s">
        <v>99</v>
      </c>
      <c r="AT22">
        <v>40</v>
      </c>
      <c r="AU22" t="s">
        <v>99</v>
      </c>
      <c r="AV22">
        <v>25</v>
      </c>
      <c r="AW22" t="s">
        <v>99</v>
      </c>
      <c r="AX22">
        <v>10</v>
      </c>
      <c r="AY22" t="s">
        <v>99</v>
      </c>
      <c r="AZ22" s="3">
        <v>0</v>
      </c>
      <c r="BA22" t="s">
        <v>99</v>
      </c>
      <c r="BB22" s="53">
        <v>0</v>
      </c>
      <c r="BC22" t="s">
        <v>99</v>
      </c>
      <c r="BD22" s="9">
        <v>23.5</v>
      </c>
      <c r="BE22" t="s">
        <v>99</v>
      </c>
      <c r="BF22" s="9">
        <v>54.668999999999997</v>
      </c>
      <c r="BG22" t="s">
        <v>99</v>
      </c>
      <c r="BH22" s="3">
        <v>0</v>
      </c>
      <c r="BI22" t="s">
        <v>99</v>
      </c>
      <c r="BJ22" s="53">
        <v>0</v>
      </c>
      <c r="BK22" t="s">
        <v>99</v>
      </c>
      <c r="BL22" s="9">
        <v>23.1</v>
      </c>
      <c r="BM22" t="s">
        <v>99</v>
      </c>
      <c r="BN22" s="9">
        <v>66.515000000000015</v>
      </c>
      <c r="BO22" t="s">
        <v>99</v>
      </c>
      <c r="BP22" s="3">
        <v>0</v>
      </c>
      <c r="BQ22" t="s">
        <v>99</v>
      </c>
      <c r="BR22" s="53">
        <v>0</v>
      </c>
      <c r="BS22" t="s">
        <v>99</v>
      </c>
      <c r="BT22" s="9">
        <v>23.7</v>
      </c>
      <c r="BU22" t="s">
        <v>99</v>
      </c>
      <c r="BV22" s="9">
        <v>48.997</v>
      </c>
      <c r="BW22" t="s">
        <v>99</v>
      </c>
      <c r="BX22" s="3">
        <v>0</v>
      </c>
      <c r="BY22" t="s">
        <v>99</v>
      </c>
      <c r="BZ22" s="64">
        <v>0</v>
      </c>
      <c r="CA22" t="s">
        <v>99</v>
      </c>
      <c r="CB22" s="65">
        <v>25.7</v>
      </c>
      <c r="CC22" t="s">
        <v>99</v>
      </c>
      <c r="CD22" s="65">
        <v>49.335999999999999</v>
      </c>
      <c r="CE22" s="28" t="s">
        <v>29</v>
      </c>
    </row>
    <row r="23" spans="3:83" x14ac:dyDescent="0.4">
      <c r="C23" s="9"/>
      <c r="D23" s="9"/>
      <c r="G23" s="9"/>
      <c r="I23" s="9"/>
      <c r="J23" s="9"/>
      <c r="M23" s="9"/>
      <c r="N23" s="9"/>
      <c r="O23" s="9"/>
      <c r="R23" s="9"/>
      <c r="AO23" t="s">
        <v>99</v>
      </c>
      <c r="AP23">
        <v>60</v>
      </c>
      <c r="AQ23" t="s">
        <v>99</v>
      </c>
      <c r="AR23">
        <v>60</v>
      </c>
      <c r="AS23" t="s">
        <v>99</v>
      </c>
      <c r="AT23">
        <v>50</v>
      </c>
      <c r="AU23" t="s">
        <v>99</v>
      </c>
      <c r="AV23">
        <v>50</v>
      </c>
      <c r="AW23" t="s">
        <v>99</v>
      </c>
      <c r="AX23">
        <v>10</v>
      </c>
      <c r="AY23" t="s">
        <v>99</v>
      </c>
      <c r="AZ23" s="13">
        <v>8.3123950840944795E-5</v>
      </c>
      <c r="BA23" t="s">
        <v>99</v>
      </c>
      <c r="BB23" s="53">
        <v>1</v>
      </c>
      <c r="BC23" t="s">
        <v>99</v>
      </c>
      <c r="BD23" s="9">
        <v>33.700000000000003</v>
      </c>
      <c r="BE23" t="s">
        <v>99</v>
      </c>
      <c r="BF23" s="9">
        <v>444.61700000000002</v>
      </c>
      <c r="BG23" t="s">
        <v>99</v>
      </c>
      <c r="BH23" s="13">
        <v>1.3547565258900272E-4</v>
      </c>
      <c r="BI23" t="s">
        <v>99</v>
      </c>
      <c r="BJ23" s="53">
        <v>1</v>
      </c>
      <c r="BK23" t="s">
        <v>99</v>
      </c>
      <c r="BL23" s="9">
        <v>31</v>
      </c>
      <c r="BM23" t="s">
        <v>99</v>
      </c>
      <c r="BN23" s="9">
        <v>523.70100000000002</v>
      </c>
      <c r="BO23" t="s">
        <v>99</v>
      </c>
      <c r="BP23" s="13">
        <v>2.3283473139053985E-5</v>
      </c>
      <c r="BQ23" t="s">
        <v>99</v>
      </c>
      <c r="BR23" s="53">
        <v>1</v>
      </c>
      <c r="BS23" t="s">
        <v>99</v>
      </c>
      <c r="BT23" s="9">
        <v>33.200000000000003</v>
      </c>
      <c r="BU23" t="s">
        <v>99</v>
      </c>
      <c r="BV23" s="9">
        <v>407.76499999999999</v>
      </c>
      <c r="BW23" t="s">
        <v>99</v>
      </c>
      <c r="BX23" s="3">
        <v>0</v>
      </c>
      <c r="BY23" t="s">
        <v>99</v>
      </c>
      <c r="BZ23" s="64">
        <v>0</v>
      </c>
      <c r="CA23" t="s">
        <v>99</v>
      </c>
      <c r="CB23" s="65">
        <v>35.1</v>
      </c>
      <c r="CC23" t="s">
        <v>99</v>
      </c>
      <c r="CD23" s="65">
        <v>272.37099999999998</v>
      </c>
      <c r="CE23" s="28" t="s">
        <v>29</v>
      </c>
    </row>
    <row r="24" spans="3:83" x14ac:dyDescent="0.4">
      <c r="C24" s="9"/>
      <c r="D24" s="9"/>
      <c r="G24" s="9"/>
      <c r="I24" s="9"/>
      <c r="J24" s="9"/>
      <c r="M24" s="9"/>
      <c r="N24" s="9"/>
      <c r="O24" s="9"/>
      <c r="R24" s="9"/>
      <c r="AN24" t="s">
        <v>31</v>
      </c>
      <c r="AO24" t="s">
        <v>99</v>
      </c>
      <c r="AP24">
        <v>15</v>
      </c>
      <c r="AQ24" t="s">
        <v>99</v>
      </c>
      <c r="AR24">
        <v>15</v>
      </c>
      <c r="AS24" t="s">
        <v>99</v>
      </c>
      <c r="AT24">
        <v>15</v>
      </c>
      <c r="AU24" t="s">
        <v>99</v>
      </c>
      <c r="AV24">
        <v>10</v>
      </c>
      <c r="AW24" t="s">
        <v>99</v>
      </c>
      <c r="AX24">
        <v>10</v>
      </c>
      <c r="AY24" t="s">
        <v>99</v>
      </c>
      <c r="AZ24" s="3">
        <v>0</v>
      </c>
      <c r="BA24" t="s">
        <v>99</v>
      </c>
      <c r="BB24" s="53">
        <v>0</v>
      </c>
      <c r="BC24" t="s">
        <v>99</v>
      </c>
      <c r="BD24" s="9">
        <v>4.8</v>
      </c>
      <c r="BE24" t="s">
        <v>99</v>
      </c>
      <c r="BF24" s="9">
        <v>0.84800000000000009</v>
      </c>
      <c r="BG24" t="s">
        <v>99</v>
      </c>
      <c r="BH24" s="3">
        <v>0</v>
      </c>
      <c r="BI24" t="s">
        <v>99</v>
      </c>
      <c r="BJ24" s="53">
        <v>0</v>
      </c>
      <c r="BK24" t="s">
        <v>99</v>
      </c>
      <c r="BL24" s="9">
        <v>5</v>
      </c>
      <c r="BM24" t="s">
        <v>99</v>
      </c>
      <c r="BN24" s="9">
        <v>1.113</v>
      </c>
      <c r="BO24" t="s">
        <v>99</v>
      </c>
      <c r="BP24" s="3">
        <v>0</v>
      </c>
      <c r="BQ24" t="s">
        <v>99</v>
      </c>
      <c r="BR24" s="53">
        <v>0</v>
      </c>
      <c r="BS24" t="s">
        <v>99</v>
      </c>
      <c r="BT24" s="9">
        <v>4.8</v>
      </c>
      <c r="BU24" t="s">
        <v>99</v>
      </c>
      <c r="BV24" s="9">
        <v>0.8680000000000001</v>
      </c>
      <c r="BW24" t="s">
        <v>99</v>
      </c>
      <c r="BX24" s="3">
        <v>0</v>
      </c>
      <c r="BY24" t="s">
        <v>99</v>
      </c>
      <c r="BZ24" s="64">
        <v>0</v>
      </c>
      <c r="CA24" t="s">
        <v>99</v>
      </c>
      <c r="CB24" s="65">
        <v>6.5</v>
      </c>
      <c r="CC24" t="s">
        <v>99</v>
      </c>
      <c r="CD24" s="65">
        <v>1.4690000000000001</v>
      </c>
      <c r="CE24" s="28" t="s">
        <v>29</v>
      </c>
    </row>
    <row r="25" spans="3:83" x14ac:dyDescent="0.4">
      <c r="C25" s="9"/>
      <c r="D25" s="9"/>
      <c r="G25" s="9"/>
      <c r="I25" s="9"/>
      <c r="J25" s="9"/>
      <c r="M25" s="9"/>
      <c r="N25" s="9"/>
      <c r="O25" s="9"/>
      <c r="R25" s="9"/>
      <c r="AO25" t="s">
        <v>99</v>
      </c>
      <c r="AP25">
        <v>25</v>
      </c>
      <c r="AQ25" t="s">
        <v>99</v>
      </c>
      <c r="AR25">
        <v>25</v>
      </c>
      <c r="AS25" t="s">
        <v>99</v>
      </c>
      <c r="AT25">
        <v>25</v>
      </c>
      <c r="AU25" t="s">
        <v>99</v>
      </c>
      <c r="AV25">
        <v>15</v>
      </c>
      <c r="AW25" t="s">
        <v>99</v>
      </c>
      <c r="AX25">
        <v>10</v>
      </c>
      <c r="AY25" t="s">
        <v>99</v>
      </c>
      <c r="AZ25" s="3">
        <v>0</v>
      </c>
      <c r="BA25" t="s">
        <v>99</v>
      </c>
      <c r="BB25" s="53">
        <v>0</v>
      </c>
      <c r="BC25" t="s">
        <v>99</v>
      </c>
      <c r="BD25" s="9">
        <v>8.6</v>
      </c>
      <c r="BE25" t="s">
        <v>99</v>
      </c>
      <c r="BF25" s="9">
        <v>2.6750000000000003</v>
      </c>
      <c r="BG25" t="s">
        <v>99</v>
      </c>
      <c r="BH25" s="3">
        <v>0</v>
      </c>
      <c r="BI25" t="s">
        <v>99</v>
      </c>
      <c r="BJ25" s="53">
        <v>0</v>
      </c>
      <c r="BK25" t="s">
        <v>99</v>
      </c>
      <c r="BL25" s="9">
        <v>7.5</v>
      </c>
      <c r="BM25" t="s">
        <v>99</v>
      </c>
      <c r="BN25" s="9">
        <v>3.153</v>
      </c>
      <c r="BO25" t="s">
        <v>99</v>
      </c>
      <c r="BP25" s="3">
        <v>0</v>
      </c>
      <c r="BQ25" t="s">
        <v>99</v>
      </c>
      <c r="BR25" s="53">
        <v>0</v>
      </c>
      <c r="BS25" t="s">
        <v>99</v>
      </c>
      <c r="BT25" s="9">
        <v>8.3000000000000007</v>
      </c>
      <c r="BU25" t="s">
        <v>99</v>
      </c>
      <c r="BV25" s="9">
        <v>2.4779999999999998</v>
      </c>
      <c r="BW25" t="s">
        <v>99</v>
      </c>
      <c r="BX25" s="3">
        <v>0</v>
      </c>
      <c r="BY25" t="s">
        <v>99</v>
      </c>
      <c r="BZ25" s="64">
        <v>0</v>
      </c>
      <c r="CA25" t="s">
        <v>99</v>
      </c>
      <c r="CB25" s="65">
        <v>9.9</v>
      </c>
      <c r="CC25" t="s">
        <v>99</v>
      </c>
      <c r="CD25" s="65">
        <v>3.6189999999999998</v>
      </c>
      <c r="CE25" s="28" t="s">
        <v>29</v>
      </c>
    </row>
    <row r="26" spans="3:83" x14ac:dyDescent="0.4">
      <c r="C26" s="9"/>
      <c r="D26" s="9"/>
      <c r="G26" s="9"/>
      <c r="I26" s="9"/>
      <c r="J26" s="9"/>
      <c r="M26" s="9"/>
      <c r="N26" s="9"/>
      <c r="O26" s="9"/>
      <c r="R26" s="9"/>
      <c r="AN26" s="16"/>
      <c r="AO26" t="s">
        <v>99</v>
      </c>
      <c r="AP26" s="16">
        <v>40</v>
      </c>
      <c r="AQ26" t="s">
        <v>99</v>
      </c>
      <c r="AR26" s="16">
        <v>40</v>
      </c>
      <c r="AS26" t="s">
        <v>99</v>
      </c>
      <c r="AT26" s="16">
        <v>40</v>
      </c>
      <c r="AU26" t="s">
        <v>99</v>
      </c>
      <c r="AV26" s="16">
        <v>25</v>
      </c>
      <c r="AW26" t="s">
        <v>99</v>
      </c>
      <c r="AX26" s="16">
        <v>10</v>
      </c>
      <c r="AY26" t="s">
        <v>99</v>
      </c>
      <c r="AZ26" s="3">
        <v>0</v>
      </c>
      <c r="BA26" t="s">
        <v>99</v>
      </c>
      <c r="BB26" s="53">
        <v>0</v>
      </c>
      <c r="BC26" t="s">
        <v>99</v>
      </c>
      <c r="BD26" s="9">
        <v>9.1</v>
      </c>
      <c r="BE26" t="s">
        <v>99</v>
      </c>
      <c r="BF26" s="9">
        <v>5.9749999999999996</v>
      </c>
      <c r="BG26" t="s">
        <v>99</v>
      </c>
      <c r="BH26" s="3">
        <v>0</v>
      </c>
      <c r="BI26" t="s">
        <v>99</v>
      </c>
      <c r="BJ26" s="53">
        <v>0</v>
      </c>
      <c r="BK26" t="s">
        <v>99</v>
      </c>
      <c r="BL26" s="9">
        <v>8.3000000000000007</v>
      </c>
      <c r="BM26" t="s">
        <v>99</v>
      </c>
      <c r="BN26" s="9">
        <v>8.3039999999999985</v>
      </c>
      <c r="BO26" t="s">
        <v>99</v>
      </c>
      <c r="BP26" s="3">
        <v>0</v>
      </c>
      <c r="BQ26" t="s">
        <v>99</v>
      </c>
      <c r="BR26" s="53">
        <v>0</v>
      </c>
      <c r="BS26" t="s">
        <v>99</v>
      </c>
      <c r="BT26" s="9">
        <v>9</v>
      </c>
      <c r="BU26" t="s">
        <v>99</v>
      </c>
      <c r="BV26" s="9">
        <v>5.7500000000000009</v>
      </c>
      <c r="BW26" t="s">
        <v>99</v>
      </c>
      <c r="BX26" s="3">
        <v>0</v>
      </c>
      <c r="BY26" t="s">
        <v>99</v>
      </c>
      <c r="BZ26" s="64">
        <v>0</v>
      </c>
      <c r="CA26" t="s">
        <v>99</v>
      </c>
      <c r="CB26" s="65">
        <v>10.7</v>
      </c>
      <c r="CC26" t="s">
        <v>99</v>
      </c>
      <c r="CD26" s="65">
        <v>7.2050000000000001</v>
      </c>
      <c r="CE26" s="28" t="s">
        <v>29</v>
      </c>
    </row>
    <row r="27" spans="3:83" x14ac:dyDescent="0.4">
      <c r="C27" s="9"/>
      <c r="D27" s="9"/>
      <c r="G27" s="9"/>
      <c r="I27" s="9"/>
      <c r="J27" s="9"/>
      <c r="M27" s="9"/>
      <c r="N27" s="9"/>
      <c r="O27" s="9"/>
      <c r="R27" s="9"/>
      <c r="AN27" s="16"/>
      <c r="AO27" t="s">
        <v>99</v>
      </c>
      <c r="AP27" s="16">
        <v>60</v>
      </c>
      <c r="AQ27" t="s">
        <v>99</v>
      </c>
      <c r="AR27" s="16">
        <v>60</v>
      </c>
      <c r="AS27" t="s">
        <v>99</v>
      </c>
      <c r="AT27" s="16">
        <v>50</v>
      </c>
      <c r="AU27" t="s">
        <v>99</v>
      </c>
      <c r="AV27" s="16">
        <v>50</v>
      </c>
      <c r="AW27" t="s">
        <v>99</v>
      </c>
      <c r="AX27" s="16">
        <v>10</v>
      </c>
      <c r="AY27" t="s">
        <v>99</v>
      </c>
      <c r="AZ27" s="3">
        <v>0</v>
      </c>
      <c r="BA27" t="s">
        <v>99</v>
      </c>
      <c r="BB27" s="53">
        <v>0</v>
      </c>
      <c r="BC27" t="s">
        <v>99</v>
      </c>
      <c r="BD27" s="9">
        <v>10.4</v>
      </c>
      <c r="BE27" t="s">
        <v>99</v>
      </c>
      <c r="BF27" s="9">
        <v>20.384999999999998</v>
      </c>
      <c r="BG27" t="s">
        <v>99</v>
      </c>
      <c r="BH27" s="3">
        <v>0</v>
      </c>
      <c r="BI27" t="s">
        <v>99</v>
      </c>
      <c r="BJ27" s="53">
        <v>0</v>
      </c>
      <c r="BK27" t="s">
        <v>99</v>
      </c>
      <c r="BL27" s="9">
        <v>8.8000000000000007</v>
      </c>
      <c r="BM27" t="s">
        <v>99</v>
      </c>
      <c r="BN27" s="9">
        <v>29.008000000000003</v>
      </c>
      <c r="BO27" t="s">
        <v>99</v>
      </c>
      <c r="BP27" s="3">
        <v>0</v>
      </c>
      <c r="BQ27" t="s">
        <v>99</v>
      </c>
      <c r="BR27" s="53">
        <v>0</v>
      </c>
      <c r="BS27" t="s">
        <v>99</v>
      </c>
      <c r="BT27" s="9">
        <v>10.6</v>
      </c>
      <c r="BU27" t="s">
        <v>99</v>
      </c>
      <c r="BV27" s="9">
        <v>19.954000000000004</v>
      </c>
      <c r="BW27" t="s">
        <v>99</v>
      </c>
      <c r="BX27" s="3">
        <v>0</v>
      </c>
      <c r="BY27" t="s">
        <v>99</v>
      </c>
      <c r="BZ27" s="64">
        <v>0</v>
      </c>
      <c r="CA27" t="s">
        <v>99</v>
      </c>
      <c r="CB27" s="65">
        <v>12.2</v>
      </c>
      <c r="CC27" t="s">
        <v>99</v>
      </c>
      <c r="CD27" s="65">
        <v>20.85</v>
      </c>
      <c r="CE27" s="28" t="s">
        <v>29</v>
      </c>
    </row>
    <row r="28" spans="3:83" x14ac:dyDescent="0.4">
      <c r="C28" s="9"/>
      <c r="D28" s="9"/>
      <c r="G28" s="9"/>
      <c r="I28" s="9"/>
      <c r="J28" s="9"/>
      <c r="M28" s="9"/>
      <c r="N28" s="9"/>
      <c r="O28" s="9"/>
      <c r="R28" s="9"/>
      <c r="AN28" t="s">
        <v>32</v>
      </c>
      <c r="AO28" t="s">
        <v>99</v>
      </c>
      <c r="AP28">
        <v>15</v>
      </c>
      <c r="AQ28" t="s">
        <v>99</v>
      </c>
      <c r="AR28">
        <v>15</v>
      </c>
      <c r="AS28" t="s">
        <v>99</v>
      </c>
      <c r="AT28">
        <v>15</v>
      </c>
      <c r="AU28" t="s">
        <v>99</v>
      </c>
      <c r="AV28">
        <v>10</v>
      </c>
      <c r="AW28" t="s">
        <v>99</v>
      </c>
      <c r="AX28">
        <v>10</v>
      </c>
      <c r="AY28" t="s">
        <v>99</v>
      </c>
      <c r="AZ28" s="3">
        <v>0</v>
      </c>
      <c r="BA28" t="s">
        <v>99</v>
      </c>
      <c r="BB28" s="53">
        <v>0</v>
      </c>
      <c r="BC28" t="s">
        <v>99</v>
      </c>
      <c r="BD28" s="9">
        <v>5.8</v>
      </c>
      <c r="BE28" t="s">
        <v>99</v>
      </c>
      <c r="BF28" s="9">
        <v>1.3190000000000002</v>
      </c>
      <c r="BG28" t="s">
        <v>99</v>
      </c>
      <c r="BH28" s="3">
        <v>0</v>
      </c>
      <c r="BI28" t="s">
        <v>99</v>
      </c>
      <c r="BJ28" s="53">
        <v>0</v>
      </c>
      <c r="BK28" t="s">
        <v>99</v>
      </c>
      <c r="BL28" s="9">
        <v>5.8</v>
      </c>
      <c r="BM28" t="s">
        <v>99</v>
      </c>
      <c r="BN28" s="9">
        <v>1.5160000000000002</v>
      </c>
      <c r="BO28" t="s">
        <v>99</v>
      </c>
      <c r="BP28" s="3">
        <v>0</v>
      </c>
      <c r="BQ28" t="s">
        <v>99</v>
      </c>
      <c r="BR28" s="53">
        <v>0</v>
      </c>
      <c r="BS28" t="s">
        <v>99</v>
      </c>
      <c r="BT28" s="9">
        <v>5.8</v>
      </c>
      <c r="BU28" t="s">
        <v>99</v>
      </c>
      <c r="BV28" s="9">
        <v>0.98199999999999998</v>
      </c>
      <c r="BW28" t="s">
        <v>99</v>
      </c>
      <c r="BX28" s="3">
        <v>0</v>
      </c>
      <c r="BY28" t="s">
        <v>99</v>
      </c>
      <c r="BZ28" s="64">
        <v>0</v>
      </c>
      <c r="CA28" t="s">
        <v>99</v>
      </c>
      <c r="CB28" s="65">
        <v>5.8</v>
      </c>
      <c r="CC28" t="s">
        <v>99</v>
      </c>
      <c r="CD28" s="65">
        <v>1.1910000000000001</v>
      </c>
      <c r="CE28" s="28" t="s">
        <v>29</v>
      </c>
    </row>
    <row r="29" spans="3:83" x14ac:dyDescent="0.4">
      <c r="C29" s="9"/>
      <c r="D29" s="9"/>
      <c r="G29" s="9"/>
      <c r="I29" s="9"/>
      <c r="J29" s="9"/>
      <c r="M29" s="9"/>
      <c r="N29" s="9"/>
      <c r="O29" s="9"/>
      <c r="R29" s="9"/>
      <c r="AO29" t="s">
        <v>99</v>
      </c>
      <c r="AP29">
        <v>25</v>
      </c>
      <c r="AQ29" t="s">
        <v>99</v>
      </c>
      <c r="AR29">
        <v>25</v>
      </c>
      <c r="AS29" t="s">
        <v>99</v>
      </c>
      <c r="AT29">
        <v>25</v>
      </c>
      <c r="AU29" t="s">
        <v>99</v>
      </c>
      <c r="AV29">
        <v>15</v>
      </c>
      <c r="AW29" t="s">
        <v>99</v>
      </c>
      <c r="AX29">
        <v>10</v>
      </c>
      <c r="AY29" t="s">
        <v>99</v>
      </c>
      <c r="AZ29" s="3">
        <v>0</v>
      </c>
      <c r="BA29" t="s">
        <v>99</v>
      </c>
      <c r="BB29" s="53">
        <v>0</v>
      </c>
      <c r="BC29" t="s">
        <v>99</v>
      </c>
      <c r="BD29" s="9">
        <v>9.3000000000000007</v>
      </c>
      <c r="BE29" t="s">
        <v>99</v>
      </c>
      <c r="BF29" s="9">
        <v>3.3400000000000007</v>
      </c>
      <c r="BG29" t="s">
        <v>99</v>
      </c>
      <c r="BH29" s="3">
        <v>0</v>
      </c>
      <c r="BI29" t="s">
        <v>99</v>
      </c>
      <c r="BJ29" s="53">
        <v>0</v>
      </c>
      <c r="BK29" t="s">
        <v>99</v>
      </c>
      <c r="BL29" s="9">
        <v>9.3000000000000007</v>
      </c>
      <c r="BM29" t="s">
        <v>99</v>
      </c>
      <c r="BN29" s="9">
        <v>4.0310000000000006</v>
      </c>
      <c r="BO29" t="s">
        <v>99</v>
      </c>
      <c r="BP29" s="3">
        <v>0</v>
      </c>
      <c r="BQ29" t="s">
        <v>99</v>
      </c>
      <c r="BR29" s="53">
        <v>0</v>
      </c>
      <c r="BS29" t="s">
        <v>99</v>
      </c>
      <c r="BT29" s="9">
        <v>9.3000000000000007</v>
      </c>
      <c r="BU29" t="s">
        <v>99</v>
      </c>
      <c r="BV29" s="9">
        <v>2.6509999999999998</v>
      </c>
      <c r="BW29" t="s">
        <v>99</v>
      </c>
      <c r="BX29" s="3">
        <v>0</v>
      </c>
      <c r="BY29" t="s">
        <v>99</v>
      </c>
      <c r="BZ29" s="64">
        <v>0</v>
      </c>
      <c r="CA29" t="s">
        <v>99</v>
      </c>
      <c r="CB29" s="65">
        <v>9.3000000000000007</v>
      </c>
      <c r="CC29" t="s">
        <v>99</v>
      </c>
      <c r="CD29" s="65">
        <v>2.7850000000000001</v>
      </c>
      <c r="CE29" s="28" t="s">
        <v>29</v>
      </c>
    </row>
    <row r="30" spans="3:83" x14ac:dyDescent="0.4">
      <c r="AO30" t="s">
        <v>99</v>
      </c>
      <c r="AP30">
        <v>40</v>
      </c>
      <c r="AQ30" t="s">
        <v>99</v>
      </c>
      <c r="AR30">
        <v>40</v>
      </c>
      <c r="AS30" t="s">
        <v>99</v>
      </c>
      <c r="AT30">
        <v>40</v>
      </c>
      <c r="AU30" t="s">
        <v>99</v>
      </c>
      <c r="AV30">
        <v>25</v>
      </c>
      <c r="AW30" t="s">
        <v>99</v>
      </c>
      <c r="AX30">
        <v>10</v>
      </c>
      <c r="AY30" t="s">
        <v>99</v>
      </c>
      <c r="AZ30" s="3">
        <v>0</v>
      </c>
      <c r="BA30" t="s">
        <v>99</v>
      </c>
      <c r="BB30" s="53">
        <v>0</v>
      </c>
      <c r="BC30" t="s">
        <v>99</v>
      </c>
      <c r="BD30" s="9">
        <v>9.8000000000000007</v>
      </c>
      <c r="BE30" t="s">
        <v>99</v>
      </c>
      <c r="BF30" s="9">
        <v>6.3719999999999999</v>
      </c>
      <c r="BG30" t="s">
        <v>99</v>
      </c>
      <c r="BH30" s="3">
        <v>0</v>
      </c>
      <c r="BI30" t="s">
        <v>99</v>
      </c>
      <c r="BJ30" s="53">
        <v>0</v>
      </c>
      <c r="BK30" t="s">
        <v>99</v>
      </c>
      <c r="BL30" s="9">
        <v>9.8000000000000007</v>
      </c>
      <c r="BM30" t="s">
        <v>99</v>
      </c>
      <c r="BN30" s="9">
        <v>7.5009999999999994</v>
      </c>
      <c r="BO30" t="s">
        <v>99</v>
      </c>
      <c r="BP30" s="3">
        <v>0</v>
      </c>
      <c r="BQ30" t="s">
        <v>99</v>
      </c>
      <c r="BR30" s="53">
        <v>0</v>
      </c>
      <c r="BS30" t="s">
        <v>99</v>
      </c>
      <c r="BT30" s="9">
        <v>9.8000000000000007</v>
      </c>
      <c r="BU30" t="s">
        <v>99</v>
      </c>
      <c r="BV30" s="9">
        <v>5.4910000000000005</v>
      </c>
      <c r="BW30" t="s">
        <v>99</v>
      </c>
      <c r="BX30" s="3">
        <v>0</v>
      </c>
      <c r="BY30" t="s">
        <v>99</v>
      </c>
      <c r="BZ30" s="64">
        <v>0</v>
      </c>
      <c r="CA30" t="s">
        <v>99</v>
      </c>
      <c r="CB30" s="65">
        <v>9.6999999999999993</v>
      </c>
      <c r="CC30" t="s">
        <v>99</v>
      </c>
      <c r="CD30" s="65">
        <v>5.7949999999999999</v>
      </c>
      <c r="CE30" s="28" t="s">
        <v>29</v>
      </c>
    </row>
    <row r="31" spans="3:83" x14ac:dyDescent="0.4">
      <c r="AN31" s="16"/>
      <c r="AO31" t="s">
        <v>99</v>
      </c>
      <c r="AP31" s="16">
        <v>60</v>
      </c>
      <c r="AQ31" t="s">
        <v>99</v>
      </c>
      <c r="AR31" s="16">
        <v>60</v>
      </c>
      <c r="AS31" t="s">
        <v>99</v>
      </c>
      <c r="AT31" s="16">
        <v>50</v>
      </c>
      <c r="AU31" t="s">
        <v>99</v>
      </c>
      <c r="AV31" s="16">
        <v>50</v>
      </c>
      <c r="AW31" t="s">
        <v>99</v>
      </c>
      <c r="AX31" s="16">
        <v>10</v>
      </c>
      <c r="AY31" t="s">
        <v>99</v>
      </c>
      <c r="AZ31" s="3">
        <v>0</v>
      </c>
      <c r="BA31" t="s">
        <v>99</v>
      </c>
      <c r="BB31" s="53">
        <v>0</v>
      </c>
      <c r="BC31" t="s">
        <v>99</v>
      </c>
      <c r="BD31" s="9">
        <v>12.1</v>
      </c>
      <c r="BE31" t="s">
        <v>99</v>
      </c>
      <c r="BF31" s="9">
        <v>30.512</v>
      </c>
      <c r="BG31" t="s">
        <v>99</v>
      </c>
      <c r="BH31" s="3">
        <v>0</v>
      </c>
      <c r="BI31" t="s">
        <v>99</v>
      </c>
      <c r="BJ31" s="53">
        <v>0</v>
      </c>
      <c r="BK31" t="s">
        <v>99</v>
      </c>
      <c r="BL31" s="9">
        <v>12.1</v>
      </c>
      <c r="BM31" t="s">
        <v>99</v>
      </c>
      <c r="BN31" s="9">
        <v>35.108000000000004</v>
      </c>
      <c r="BO31" t="s">
        <v>99</v>
      </c>
      <c r="BP31" s="3">
        <v>0</v>
      </c>
      <c r="BQ31" t="s">
        <v>99</v>
      </c>
      <c r="BR31" s="53">
        <v>0</v>
      </c>
      <c r="BS31" t="s">
        <v>99</v>
      </c>
      <c r="BT31" s="9">
        <v>12</v>
      </c>
      <c r="BU31" t="s">
        <v>99</v>
      </c>
      <c r="BV31" s="9">
        <v>25.976000000000006</v>
      </c>
      <c r="BW31" t="s">
        <v>99</v>
      </c>
      <c r="BX31" s="3">
        <v>0</v>
      </c>
      <c r="BY31" t="s">
        <v>99</v>
      </c>
      <c r="BZ31" s="64">
        <v>0</v>
      </c>
      <c r="CA31" t="s">
        <v>99</v>
      </c>
      <c r="CB31" s="65">
        <v>11.9</v>
      </c>
      <c r="CC31" t="s">
        <v>99</v>
      </c>
      <c r="CD31" s="65">
        <v>22.869999999999997</v>
      </c>
      <c r="CE31" s="28" t="s">
        <v>29</v>
      </c>
    </row>
    <row r="32" spans="3:83" x14ac:dyDescent="0.4">
      <c r="AN32" t="s">
        <v>24</v>
      </c>
      <c r="AO32" t="s">
        <v>99</v>
      </c>
      <c r="AQ32" t="s">
        <v>99</v>
      </c>
      <c r="AS32" t="s">
        <v>99</v>
      </c>
      <c r="AU32" t="s">
        <v>99</v>
      </c>
      <c r="AW32" t="s">
        <v>99</v>
      </c>
      <c r="AX32">
        <v>120</v>
      </c>
      <c r="AY32" t="s">
        <v>99</v>
      </c>
      <c r="AZ32" s="22">
        <v>6.9269959034120671E-6</v>
      </c>
      <c r="BA32" t="s">
        <v>99</v>
      </c>
      <c r="BB32" s="66">
        <v>1</v>
      </c>
      <c r="BC32" t="s">
        <v>99</v>
      </c>
      <c r="BD32" s="20">
        <v>12.733333333333333</v>
      </c>
      <c r="BE32" t="s">
        <v>99</v>
      </c>
      <c r="BF32" s="20">
        <v>48.366750000000003</v>
      </c>
      <c r="BG32" t="s">
        <v>99</v>
      </c>
      <c r="BH32" s="22">
        <v>1.1289637715750227E-5</v>
      </c>
      <c r="BI32" t="s">
        <v>99</v>
      </c>
      <c r="BJ32" s="66">
        <v>1</v>
      </c>
      <c r="BK32" t="s">
        <v>99</v>
      </c>
      <c r="BL32" s="20">
        <v>12.158333333333333</v>
      </c>
      <c r="BM32" t="s">
        <v>99</v>
      </c>
      <c r="BN32" s="20">
        <v>57.631166666666672</v>
      </c>
      <c r="BO32" t="s">
        <v>99</v>
      </c>
      <c r="BP32" s="22">
        <v>1.9402894282544987E-6</v>
      </c>
      <c r="BQ32" t="s">
        <v>99</v>
      </c>
      <c r="BR32" s="66">
        <v>1</v>
      </c>
      <c r="BS32" t="s">
        <v>99</v>
      </c>
      <c r="BT32" s="20">
        <v>12.691666666666666</v>
      </c>
      <c r="BU32" t="s">
        <v>99</v>
      </c>
      <c r="BV32" s="20">
        <v>44.233833333333372</v>
      </c>
      <c r="BW32" t="s">
        <v>99</v>
      </c>
      <c r="BX32" s="19">
        <v>0</v>
      </c>
      <c r="BY32" t="s">
        <v>99</v>
      </c>
      <c r="BZ32" s="66">
        <v>0</v>
      </c>
      <c r="CA32" t="s">
        <v>99</v>
      </c>
      <c r="CB32" s="20">
        <v>13.808333333333334</v>
      </c>
      <c r="CC32" t="s">
        <v>99</v>
      </c>
      <c r="CD32" s="20">
        <v>33.308999999999997</v>
      </c>
      <c r="CE32" s="28" t="s">
        <v>29</v>
      </c>
    </row>
  </sheetData>
  <phoneticPr fontId="1" type="noConversion"/>
  <hyperlinks>
    <hyperlink ref="CE19" r:id="rId2" xr:uid="{A191ED01-825B-49C0-868A-F69CECF737EB}"/>
    <hyperlink ref="CE20:CE32" r:id="rId3" display="\\" xr:uid="{B7FA8560-CC5B-416B-B9D4-CD11066CBEEE}"/>
    <hyperlink ref="CA3" r:id="rId4" xr:uid="{C628AF6D-09FF-4DF7-9A20-6B9DC283FA01}"/>
    <hyperlink ref="CA4:CA16" r:id="rId5" display="\\" xr:uid="{CC41847A-7261-42D4-AEBE-8C4463A69C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BSC</vt:lpstr>
      <vt:lpstr>ENH 1</vt:lpstr>
      <vt:lpstr>ENH 2</vt:lpstr>
      <vt:lpstr>ENH 3</vt:lpstr>
      <vt:lpstr>ENH 4</vt:lpstr>
      <vt:lpstr>ENH 5</vt:lpstr>
      <vt:lpstr>ENH 6</vt:lpstr>
      <vt:lpstr>AllData</vt:lpstr>
      <vt:lpstr>PivotResults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Wu</dc:creator>
  <cp:lastModifiedBy>Tao Wu</cp:lastModifiedBy>
  <dcterms:created xsi:type="dcterms:W3CDTF">2015-06-05T18:19:34Z</dcterms:created>
  <dcterms:modified xsi:type="dcterms:W3CDTF">2025-02-17T00:15:51Z</dcterms:modified>
</cp:coreProperties>
</file>