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Code Sub/Results/VariousSizeResults (Tables 8^J 9^J S.3^J and S.4)/"/>
    </mc:Choice>
  </mc:AlternateContent>
  <xr:revisionPtr revIDLastSave="16" documentId="13_ncr:1_{25D6D034-31B8-4531-A43F-78B25B4550AD}" xr6:coauthVersionLast="47" xr6:coauthVersionMax="47" xr10:uidLastSave="{3C403C1E-F195-4777-9EED-A76A0CBEE058}"/>
  <bookViews>
    <workbookView xWindow="47880" yWindow="-120" windowWidth="29040" windowHeight="15720" tabRatio="333" xr2:uid="{00000000-000D-0000-FFFF-FFFF00000000}"/>
  </bookViews>
  <sheets>
    <sheet name="Table 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G12" i="3"/>
  <c r="H12" i="3"/>
  <c r="I12" i="3"/>
  <c r="K12" i="3"/>
  <c r="L12" i="3"/>
  <c r="M12" i="3"/>
  <c r="N12" i="3"/>
  <c r="O12" i="3"/>
  <c r="P12" i="3"/>
  <c r="Q12" i="3"/>
  <c r="R12" i="3"/>
  <c r="S12" i="3"/>
  <c r="T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<sst xmlns="http://schemas.openxmlformats.org/spreadsheetml/2006/main" count="21" uniqueCount="21">
  <si>
    <t>Nsize</t>
    <phoneticPr fontId="1" type="noConversion"/>
  </si>
  <si>
    <t>HUBSET</t>
    <phoneticPr fontId="1" type="noConversion"/>
  </si>
  <si>
    <t>subprobtime-LEBD</t>
  </si>
  <si>
    <t>mastersoltime-LEBD</t>
  </si>
  <si>
    <t>testingtime-LEBD</t>
  </si>
  <si>
    <t>totaltime-LEBD</t>
  </si>
  <si>
    <t>LB-LEBD</t>
  </si>
  <si>
    <t>UB-LEBD</t>
  </si>
  <si>
    <t>ORGSET</t>
    <phoneticPr fontId="1" type="noConversion"/>
  </si>
  <si>
    <t>DSTSET</t>
    <phoneticPr fontId="1" type="noConversion"/>
  </si>
  <si>
    <t>PRODSET</t>
    <phoneticPr fontId="1" type="noConversion"/>
  </si>
  <si>
    <t>Time-ABD</t>
  </si>
  <si>
    <t>LB-ABD</t>
  </si>
  <si>
    <t>UB-ABD</t>
  </si>
  <si>
    <t>Nodes-ABD</t>
  </si>
  <si>
    <t>Gap</t>
  </si>
  <si>
    <t>Gap</t>
    <phoneticPr fontId="1" type="noConversion"/>
  </si>
  <si>
    <t>Q01</t>
    <phoneticPr fontId="1" type="noConversion"/>
  </si>
  <si>
    <t>Iter-LEBD</t>
    <phoneticPr fontId="1" type="noConversion"/>
  </si>
  <si>
    <t>TrainTime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</si>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</sst>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_);[Red]\(0.0\)"/>
    <numFmt numFmtId="178" formatCode="#,##0_ "/>
    <numFmt numFmtId="179" formatCode="#,##0.0_);[Red]\(#,##0.0\)"/>
    <numFmt numFmtId="180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0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10" fontId="2" fillId="0" borderId="0" xfId="0" applyNumberFormat="1" applyFont="1"/>
    <xf numFmtId="178" fontId="2" fillId="0" borderId="0" xfId="0" applyNumberFormat="1" applyFont="1" applyAlignment="1">
      <alignment horizontal="left"/>
    </xf>
    <xf numFmtId="178" fontId="0" fillId="0" borderId="0" xfId="0" applyNumberFormat="1"/>
    <xf numFmtId="178" fontId="2" fillId="0" borderId="0" xfId="0" applyNumberFormat="1" applyFont="1"/>
    <xf numFmtId="179" fontId="2" fillId="0" borderId="0" xfId="0" applyNumberFormat="1" applyFont="1"/>
    <xf numFmtId="179" fontId="0" fillId="0" borderId="0" xfId="0" applyNumberFormat="1"/>
    <xf numFmtId="18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E95B-D8B3-4AA5-96C7-E5E752DC10ED}">
  <dimension ref="A1:T12"/>
  <sheetViews>
    <sheetView tabSelected="1" workbookViewId="0">
      <pane ySplit="1" topLeftCell="A2" activePane="bottomLeft" state="frozen"/>
      <selection pane="bottomLeft" activeCell="I30" sqref="I30"/>
    </sheetView>
  </sheetViews>
  <sheetFormatPr defaultColWidth="5.86328125" defaultRowHeight="13.9" x14ac:dyDescent="0.4"/>
  <cols>
    <col min="1" max="1" width="6.46484375" bestFit="1" customWidth="1"/>
    <col min="2" max="2" width="8.73046875" bestFit="1" customWidth="1"/>
    <col min="3" max="3" width="8.33203125" bestFit="1" customWidth="1"/>
    <col min="4" max="4" width="10.06640625" bestFit="1" customWidth="1"/>
    <col min="5" max="5" width="8.86328125" bestFit="1" customWidth="1"/>
    <col min="6" max="6" width="8.73046875" style="8" bestFit="1" customWidth="1"/>
    <col min="7" max="7" width="9.265625" style="8" bestFit="1" customWidth="1"/>
    <col min="8" max="8" width="6.19921875" style="3" bestFit="1" customWidth="1"/>
    <col min="9" max="9" width="12.59765625" style="8" bestFit="1" customWidth="1"/>
    <col min="10" max="10" width="11" style="8" bestFit="1" customWidth="1"/>
    <col min="11" max="11" width="9.3984375" style="8" bestFit="1" customWidth="1"/>
    <col min="12" max="12" width="9.9296875" style="8" bestFit="1" customWidth="1"/>
    <col min="13" max="13" width="6.19921875" style="3" bestFit="1" customWidth="1"/>
    <col min="14" max="14" width="6.19921875" bestFit="1" customWidth="1"/>
    <col min="15" max="15" width="10.3984375" bestFit="1" customWidth="1"/>
    <col min="16" max="16" width="10.59765625" bestFit="1" customWidth="1"/>
    <col min="17" max="17" width="19.796875" style="5" bestFit="1" customWidth="1"/>
    <col min="18" max="18" width="21" style="5" bestFit="1" customWidth="1"/>
    <col min="19" max="19" width="18.19921875" style="5" customWidth="1"/>
    <col min="20" max="20" width="15.9296875" style="11" bestFit="1" customWidth="1"/>
  </cols>
  <sheetData>
    <row r="1" spans="1:20" s="2" customFormat="1" x14ac:dyDescent="0.4">
      <c r="A1" s="1" t="s">
        <v>0</v>
      </c>
      <c r="B1" s="2" t="s">
        <v>8</v>
      </c>
      <c r="C1" s="2" t="s">
        <v>9</v>
      </c>
      <c r="D1" s="2" t="s">
        <v>10</v>
      </c>
      <c r="E1" s="2" t="s">
        <v>1</v>
      </c>
      <c r="F1" s="7" t="s">
        <v>12</v>
      </c>
      <c r="G1" s="7" t="s">
        <v>13</v>
      </c>
      <c r="H1" s="6" t="s">
        <v>15</v>
      </c>
      <c r="I1" s="7" t="s">
        <v>14</v>
      </c>
      <c r="J1" s="7" t="s">
        <v>11</v>
      </c>
      <c r="K1" s="9" t="s">
        <v>6</v>
      </c>
      <c r="L1" s="9" t="s">
        <v>7</v>
      </c>
      <c r="M1" s="6" t="s">
        <v>16</v>
      </c>
      <c r="N1" s="2" t="s">
        <v>17</v>
      </c>
      <c r="O1" s="2" t="s">
        <v>18</v>
      </c>
      <c r="P1" s="2" t="s">
        <v>19</v>
      </c>
      <c r="Q1" s="4" t="s">
        <v>2</v>
      </c>
      <c r="R1" s="4" t="s">
        <v>3</v>
      </c>
      <c r="S1" s="4" t="s">
        <v>4</v>
      </c>
      <c r="T1" s="10" t="s">
        <v>5</v>
      </c>
    </row>
    <row r="2" spans="1:20" x14ac:dyDescent="0.4">
      <c r="A2">
        <v>225</v>
      </c>
      <c r="B2">
        <v>90</v>
      </c>
      <c r="C2">
        <v>90</v>
      </c>
      <c r="D2">
        <v>90</v>
      </c>
      <c r="E2">
        <v>45</v>
      </c>
      <c r="F2" s="8">
        <v>27571.25</v>
      </c>
      <c r="G2" s="8">
        <v>27659.75</v>
      </c>
      <c r="H2" s="3">
        <v>3.1995950794927648E-3</v>
      </c>
      <c r="I2" s="8">
        <v>628935</v>
      </c>
      <c r="J2" s="8">
        <v>3600</v>
      </c>
      <c r="K2" s="8">
        <v>27650.05</v>
      </c>
      <c r="L2" s="8">
        <v>27650.05</v>
      </c>
      <c r="M2" s="3">
        <f t="shared" ref="M2:M11" si="0">(L2-K2)/L2</f>
        <v>0</v>
      </c>
      <c r="N2">
        <v>54</v>
      </c>
      <c r="O2">
        <v>21</v>
      </c>
      <c r="P2">
        <v>4.2799999999999994</v>
      </c>
      <c r="Q2" s="5">
        <v>31.98</v>
      </c>
      <c r="R2" s="5">
        <v>141.24</v>
      </c>
      <c r="S2" s="5">
        <v>110.87000000000002</v>
      </c>
      <c r="T2" s="11">
        <v>288.37</v>
      </c>
    </row>
    <row r="3" spans="1:20" x14ac:dyDescent="0.4">
      <c r="A3">
        <v>250</v>
      </c>
      <c r="B3">
        <v>100</v>
      </c>
      <c r="C3">
        <v>100</v>
      </c>
      <c r="D3">
        <v>100</v>
      </c>
      <c r="E3">
        <v>50</v>
      </c>
      <c r="F3" s="8">
        <v>27886.98</v>
      </c>
      <c r="G3" s="8">
        <v>27996.85</v>
      </c>
      <c r="H3" s="3">
        <v>3.9243700630606296E-3</v>
      </c>
      <c r="I3" s="8">
        <v>2362840</v>
      </c>
      <c r="J3" s="8">
        <v>3600</v>
      </c>
      <c r="K3" s="8">
        <v>27986.639999999999</v>
      </c>
      <c r="L3" s="8">
        <v>27986.639999999999</v>
      </c>
      <c r="M3" s="3">
        <f t="shared" si="0"/>
        <v>0</v>
      </c>
      <c r="N3">
        <v>63</v>
      </c>
      <c r="O3">
        <v>19</v>
      </c>
      <c r="P3">
        <v>5.99</v>
      </c>
      <c r="Q3" s="5">
        <v>39.93</v>
      </c>
      <c r="R3" s="5">
        <v>160.9</v>
      </c>
      <c r="S3" s="5">
        <v>86.21</v>
      </c>
      <c r="T3" s="11">
        <v>293.03000000000003</v>
      </c>
    </row>
    <row r="4" spans="1:20" x14ac:dyDescent="0.4">
      <c r="A4">
        <v>275</v>
      </c>
      <c r="B4">
        <v>110</v>
      </c>
      <c r="C4">
        <v>110</v>
      </c>
      <c r="D4">
        <v>110</v>
      </c>
      <c r="E4">
        <v>55</v>
      </c>
      <c r="F4" s="8">
        <v>30496.83</v>
      </c>
      <c r="G4" s="8">
        <v>30602.31</v>
      </c>
      <c r="H4" s="3">
        <v>3.4467986240254269E-3</v>
      </c>
      <c r="I4" s="8">
        <v>2128603</v>
      </c>
      <c r="J4" s="8">
        <v>3600</v>
      </c>
      <c r="K4" s="8">
        <v>30586.61</v>
      </c>
      <c r="L4" s="8">
        <v>30586.61</v>
      </c>
      <c r="M4" s="3">
        <f t="shared" si="0"/>
        <v>0</v>
      </c>
      <c r="N4">
        <v>72</v>
      </c>
      <c r="O4">
        <v>17</v>
      </c>
      <c r="P4">
        <v>21.62</v>
      </c>
      <c r="Q4" s="5">
        <v>172.24</v>
      </c>
      <c r="R4" s="5">
        <v>329.35</v>
      </c>
      <c r="S4" s="5">
        <v>63.059999999999945</v>
      </c>
      <c r="T4" s="11">
        <v>586.27</v>
      </c>
    </row>
    <row r="5" spans="1:20" x14ac:dyDescent="0.4">
      <c r="A5">
        <v>300</v>
      </c>
      <c r="B5">
        <v>120</v>
      </c>
      <c r="C5">
        <v>120</v>
      </c>
      <c r="D5">
        <v>120</v>
      </c>
      <c r="E5">
        <v>60</v>
      </c>
      <c r="F5" s="8">
        <v>34142.65</v>
      </c>
      <c r="G5" s="8">
        <v>34460.410000000003</v>
      </c>
      <c r="H5" s="3">
        <v>9.2210162328307185E-3</v>
      </c>
      <c r="I5" s="8">
        <v>193018</v>
      </c>
      <c r="J5" s="8">
        <v>3600</v>
      </c>
      <c r="K5" s="8">
        <v>34382.54</v>
      </c>
      <c r="L5" s="8">
        <v>34382.54</v>
      </c>
      <c r="M5" s="3">
        <f t="shared" si="0"/>
        <v>0</v>
      </c>
      <c r="N5">
        <v>41</v>
      </c>
      <c r="O5">
        <v>24</v>
      </c>
      <c r="P5">
        <v>32.340000000000003</v>
      </c>
      <c r="Q5" s="5">
        <v>293.7</v>
      </c>
      <c r="R5" s="5">
        <v>648.23</v>
      </c>
      <c r="S5" s="5">
        <v>51.389999999999972</v>
      </c>
      <c r="T5" s="11">
        <v>1025.6600000000001</v>
      </c>
    </row>
    <row r="6" spans="1:20" x14ac:dyDescent="0.4">
      <c r="A6">
        <v>325</v>
      </c>
      <c r="B6">
        <v>130</v>
      </c>
      <c r="C6">
        <v>130</v>
      </c>
      <c r="D6">
        <v>130</v>
      </c>
      <c r="E6">
        <v>65</v>
      </c>
      <c r="F6" s="8">
        <v>36867.4</v>
      </c>
      <c r="G6" s="8">
        <v>37167.75</v>
      </c>
      <c r="H6" s="3">
        <v>8.0809303764688076E-3</v>
      </c>
      <c r="I6" s="8">
        <v>402204</v>
      </c>
      <c r="J6" s="8">
        <v>3600</v>
      </c>
      <c r="K6" s="8">
        <v>37102.410000000003</v>
      </c>
      <c r="L6" s="8">
        <v>37102.410000000003</v>
      </c>
      <c r="M6" s="3">
        <f t="shared" si="0"/>
        <v>0</v>
      </c>
      <c r="N6">
        <v>39</v>
      </c>
      <c r="O6">
        <v>29</v>
      </c>
      <c r="P6">
        <v>9.07</v>
      </c>
      <c r="Q6" s="5">
        <v>41.47</v>
      </c>
      <c r="R6" s="5">
        <v>89.19</v>
      </c>
      <c r="S6" s="5">
        <v>95.79</v>
      </c>
      <c r="T6" s="11">
        <v>235.52</v>
      </c>
    </row>
    <row r="7" spans="1:20" x14ac:dyDescent="0.4">
      <c r="A7">
        <v>350</v>
      </c>
      <c r="B7">
        <v>140</v>
      </c>
      <c r="C7">
        <v>140</v>
      </c>
      <c r="D7">
        <v>140</v>
      </c>
      <c r="E7">
        <v>70</v>
      </c>
      <c r="F7" s="8">
        <v>38655.33</v>
      </c>
      <c r="G7" s="8">
        <v>39336.699999999997</v>
      </c>
      <c r="H7" s="3">
        <v>1.7321483500140972E-2</v>
      </c>
      <c r="I7" s="8">
        <v>89505</v>
      </c>
      <c r="J7" s="8">
        <v>3600</v>
      </c>
      <c r="K7" s="8">
        <v>39237.56</v>
      </c>
      <c r="L7" s="8">
        <v>39237.56</v>
      </c>
      <c r="M7" s="3">
        <f t="shared" si="0"/>
        <v>0</v>
      </c>
      <c r="N7">
        <v>71</v>
      </c>
      <c r="O7">
        <v>31</v>
      </c>
      <c r="P7">
        <v>48.06</v>
      </c>
      <c r="Q7" s="5">
        <v>210.4</v>
      </c>
      <c r="R7" s="5">
        <v>640.65</v>
      </c>
      <c r="S7" s="5">
        <v>97.890000000000015</v>
      </c>
      <c r="T7" s="11">
        <v>997</v>
      </c>
    </row>
    <row r="8" spans="1:20" x14ac:dyDescent="0.4">
      <c r="A8">
        <v>375</v>
      </c>
      <c r="B8">
        <v>150</v>
      </c>
      <c r="C8">
        <v>150</v>
      </c>
      <c r="D8">
        <v>150</v>
      </c>
      <c r="E8">
        <v>75</v>
      </c>
      <c r="F8" s="8">
        <v>40803.89</v>
      </c>
      <c r="G8" s="8">
        <v>41249.68</v>
      </c>
      <c r="H8" s="3">
        <v>1.0807114140037001E-2</v>
      </c>
      <c r="I8" s="8">
        <v>103908</v>
      </c>
      <c r="J8" s="8">
        <v>3600</v>
      </c>
      <c r="K8" s="8">
        <v>41144.68</v>
      </c>
      <c r="L8" s="8">
        <v>41144.68</v>
      </c>
      <c r="M8" s="3">
        <f t="shared" si="0"/>
        <v>0</v>
      </c>
      <c r="N8">
        <v>69</v>
      </c>
      <c r="O8">
        <v>25</v>
      </c>
      <c r="P8">
        <v>46.49</v>
      </c>
      <c r="Q8" s="5">
        <v>202.42</v>
      </c>
      <c r="R8" s="5">
        <v>424.81</v>
      </c>
      <c r="S8" s="5">
        <v>65.36</v>
      </c>
      <c r="T8" s="11">
        <v>739.08</v>
      </c>
    </row>
    <row r="9" spans="1:20" x14ac:dyDescent="0.4">
      <c r="A9">
        <v>400</v>
      </c>
      <c r="B9">
        <v>160</v>
      </c>
      <c r="C9">
        <v>160</v>
      </c>
      <c r="D9">
        <v>160</v>
      </c>
      <c r="E9">
        <v>80</v>
      </c>
      <c r="F9" s="8">
        <v>43009.68</v>
      </c>
      <c r="G9" s="8">
        <v>44972.44</v>
      </c>
      <c r="H9" s="3">
        <v>4.3643618180378957E-2</v>
      </c>
      <c r="I9" s="8">
        <v>10994</v>
      </c>
      <c r="J9" s="8">
        <v>3600</v>
      </c>
      <c r="K9" s="8">
        <v>44525.33</v>
      </c>
      <c r="L9" s="8">
        <v>44525.33</v>
      </c>
      <c r="M9" s="3">
        <f t="shared" si="0"/>
        <v>0</v>
      </c>
      <c r="N9">
        <v>53</v>
      </c>
      <c r="O9">
        <v>27</v>
      </c>
      <c r="P9">
        <v>74.88</v>
      </c>
      <c r="Q9" s="5">
        <v>407.56</v>
      </c>
      <c r="R9" s="5">
        <v>1050.17</v>
      </c>
      <c r="S9" s="5">
        <v>58.159999999999854</v>
      </c>
      <c r="T9" s="11">
        <v>1590.77</v>
      </c>
    </row>
    <row r="10" spans="1:20" x14ac:dyDescent="0.4">
      <c r="A10">
        <v>425</v>
      </c>
      <c r="B10">
        <v>170</v>
      </c>
      <c r="C10">
        <v>170</v>
      </c>
      <c r="D10">
        <v>170</v>
      </c>
      <c r="E10">
        <v>85</v>
      </c>
      <c r="F10" s="8">
        <v>46150.94</v>
      </c>
      <c r="G10" s="8">
        <v>48343.59</v>
      </c>
      <c r="H10" s="3">
        <v>4.5355547653784002E-2</v>
      </c>
      <c r="I10" s="8">
        <v>18253</v>
      </c>
      <c r="J10" s="8">
        <v>3600</v>
      </c>
      <c r="K10" s="8">
        <v>47367.83</v>
      </c>
      <c r="L10" s="8">
        <v>47367.83</v>
      </c>
      <c r="M10" s="3">
        <f t="shared" si="0"/>
        <v>0</v>
      </c>
      <c r="N10">
        <v>51</v>
      </c>
      <c r="O10">
        <v>34</v>
      </c>
      <c r="P10">
        <v>121.28</v>
      </c>
      <c r="Q10" s="5">
        <v>659.93</v>
      </c>
      <c r="R10" s="5">
        <v>2759.5</v>
      </c>
      <c r="S10" s="5">
        <v>54.330000000000105</v>
      </c>
      <c r="T10" s="11">
        <v>3595</v>
      </c>
    </row>
    <row r="11" spans="1:20" x14ac:dyDescent="0.4">
      <c r="A11">
        <v>450</v>
      </c>
      <c r="B11">
        <v>180</v>
      </c>
      <c r="C11">
        <v>180</v>
      </c>
      <c r="D11">
        <v>180</v>
      </c>
      <c r="E11">
        <v>90</v>
      </c>
      <c r="F11" s="8">
        <v>47446.77</v>
      </c>
      <c r="G11" s="8">
        <v>50421.120000000003</v>
      </c>
      <c r="H11" s="3">
        <v>5.8990161265755417E-2</v>
      </c>
      <c r="I11" s="8">
        <v>476</v>
      </c>
      <c r="J11" s="8">
        <v>3600</v>
      </c>
      <c r="K11" s="8">
        <v>49686.559999999998</v>
      </c>
      <c r="L11" s="8">
        <v>49686.559999999998</v>
      </c>
      <c r="M11" s="3">
        <f t="shared" si="0"/>
        <v>0</v>
      </c>
      <c r="N11">
        <v>54</v>
      </c>
      <c r="O11">
        <v>35</v>
      </c>
      <c r="P11">
        <v>142.9</v>
      </c>
      <c r="Q11" s="5">
        <v>802.63</v>
      </c>
      <c r="R11" s="5">
        <v>1503.66</v>
      </c>
      <c r="S11" s="5">
        <v>13.599999999999996</v>
      </c>
      <c r="T11" s="11">
        <v>2462.79</v>
      </c>
    </row>
    <row r="12" spans="1:20" x14ac:dyDescent="0.4">
      <c r="A12" t="s">
        <v>20</v>
      </c>
      <c r="F12" s="8">
        <f t="shared" ref="F12:S12" si="1">AVERAGE(F2:F11)</f>
        <v>37303.172000000006</v>
      </c>
      <c r="G12" s="8">
        <f t="shared" si="1"/>
        <v>38221.06</v>
      </c>
      <c r="H12" s="3">
        <f t="shared" si="1"/>
        <v>2.0399063511597471E-2</v>
      </c>
      <c r="I12" s="8">
        <f t="shared" si="1"/>
        <v>593873.6</v>
      </c>
      <c r="J12" s="8">
        <v>3600</v>
      </c>
      <c r="K12" s="8">
        <f t="shared" si="1"/>
        <v>37967.021000000001</v>
      </c>
      <c r="L12" s="8">
        <f t="shared" si="1"/>
        <v>37967.021000000001</v>
      </c>
      <c r="M12" s="3">
        <f t="shared" si="1"/>
        <v>0</v>
      </c>
      <c r="N12" s="13">
        <f t="shared" si="1"/>
        <v>56.7</v>
      </c>
      <c r="O12" s="13">
        <f t="shared" si="1"/>
        <v>26.2</v>
      </c>
      <c r="P12" s="12">
        <f t="shared" si="1"/>
        <v>50.690999999999995</v>
      </c>
      <c r="Q12" s="5">
        <f t="shared" si="1"/>
        <v>286.226</v>
      </c>
      <c r="R12" s="5">
        <f t="shared" si="1"/>
        <v>774.77</v>
      </c>
      <c r="S12" s="5">
        <f t="shared" si="1"/>
        <v>69.666000000000011</v>
      </c>
      <c r="T12" s="11">
        <f t="shared" ref="T12" si="2">AVERAGE(T2:T11)</f>
        <v>1181.3490000000002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Tao Wu</cp:lastModifiedBy>
  <dcterms:created xsi:type="dcterms:W3CDTF">2015-06-05T18:19:34Z</dcterms:created>
  <dcterms:modified xsi:type="dcterms:W3CDTF">2025-02-17T00:41:44Z</dcterms:modified>
</cp:coreProperties>
</file>