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2" i="2" l="1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</calcChain>
</file>

<file path=xl/sharedStrings.xml><?xml version="1.0" encoding="utf-8"?>
<sst xmlns="http://schemas.openxmlformats.org/spreadsheetml/2006/main" count="412" uniqueCount="63">
  <si>
    <r>
      <rPr>
        <sz val="10"/>
        <color rgb="FF49494D"/>
        <rFont val="Times New Roman"/>
        <family val="1"/>
      </rPr>
      <t>8</t>
    </r>
    <r>
      <rPr>
        <sz val="10"/>
        <rFont val="Times New Roman"/>
        <family val="1"/>
      </rPr>
      <t>_</t>
    </r>
    <r>
      <rPr>
        <sz val="10"/>
        <color rgb="FF49494D"/>
        <rFont val="Times New Roman"/>
        <family val="1"/>
      </rPr>
      <t>3</t>
    </r>
  </si>
  <si>
    <r>
      <rPr>
        <sz val="10"/>
        <color rgb="FF313136"/>
        <rFont val="Times New Roman"/>
        <family val="1"/>
      </rPr>
      <t>H</t>
    </r>
    <r>
      <rPr>
        <sz val="10"/>
        <color rgb="FF131316"/>
        <rFont val="Times New Roman"/>
        <family val="1"/>
      </rPr>
      <t>-</t>
    </r>
    <r>
      <rPr>
        <sz val="10"/>
        <color rgb="FF5D5D60"/>
        <rFont val="Times New Roman"/>
        <family val="1"/>
      </rPr>
      <t>strategy</t>
    </r>
  </si>
  <si>
    <r>
      <rPr>
        <sz val="10"/>
        <color rgb="FF49494D"/>
        <rFont val="Times New Roman"/>
        <family val="1"/>
      </rPr>
      <t>MIP</t>
    </r>
  </si>
  <si>
    <r>
      <rPr>
        <sz val="10"/>
        <color rgb="FF49494D"/>
        <rFont val="Times New Roman"/>
        <family val="1"/>
      </rPr>
      <t>BAP</t>
    </r>
  </si>
  <si>
    <r>
      <rPr>
        <sz val="10"/>
        <color rgb="FF49494D"/>
        <rFont val="Times New Roman"/>
        <family val="1"/>
      </rPr>
      <t>8</t>
    </r>
    <r>
      <rPr>
        <sz val="10"/>
        <rFont val="Times New Roman"/>
        <family val="1"/>
      </rPr>
      <t>_</t>
    </r>
    <r>
      <rPr>
        <sz val="10"/>
        <color rgb="FF49494D"/>
        <rFont val="Times New Roman"/>
        <family val="1"/>
      </rPr>
      <t>4</t>
    </r>
  </si>
  <si>
    <r>
      <rPr>
        <sz val="10"/>
        <color rgb="FF49494D"/>
        <rFont val="Times New Roman"/>
        <family val="1"/>
      </rPr>
      <t>8</t>
    </r>
    <r>
      <rPr>
        <sz val="10"/>
        <rFont val="Times New Roman"/>
        <family val="1"/>
      </rPr>
      <t>_</t>
    </r>
    <r>
      <rPr>
        <sz val="10"/>
        <color rgb="FF49494D"/>
        <rFont val="Times New Roman"/>
        <family val="1"/>
      </rPr>
      <t>5</t>
    </r>
  </si>
  <si>
    <r>
      <rPr>
        <sz val="10"/>
        <color rgb="FF49494D"/>
        <rFont val="Times New Roman"/>
        <family val="1"/>
      </rPr>
      <t>8</t>
    </r>
    <r>
      <rPr>
        <sz val="10"/>
        <rFont val="Times New Roman"/>
        <family val="1"/>
      </rPr>
      <t>_</t>
    </r>
    <r>
      <rPr>
        <sz val="10"/>
        <color rgb="FF49494D"/>
        <rFont val="Times New Roman"/>
        <family val="1"/>
      </rPr>
      <t>6</t>
    </r>
  </si>
  <si>
    <r>
      <rPr>
        <sz val="10"/>
        <color rgb="FF49494D"/>
        <rFont val="Times New Roman"/>
        <family val="1"/>
      </rPr>
      <t>8</t>
    </r>
    <r>
      <rPr>
        <sz val="8"/>
        <rFont val="Arial"/>
        <family val="2"/>
      </rPr>
      <t>-</t>
    </r>
    <r>
      <rPr>
        <sz val="10"/>
        <color rgb="FF49494D"/>
        <rFont val="Times New Roman"/>
        <family val="1"/>
      </rPr>
      <t>7</t>
    </r>
  </si>
  <si>
    <r>
      <rPr>
        <sz val="10"/>
        <color rgb="FF49494D"/>
        <rFont val="Times New Roman"/>
        <family val="1"/>
      </rPr>
      <t>8</t>
    </r>
    <r>
      <rPr>
        <sz val="10"/>
        <rFont val="Times New Roman"/>
        <family val="1"/>
      </rPr>
      <t>_</t>
    </r>
    <r>
      <rPr>
        <sz val="10"/>
        <color rgb="FF49494D"/>
        <rFont val="Times New Roman"/>
        <family val="1"/>
      </rPr>
      <t>8</t>
    </r>
  </si>
  <si>
    <r>
      <rPr>
        <sz val="10"/>
        <color rgb="FF49494D"/>
        <rFont val="Times New Roman"/>
        <family val="1"/>
      </rPr>
      <t>8</t>
    </r>
    <r>
      <rPr>
        <sz val="10"/>
        <rFont val="Times New Roman"/>
        <family val="1"/>
      </rPr>
      <t>_</t>
    </r>
    <r>
      <rPr>
        <sz val="10"/>
        <color rgb="FF49494D"/>
        <rFont val="Times New Roman"/>
        <family val="1"/>
      </rPr>
      <t>9</t>
    </r>
  </si>
  <si>
    <r>
      <rPr>
        <sz val="10"/>
        <color rgb="FF49494D"/>
        <rFont val="Times New Roman"/>
        <family val="1"/>
      </rPr>
      <t>124.l</t>
    </r>
  </si>
  <si>
    <r>
      <rPr>
        <sz val="10"/>
        <color rgb="FF49494D"/>
        <rFont val="Times New Roman"/>
        <family val="1"/>
      </rPr>
      <t>8</t>
    </r>
    <r>
      <rPr>
        <sz val="8"/>
        <rFont val="Arial"/>
        <family val="2"/>
      </rPr>
      <t>-</t>
    </r>
    <r>
      <rPr>
        <sz val="10"/>
        <color rgb="FF49494D"/>
        <rFont val="Times New Roman"/>
        <family val="1"/>
      </rPr>
      <t>10</t>
    </r>
  </si>
  <si>
    <r>
      <rPr>
        <sz val="10"/>
        <color rgb="FF49494D"/>
        <rFont val="Times New Roman"/>
        <family val="1"/>
      </rPr>
      <t xml:space="preserve">Test </t>
    </r>
    <r>
      <rPr>
        <i/>
        <sz val="10"/>
        <color rgb="FF49494D"/>
        <rFont val="Times New Roman"/>
        <family val="1"/>
      </rPr>
      <t>case</t>
    </r>
  </si>
  <si>
    <r>
      <rPr>
        <sz val="10"/>
        <color rgb="FF49494D"/>
        <rFont val="Times New Roman"/>
        <family val="1"/>
      </rPr>
      <t>Method</t>
    </r>
  </si>
  <si>
    <r>
      <rPr>
        <sz val="10"/>
        <color rgb="FF49494D"/>
        <rFont val="Times New Roman"/>
        <family val="1"/>
      </rPr>
      <t xml:space="preserve">Number of
</t>
    </r>
    <r>
      <rPr>
        <sz val="10"/>
        <color rgb="FF49494D"/>
        <rFont val="Times New Roman"/>
        <family val="1"/>
      </rPr>
      <t xml:space="preserve">canceled </t>
    </r>
    <r>
      <rPr>
        <sz val="10"/>
        <color rgb="FF5D5D60"/>
        <rFont val="Times New Roman"/>
        <family val="1"/>
      </rPr>
      <t>events</t>
    </r>
  </si>
  <si>
    <r>
      <rPr>
        <sz val="10"/>
        <color rgb="FF313136"/>
        <rFont val="Times New Roman"/>
        <family val="1"/>
      </rPr>
      <t>Tot</t>
    </r>
    <r>
      <rPr>
        <sz val="10"/>
        <color rgb="FF5D5D60"/>
        <rFont val="Times New Roman"/>
        <family val="1"/>
      </rPr>
      <t>a</t>
    </r>
    <r>
      <rPr>
        <sz val="10"/>
        <color rgb="FF131316"/>
        <rFont val="Times New Roman"/>
        <family val="1"/>
      </rPr>
      <t xml:space="preserve">l </t>
    </r>
    <r>
      <rPr>
        <sz val="10"/>
        <color rgb="FF49494D"/>
        <rFont val="Times New Roman"/>
        <family val="1"/>
      </rPr>
      <t xml:space="preserve">train
</t>
    </r>
    <r>
      <rPr>
        <sz val="10"/>
        <color rgb="FF49494D"/>
        <rFont val="Times New Roman"/>
        <family val="1"/>
      </rPr>
      <t xml:space="preserve">delay time </t>
    </r>
    <r>
      <rPr>
        <sz val="10"/>
        <color rgb="FF5D5D60"/>
        <rFont val="Times New Roman"/>
        <family val="1"/>
      </rPr>
      <t xml:space="preserve">( </t>
    </r>
    <r>
      <rPr>
        <sz val="10"/>
        <color rgb="FF757777"/>
        <rFont val="Times New Roman"/>
        <family val="1"/>
      </rPr>
      <t xml:space="preserve">x </t>
    </r>
    <r>
      <rPr>
        <sz val="10"/>
        <color rgb="FF49494D"/>
        <rFont val="Times New Roman"/>
        <family val="1"/>
      </rPr>
      <t>10</t>
    </r>
    <r>
      <rPr>
        <sz val="8"/>
        <color rgb="FF49494D"/>
        <rFont val="Times New Roman"/>
        <family val="1"/>
      </rPr>
      <t xml:space="preserve">3
</t>
    </r>
    <r>
      <rPr>
        <sz val="8"/>
        <color rgb="FF757777"/>
        <rFont val="Times New Roman"/>
        <family val="1"/>
      </rPr>
      <t>)</t>
    </r>
  </si>
  <si>
    <r>
      <rPr>
        <sz val="10"/>
        <color rgb="FF313136"/>
        <rFont val="Times New Roman"/>
        <family val="1"/>
      </rPr>
      <t>Optim</t>
    </r>
    <r>
      <rPr>
        <sz val="10"/>
        <color rgb="FF5D5D60"/>
        <rFont val="Times New Roman"/>
        <family val="1"/>
      </rPr>
      <t xml:space="preserve">ality
</t>
    </r>
    <r>
      <rPr>
        <sz val="10"/>
        <color rgb="FF49494D"/>
        <rFont val="Times New Roman"/>
        <family val="1"/>
      </rPr>
      <t>gap (</t>
    </r>
    <r>
      <rPr>
        <sz val="10"/>
        <color rgb="FF757777"/>
        <rFont val="Times New Roman"/>
        <family val="1"/>
      </rPr>
      <t>%</t>
    </r>
    <r>
      <rPr>
        <sz val="10"/>
        <color rgb="FF5D5D60"/>
        <rFont val="Times New Roman"/>
        <family val="1"/>
      </rPr>
      <t>)</t>
    </r>
  </si>
  <si>
    <r>
      <rPr>
        <sz val="10"/>
        <color rgb="FF49494D"/>
        <rFont val="Times New Roman"/>
        <family val="1"/>
      </rPr>
      <t xml:space="preserve">Computation
</t>
    </r>
    <r>
      <rPr>
        <sz val="10"/>
        <color rgb="FF49494D"/>
        <rFont val="Times New Roman"/>
        <family val="1"/>
      </rPr>
      <t xml:space="preserve">time </t>
    </r>
    <r>
      <rPr>
        <sz val="10"/>
        <color rgb="FF5D5D60"/>
        <rFont val="Times New Roman"/>
        <family val="1"/>
      </rPr>
      <t>(second)</t>
    </r>
  </si>
  <si>
    <r>
      <rPr>
        <sz val="10"/>
        <color rgb="FF49494D"/>
        <rFont val="Times New Roman"/>
        <family val="1"/>
      </rPr>
      <t xml:space="preserve">Value of
</t>
    </r>
    <r>
      <rPr>
        <sz val="10"/>
        <color rgb="FF49494D"/>
        <rFont val="Times New Roman"/>
        <family val="1"/>
      </rPr>
      <t xml:space="preserve">OBJ </t>
    </r>
    <r>
      <rPr>
        <sz val="10"/>
        <color rgb="FF5D5D60"/>
        <rFont val="Times New Roman"/>
        <family val="1"/>
      </rPr>
      <t xml:space="preserve">( </t>
    </r>
    <r>
      <rPr>
        <sz val="10"/>
        <color rgb="FF757777"/>
        <rFont val="Times New Roman"/>
        <family val="1"/>
      </rPr>
      <t xml:space="preserve">x </t>
    </r>
    <r>
      <rPr>
        <sz val="10"/>
        <color rgb="FF49494D"/>
        <rFont val="Times New Roman"/>
        <family val="1"/>
      </rPr>
      <t>10</t>
    </r>
    <r>
      <rPr>
        <sz val="8"/>
        <color rgb="FF49494D"/>
        <rFont val="Times New Roman"/>
        <family val="1"/>
      </rPr>
      <t xml:space="preserve">5
</t>
    </r>
    <r>
      <rPr>
        <sz val="8"/>
        <color rgb="FF757777"/>
        <rFont val="Times New Roman"/>
        <family val="1"/>
      </rPr>
      <t>)</t>
    </r>
  </si>
  <si>
    <r>
      <rPr>
        <sz val="10"/>
        <color rgb="FF5D5D60"/>
        <rFont val="Times New Roman"/>
        <family val="1"/>
      </rPr>
      <t>M</t>
    </r>
    <r>
      <rPr>
        <sz val="10"/>
        <rFont val="Times New Roman"/>
        <family val="1"/>
      </rPr>
      <t>_</t>
    </r>
    <r>
      <rPr>
        <sz val="10"/>
        <color rgb="FF49494D"/>
        <rFont val="Times New Roman"/>
        <family val="1"/>
      </rPr>
      <t>3</t>
    </r>
  </si>
  <si>
    <r>
      <rPr>
        <sz val="10"/>
        <color rgb="FF333134"/>
        <rFont val="Times New Roman"/>
        <family val="1"/>
      </rPr>
      <t>H</t>
    </r>
    <r>
      <rPr>
        <sz val="10"/>
        <color rgb="FF161516"/>
        <rFont val="Times New Roman"/>
        <family val="1"/>
      </rPr>
      <t>-</t>
    </r>
    <r>
      <rPr>
        <sz val="10"/>
        <color rgb="FF5D5D60"/>
        <rFont val="Times New Roman"/>
        <family val="1"/>
      </rPr>
      <t>strategy</t>
    </r>
  </si>
  <si>
    <r>
      <rPr>
        <sz val="10"/>
        <color rgb="FF5D5D60"/>
        <rFont val="Times New Roman"/>
        <family val="1"/>
      </rPr>
      <t>M</t>
    </r>
    <r>
      <rPr>
        <sz val="10"/>
        <rFont val="Times New Roman"/>
        <family val="1"/>
      </rPr>
      <t>_</t>
    </r>
    <r>
      <rPr>
        <sz val="10"/>
        <color rgb="FF49494D"/>
        <rFont val="Times New Roman"/>
        <family val="1"/>
      </rPr>
      <t>4</t>
    </r>
  </si>
  <si>
    <r>
      <rPr>
        <sz val="10"/>
        <color rgb="FF5D5D60"/>
        <rFont val="Times New Roman"/>
        <family val="1"/>
      </rPr>
      <t>M</t>
    </r>
    <r>
      <rPr>
        <sz val="10"/>
        <rFont val="Times New Roman"/>
        <family val="1"/>
      </rPr>
      <t>_</t>
    </r>
    <r>
      <rPr>
        <sz val="10"/>
        <color rgb="FF49494D"/>
        <rFont val="Times New Roman"/>
        <family val="1"/>
      </rPr>
      <t>5</t>
    </r>
  </si>
  <si>
    <r>
      <rPr>
        <sz val="10"/>
        <color rgb="FF5D5D60"/>
        <rFont val="Times New Roman"/>
        <family val="1"/>
      </rPr>
      <t>M</t>
    </r>
    <r>
      <rPr>
        <sz val="10"/>
        <rFont val="Times New Roman"/>
        <family val="1"/>
      </rPr>
      <t>_</t>
    </r>
    <r>
      <rPr>
        <sz val="10"/>
        <color rgb="FF49494D"/>
        <rFont val="Times New Roman"/>
        <family val="1"/>
      </rPr>
      <t>6</t>
    </r>
  </si>
  <si>
    <r>
      <rPr>
        <sz val="10"/>
        <color rgb="FF5D5D60"/>
        <rFont val="Times New Roman"/>
        <family val="1"/>
      </rPr>
      <t>M</t>
    </r>
    <r>
      <rPr>
        <sz val="10"/>
        <rFont val="Times New Roman"/>
        <family val="1"/>
      </rPr>
      <t>_</t>
    </r>
    <r>
      <rPr>
        <sz val="10"/>
        <color rgb="FF49494D"/>
        <rFont val="Times New Roman"/>
        <family val="1"/>
      </rPr>
      <t>7</t>
    </r>
  </si>
  <si>
    <r>
      <rPr>
        <sz val="10"/>
        <color rgb="FF5D5D60"/>
        <rFont val="Times New Roman"/>
        <family val="1"/>
      </rPr>
      <t>M</t>
    </r>
    <r>
      <rPr>
        <sz val="10"/>
        <rFont val="Times New Roman"/>
        <family val="1"/>
      </rPr>
      <t>_</t>
    </r>
    <r>
      <rPr>
        <sz val="10"/>
        <color rgb="FF5D5D60"/>
        <rFont val="Times New Roman"/>
        <family val="1"/>
      </rPr>
      <t>8</t>
    </r>
  </si>
  <si>
    <r>
      <rPr>
        <sz val="10"/>
        <color rgb="FF333134"/>
        <rFont val="Times New Roman"/>
        <family val="1"/>
      </rPr>
      <t>H</t>
    </r>
    <r>
      <rPr>
        <sz val="10"/>
        <color rgb="FF161516"/>
        <rFont val="Times New Roman"/>
        <family val="1"/>
      </rPr>
      <t>-</t>
    </r>
    <r>
      <rPr>
        <sz val="10"/>
        <color rgb="FF5D5D60"/>
        <rFont val="Times New Roman"/>
        <family val="1"/>
      </rPr>
      <t>st</t>
    </r>
    <r>
      <rPr>
        <sz val="10"/>
        <color rgb="FF333134"/>
        <rFont val="Times New Roman"/>
        <family val="1"/>
      </rPr>
      <t>r</t>
    </r>
    <r>
      <rPr>
        <sz val="10"/>
        <color rgb="FF5D5D60"/>
        <rFont val="Times New Roman"/>
        <family val="1"/>
      </rPr>
      <t>ategy</t>
    </r>
  </si>
  <si>
    <r>
      <rPr>
        <sz val="10"/>
        <color rgb="FF5D5D60"/>
        <rFont val="Times New Roman"/>
        <family val="1"/>
      </rPr>
      <t>M</t>
    </r>
    <r>
      <rPr>
        <sz val="10"/>
        <rFont val="Times New Roman"/>
        <family val="1"/>
      </rPr>
      <t>_</t>
    </r>
    <r>
      <rPr>
        <sz val="10"/>
        <color rgb="FF49494D"/>
        <rFont val="Times New Roman"/>
        <family val="1"/>
      </rPr>
      <t>9</t>
    </r>
  </si>
  <si>
    <r>
      <rPr>
        <sz val="10"/>
        <color rgb="FF5D5D60"/>
        <rFont val="Times New Roman"/>
        <family val="1"/>
      </rPr>
      <t>M</t>
    </r>
    <r>
      <rPr>
        <sz val="10"/>
        <rFont val="Times New Roman"/>
        <family val="1"/>
      </rPr>
      <t>_</t>
    </r>
    <r>
      <rPr>
        <sz val="10"/>
        <color rgb="FF333134"/>
        <rFont val="Times New Roman"/>
        <family val="1"/>
      </rPr>
      <t>10</t>
    </r>
  </si>
  <si>
    <r>
      <rPr>
        <sz val="10"/>
        <color rgb="FF312F34"/>
        <rFont val="Times New Roman"/>
        <family val="1"/>
      </rPr>
      <t>H</t>
    </r>
    <r>
      <rPr>
        <sz val="10"/>
        <color rgb="FF181316"/>
        <rFont val="Times New Roman"/>
        <family val="1"/>
      </rPr>
      <t>-</t>
    </r>
    <r>
      <rPr>
        <sz val="10"/>
        <color rgb="FF5B5B5E"/>
        <rFont val="Times New Roman"/>
        <family val="1"/>
      </rPr>
      <t>strategy</t>
    </r>
  </si>
  <si>
    <r>
      <rPr>
        <sz val="10"/>
        <color rgb="FF48464B"/>
        <rFont val="Times New Roman"/>
        <family val="1"/>
      </rPr>
      <t>MIP</t>
    </r>
  </si>
  <si>
    <r>
      <rPr>
        <sz val="10"/>
        <color rgb="FF48464B"/>
        <rFont val="Times New Roman"/>
        <family val="1"/>
      </rPr>
      <t>BAP</t>
    </r>
  </si>
  <si>
    <r>
      <rPr>
        <sz val="10"/>
        <color rgb="FF48464B"/>
        <rFont val="Times New Roman"/>
        <family val="1"/>
      </rPr>
      <t>93.l</t>
    </r>
  </si>
  <si>
    <r>
      <rPr>
        <sz val="10"/>
        <color rgb="FF312F34"/>
        <rFont val="Times New Roman"/>
        <family val="1"/>
      </rPr>
      <t>H</t>
    </r>
    <r>
      <rPr>
        <sz val="10"/>
        <color rgb="FF181316"/>
        <rFont val="Times New Roman"/>
        <family val="1"/>
      </rPr>
      <t>-</t>
    </r>
    <r>
      <rPr>
        <sz val="10"/>
        <color rgb="FF5B5B5E"/>
        <rFont val="Times New Roman"/>
        <family val="1"/>
      </rPr>
      <t>st</t>
    </r>
    <r>
      <rPr>
        <sz val="10"/>
        <color rgb="FF312F34"/>
        <rFont val="Times New Roman"/>
        <family val="1"/>
      </rPr>
      <t>r</t>
    </r>
    <r>
      <rPr>
        <sz val="10"/>
        <color rgb="FF5B5B5E"/>
        <rFont val="Times New Roman"/>
        <family val="1"/>
      </rPr>
      <t>ategy</t>
    </r>
  </si>
  <si>
    <t>L3</t>
    <phoneticPr fontId="15" type="noConversion"/>
  </si>
  <si>
    <t>L4</t>
    <phoneticPr fontId="15" type="noConversion"/>
  </si>
  <si>
    <t>L5</t>
    <phoneticPr fontId="15" type="noConversion"/>
  </si>
  <si>
    <t>L6</t>
    <phoneticPr fontId="15" type="noConversion"/>
  </si>
  <si>
    <t>L7</t>
    <phoneticPr fontId="15" type="noConversion"/>
  </si>
  <si>
    <t>L8</t>
    <phoneticPr fontId="15" type="noConversion"/>
  </si>
  <si>
    <t>L9</t>
    <phoneticPr fontId="15" type="noConversion"/>
  </si>
  <si>
    <t>L10</t>
    <phoneticPr fontId="15" type="noConversion"/>
  </si>
  <si>
    <t>L1</t>
    <phoneticPr fontId="15" type="noConversion"/>
  </si>
  <si>
    <t>L2</t>
    <phoneticPr fontId="15" type="noConversion"/>
  </si>
  <si>
    <t>M1</t>
    <phoneticPr fontId="15" type="noConversion"/>
  </si>
  <si>
    <t>M2</t>
    <phoneticPr fontId="15" type="noConversion"/>
  </si>
  <si>
    <r>
      <t>s</t>
    </r>
    <r>
      <rPr>
        <sz val="10"/>
        <color rgb="FF000000"/>
        <rFont val="Times New Roman"/>
        <family val="1"/>
      </rPr>
      <t>1</t>
    </r>
    <phoneticPr fontId="15" type="noConversion"/>
  </si>
  <si>
    <r>
      <t>s</t>
    </r>
    <r>
      <rPr>
        <sz val="10"/>
        <color rgb="FF000000"/>
        <rFont val="Times New Roman"/>
        <family val="1"/>
      </rPr>
      <t>2</t>
    </r>
    <phoneticPr fontId="15" type="noConversion"/>
  </si>
  <si>
    <t>Total number of events</t>
    <phoneticPr fontId="15" type="noConversion"/>
  </si>
  <si>
    <t>S3 -AR</t>
  </si>
  <si>
    <t>S2 -SR</t>
  </si>
  <si>
    <t>S2 -SR</t>
    <phoneticPr fontId="15" type="noConversion"/>
  </si>
  <si>
    <t>S3 -AR</t>
    <phoneticPr fontId="15" type="noConversion"/>
  </si>
  <si>
    <t>S3 -AR</t>
    <phoneticPr fontId="15" type="noConversion"/>
  </si>
  <si>
    <t>S4-AR+SR</t>
  </si>
  <si>
    <t>S4-AR+SR</t>
    <phoneticPr fontId="15" type="noConversion"/>
  </si>
  <si>
    <t>BDP</t>
    <phoneticPr fontId="15" type="noConversion"/>
  </si>
  <si>
    <t>BDP</t>
    <phoneticPr fontId="15" type="noConversion"/>
  </si>
  <si>
    <t>180(272.2)</t>
    <phoneticPr fontId="15" type="noConversion"/>
  </si>
  <si>
    <t>180(254.4)</t>
    <phoneticPr fontId="15" type="noConversion"/>
  </si>
  <si>
    <t>180(198.7)</t>
    <phoneticPr fontId="15" type="noConversion"/>
  </si>
  <si>
    <t>180(223.4)</t>
    <phoneticPr fontId="15" type="noConversion"/>
  </si>
  <si>
    <t>Computation
time (second)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</si>
</sst>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22" x14ac:knownFonts="1">
    <font>
      <sz val="11"/>
      <color theme="1"/>
      <name val="等线"/>
      <family val="2"/>
      <scheme val="minor"/>
    </font>
    <font>
      <sz val="10"/>
      <color rgb="FF000000"/>
      <name val="Times New Roman"/>
      <charset val="204"/>
    </font>
    <font>
      <sz val="10"/>
      <name val="Times New Roman"/>
    </font>
    <font>
      <sz val="10"/>
      <color rgb="FF49494D"/>
      <name val="Times New Roman"/>
      <family val="1"/>
    </font>
    <font>
      <i/>
      <sz val="10"/>
      <color rgb="FF49494D"/>
      <name val="Times New Roman"/>
      <family val="1"/>
    </font>
    <font>
      <sz val="10"/>
      <color rgb="FF5D5D60"/>
      <name val="Times New Roman"/>
      <family val="1"/>
    </font>
    <font>
      <sz val="10"/>
      <color rgb="FF313136"/>
      <name val="Times New Roman"/>
      <family val="1"/>
    </font>
    <font>
      <sz val="10"/>
      <color rgb="FF131316"/>
      <name val="Times New Roman"/>
      <family val="1"/>
    </font>
    <font>
      <sz val="10"/>
      <color rgb="FF757777"/>
      <name val="Times New Roman"/>
      <family val="1"/>
    </font>
    <font>
      <sz val="8"/>
      <color rgb="FF49494D"/>
      <name val="Times New Roman"/>
      <family val="1"/>
    </font>
    <font>
      <sz val="8"/>
      <color rgb="FF757777"/>
      <name val="Times New Roman"/>
      <family val="1"/>
    </font>
    <font>
      <sz val="10"/>
      <name val="Times New Roman"/>
      <family val="1"/>
    </font>
    <font>
      <sz val="8"/>
      <name val="Arial"/>
      <family val="2"/>
    </font>
    <font>
      <sz val="10"/>
      <color rgb="FF333134"/>
      <name val="Times New Roman"/>
      <family val="1"/>
    </font>
    <font>
      <sz val="10"/>
      <color rgb="FF161516"/>
      <name val="Times New Roman"/>
      <family val="1"/>
    </font>
    <font>
      <sz val="9"/>
      <name val="等线"/>
      <family val="3"/>
      <charset val="134"/>
      <scheme val="minor"/>
    </font>
    <font>
      <sz val="10"/>
      <color rgb="FF000000"/>
      <name val="Times New Roman"/>
      <family val="1"/>
    </font>
    <font>
      <sz val="10"/>
      <color rgb="FF48464B"/>
      <name val="Times New Roman"/>
      <family val="1"/>
    </font>
    <font>
      <sz val="10"/>
      <color rgb="FF312F34"/>
      <name val="Times New Roman"/>
      <family val="1"/>
    </font>
    <font>
      <sz val="10"/>
      <color rgb="FF5B5B5E"/>
      <name val="Times New Roman"/>
      <family val="1"/>
    </font>
    <font>
      <sz val="10"/>
      <color rgb="FF181316"/>
      <name val="Times New Roman"/>
      <family val="1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6" fillId="0" borderId="0"/>
  </cellStyleXfs>
  <cellXfs count="29">
    <xf numFmtId="0" fontId="0" fillId="0" borderId="0" xfId="0"/>
    <xf numFmtId="0" fontId="1" fillId="0" borderId="1" xfId="1" applyFill="1" applyBorder="1" applyAlignment="1">
      <alignment horizontal="left" vertical="top" wrapText="1"/>
    </xf>
    <xf numFmtId="0" fontId="2" fillId="0" borderId="1" xfId="1" applyFont="1" applyFill="1" applyBorder="1" applyAlignment="1">
      <alignment horizontal="left" vertical="top" wrapText="1"/>
    </xf>
    <xf numFmtId="0" fontId="1" fillId="0" borderId="1" xfId="1" applyFill="1" applyBorder="1" applyAlignment="1">
      <alignment horizontal="right" vertical="top" wrapText="1"/>
    </xf>
    <xf numFmtId="0" fontId="2" fillId="0" borderId="2" xfId="1" applyFont="1" applyFill="1" applyBorder="1" applyAlignment="1">
      <alignment horizontal="left" vertical="top" wrapText="1"/>
    </xf>
    <xf numFmtId="0" fontId="1" fillId="0" borderId="0" xfId="1" applyFill="1" applyBorder="1" applyAlignment="1">
      <alignment horizontal="left" vertical="top" wrapText="1"/>
    </xf>
    <xf numFmtId="0" fontId="2" fillId="0" borderId="0" xfId="1" applyFont="1" applyFill="1" applyBorder="1" applyAlignment="1">
      <alignment horizontal="left" vertical="top" wrapText="1"/>
    </xf>
    <xf numFmtId="0" fontId="2" fillId="0" borderId="2" xfId="1" applyFont="1" applyFill="1" applyBorder="1" applyAlignment="1">
      <alignment horizontal="left" vertical="top" wrapText="1"/>
    </xf>
    <xf numFmtId="0" fontId="2" fillId="0" borderId="0" xfId="1" applyFont="1" applyFill="1" applyBorder="1" applyAlignment="1">
      <alignment horizontal="left" vertical="top" wrapText="1"/>
    </xf>
    <xf numFmtId="176" fontId="1" fillId="0" borderId="1" xfId="1" applyNumberFormat="1" applyFill="1" applyBorder="1" applyAlignment="1">
      <alignment horizontal="center" vertical="top" wrapText="1"/>
    </xf>
    <xf numFmtId="176" fontId="0" fillId="0" borderId="0" xfId="0" applyNumberFormat="1"/>
    <xf numFmtId="176" fontId="1" fillId="0" borderId="1" xfId="1" applyNumberFormat="1" applyFill="1" applyBorder="1" applyAlignment="1">
      <alignment horizontal="left" vertical="top" wrapText="1"/>
    </xf>
    <xf numFmtId="0" fontId="11" fillId="0" borderId="0" xfId="2" applyFont="1" applyFill="1" applyBorder="1" applyAlignment="1">
      <alignment horizontal="left" vertical="top" wrapText="1"/>
    </xf>
    <xf numFmtId="0" fontId="11" fillId="0" borderId="0" xfId="1" applyFont="1" applyFill="1" applyBorder="1" applyAlignment="1">
      <alignment horizontal="left" vertical="top" wrapText="1"/>
    </xf>
    <xf numFmtId="0" fontId="16" fillId="0" borderId="2" xfId="1" applyFont="1" applyFill="1" applyBorder="1" applyAlignment="1">
      <alignment horizontal="left" vertical="top" wrapText="1"/>
    </xf>
    <xf numFmtId="10" fontId="11" fillId="0" borderId="0" xfId="2" applyNumberFormat="1" applyFont="1" applyFill="1" applyBorder="1" applyAlignment="1">
      <alignment horizontal="left" vertical="top" wrapText="1"/>
    </xf>
    <xf numFmtId="9" fontId="11" fillId="0" borderId="0" xfId="2" applyNumberFormat="1" applyFont="1" applyFill="1" applyBorder="1" applyAlignment="1">
      <alignment horizontal="left" vertical="top" wrapText="1"/>
    </xf>
    <xf numFmtId="0" fontId="17" fillId="0" borderId="0" xfId="2" applyNumberFormat="1" applyFont="1" applyFill="1" applyBorder="1" applyAlignment="1">
      <alignment horizontal="left" vertical="top" wrapText="1"/>
    </xf>
    <xf numFmtId="0" fontId="3" fillId="0" borderId="0" xfId="2" applyNumberFormat="1" applyFont="1" applyFill="1" applyBorder="1" applyAlignment="1">
      <alignment horizontal="left" vertical="top" wrapText="1"/>
    </xf>
    <xf numFmtId="0" fontId="11" fillId="0" borderId="0" xfId="2" applyNumberFormat="1" applyFont="1" applyFill="1" applyBorder="1" applyAlignment="1">
      <alignment horizontal="left" vertical="top" wrapText="1"/>
    </xf>
    <xf numFmtId="0" fontId="5" fillId="0" borderId="0" xfId="2" applyNumberFormat="1" applyFont="1" applyFill="1" applyBorder="1" applyAlignment="1">
      <alignment horizontal="left" vertical="top" wrapText="1"/>
    </xf>
    <xf numFmtId="0" fontId="19" fillId="0" borderId="0" xfId="2" applyNumberFormat="1" applyFont="1" applyFill="1" applyBorder="1" applyAlignment="1">
      <alignment horizontal="left" vertical="top" wrapText="1"/>
    </xf>
    <xf numFmtId="0" fontId="6" fillId="0" borderId="0" xfId="2" applyNumberFormat="1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3" fillId="0" borderId="0" xfId="2" applyFont="1" applyFill="1" applyBorder="1" applyAlignment="1">
      <alignment horizontal="left" vertical="top" wrapText="1"/>
    </xf>
    <xf numFmtId="176" fontId="0" fillId="0" borderId="0" xfId="0" applyNumberFormat="1" applyFill="1"/>
    <xf numFmtId="0" fontId="0" fillId="0" borderId="0" xfId="0" applyFill="1"/>
    <xf numFmtId="176" fontId="11" fillId="0" borderId="1" xfId="1" applyNumberFormat="1" applyFont="1" applyFill="1" applyBorder="1" applyAlignment="1">
      <alignment horizontal="left" vertical="top" wrapText="1"/>
    </xf>
    <xf numFmtId="176" fontId="21" fillId="0" borderId="0" xfId="0" applyNumberFormat="1" applyFont="1" applyFill="1"/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6"/>
  <sheetViews>
    <sheetView tabSelected="1" zoomScale="85" zoomScaleNormal="85" workbookViewId="0">
      <selection activeCell="F24" sqref="F24"/>
    </sheetView>
  </sheetViews>
  <sheetFormatPr defaultRowHeight="14" x14ac:dyDescent="0.3"/>
  <cols>
    <col min="4" max="4" width="8.6640625" style="10"/>
    <col min="6" max="6" width="8.6640625" style="10"/>
    <col min="10" max="10" width="8.6640625" style="10"/>
    <col min="12" max="12" width="8.6640625" style="10"/>
    <col min="16" max="16" width="8.6640625" style="10"/>
    <col min="18" max="18" width="8.6640625" style="25"/>
    <col min="21" max="21" width="8.6640625" style="26"/>
    <col min="23" max="23" width="8.6640625" style="10"/>
    <col min="25" max="25" width="8.6640625" style="28"/>
  </cols>
  <sheetData>
    <row r="1" spans="1:48" ht="52" x14ac:dyDescent="0.3">
      <c r="A1" s="1" t="s">
        <v>12</v>
      </c>
      <c r="B1" s="2" t="s">
        <v>13</v>
      </c>
      <c r="C1" s="1" t="s">
        <v>14</v>
      </c>
      <c r="D1" s="9" t="s">
        <v>15</v>
      </c>
      <c r="E1" s="1" t="s">
        <v>16</v>
      </c>
      <c r="F1" s="11" t="s">
        <v>17</v>
      </c>
      <c r="G1" s="3" t="s">
        <v>18</v>
      </c>
      <c r="I1" s="1" t="s">
        <v>14</v>
      </c>
      <c r="J1" s="9" t="s">
        <v>15</v>
      </c>
      <c r="K1" s="1" t="s">
        <v>16</v>
      </c>
      <c r="L1" s="11" t="s">
        <v>17</v>
      </c>
      <c r="M1" s="3" t="s">
        <v>18</v>
      </c>
      <c r="O1" s="1" t="s">
        <v>14</v>
      </c>
      <c r="P1" s="9" t="s">
        <v>15</v>
      </c>
      <c r="Q1" s="1" t="s">
        <v>16</v>
      </c>
      <c r="R1" s="11" t="s">
        <v>17</v>
      </c>
      <c r="S1" s="3" t="s">
        <v>18</v>
      </c>
      <c r="T1" s="23" t="s">
        <v>48</v>
      </c>
      <c r="V1" s="1" t="s">
        <v>14</v>
      </c>
      <c r="W1" s="9" t="s">
        <v>15</v>
      </c>
      <c r="X1" s="1" t="s">
        <v>16</v>
      </c>
      <c r="Y1" s="27" t="s">
        <v>62</v>
      </c>
      <c r="Z1" s="3" t="s">
        <v>18</v>
      </c>
      <c r="AA1" s="23" t="s">
        <v>48</v>
      </c>
      <c r="AC1" s="1" t="s">
        <v>14</v>
      </c>
      <c r="AD1" s="9" t="s">
        <v>15</v>
      </c>
      <c r="AE1" s="1" t="s">
        <v>16</v>
      </c>
      <c r="AF1" s="11" t="s">
        <v>17</v>
      </c>
      <c r="AG1" s="3" t="s">
        <v>18</v>
      </c>
      <c r="AH1" s="23" t="s">
        <v>48</v>
      </c>
      <c r="AJ1" s="1" t="s">
        <v>14</v>
      </c>
      <c r="AK1" s="9" t="s">
        <v>15</v>
      </c>
      <c r="AL1" s="1" t="s">
        <v>16</v>
      </c>
      <c r="AM1" s="11" t="s">
        <v>17</v>
      </c>
      <c r="AN1" s="3" t="s">
        <v>18</v>
      </c>
      <c r="AO1" s="23" t="s">
        <v>48</v>
      </c>
      <c r="AQ1" s="1" t="s">
        <v>14</v>
      </c>
      <c r="AR1" s="9" t="s">
        <v>15</v>
      </c>
      <c r="AS1" s="1" t="s">
        <v>16</v>
      </c>
      <c r="AT1" s="11" t="s">
        <v>17</v>
      </c>
      <c r="AU1" s="3" t="s">
        <v>18</v>
      </c>
      <c r="AV1" s="23" t="s">
        <v>48</v>
      </c>
    </row>
    <row r="2" spans="1:48" x14ac:dyDescent="0.3">
      <c r="A2" s="14" t="s">
        <v>46</v>
      </c>
      <c r="B2" s="7" t="s">
        <v>1</v>
      </c>
      <c r="C2" s="12">
        <v>399</v>
      </c>
      <c r="D2" s="12">
        <v>104.1</v>
      </c>
      <c r="E2" s="19">
        <v>7.46</v>
      </c>
      <c r="F2" s="12">
        <v>0.03</v>
      </c>
      <c r="G2" s="12">
        <v>144</v>
      </c>
      <c r="H2" s="12" t="s">
        <v>2</v>
      </c>
      <c r="I2" s="12">
        <v>398</v>
      </c>
      <c r="J2" s="12">
        <v>94.2</v>
      </c>
      <c r="K2" s="18">
        <v>0</v>
      </c>
      <c r="L2" s="12">
        <v>0.95</v>
      </c>
      <c r="M2" s="12">
        <v>134</v>
      </c>
      <c r="N2" s="12" t="s">
        <v>3</v>
      </c>
      <c r="O2" s="12">
        <v>398</v>
      </c>
      <c r="P2" s="12">
        <v>94.2</v>
      </c>
      <c r="Q2" s="15">
        <v>0</v>
      </c>
      <c r="R2" s="12">
        <v>1.88</v>
      </c>
      <c r="S2" s="12">
        <v>134</v>
      </c>
      <c r="T2" s="12">
        <v>829</v>
      </c>
      <c r="U2" s="24" t="s">
        <v>56</v>
      </c>
      <c r="V2" s="12">
        <v>398</v>
      </c>
      <c r="W2" s="12">
        <v>94.2</v>
      </c>
      <c r="X2" s="15">
        <v>0</v>
      </c>
      <c r="Y2" s="12">
        <v>2.4300000000000002</v>
      </c>
      <c r="Z2" s="12">
        <v>134</v>
      </c>
      <c r="AA2" s="12">
        <v>829</v>
      </c>
      <c r="AB2" t="s">
        <v>51</v>
      </c>
      <c r="AC2" s="12">
        <v>298</v>
      </c>
      <c r="AD2">
        <v>75.8</v>
      </c>
      <c r="AF2">
        <v>2.52</v>
      </c>
      <c r="AH2" s="12">
        <v>829</v>
      </c>
      <c r="AI2" t="s">
        <v>52</v>
      </c>
      <c r="AJ2">
        <v>202</v>
      </c>
      <c r="AK2">
        <v>86.3</v>
      </c>
      <c r="AM2">
        <v>3.55</v>
      </c>
      <c r="AO2" s="12">
        <v>829</v>
      </c>
      <c r="AP2" t="s">
        <v>55</v>
      </c>
      <c r="AQ2">
        <v>178</v>
      </c>
      <c r="AR2">
        <v>70.400000000000006</v>
      </c>
      <c r="AT2">
        <v>3.58</v>
      </c>
      <c r="AV2" s="12">
        <v>829</v>
      </c>
    </row>
    <row r="3" spans="1:48" x14ac:dyDescent="0.3">
      <c r="A3" s="14" t="s">
        <v>47</v>
      </c>
      <c r="B3" s="8" t="s">
        <v>1</v>
      </c>
      <c r="C3" s="12">
        <v>132</v>
      </c>
      <c r="D3" s="12">
        <v>129.80000000000001</v>
      </c>
      <c r="E3" s="19">
        <v>11.7</v>
      </c>
      <c r="F3" s="12">
        <v>7.0000000000000007E-2</v>
      </c>
      <c r="G3" s="12">
        <v>143</v>
      </c>
      <c r="H3" s="12" t="s">
        <v>2</v>
      </c>
      <c r="I3" s="12">
        <v>102</v>
      </c>
      <c r="J3" s="12">
        <v>117.2</v>
      </c>
      <c r="K3" s="18">
        <v>0</v>
      </c>
      <c r="L3" s="12">
        <v>1.39</v>
      </c>
      <c r="M3" s="12">
        <v>128</v>
      </c>
      <c r="N3" s="12" t="s">
        <v>3</v>
      </c>
      <c r="O3" s="12">
        <v>102</v>
      </c>
      <c r="P3" s="12">
        <v>117.2</v>
      </c>
      <c r="Q3" s="15">
        <v>0</v>
      </c>
      <c r="R3" s="12">
        <v>2.13</v>
      </c>
      <c r="S3" s="12">
        <v>128</v>
      </c>
      <c r="T3" s="12">
        <v>1010</v>
      </c>
      <c r="U3" s="24" t="s">
        <v>57</v>
      </c>
      <c r="V3" s="12">
        <v>102</v>
      </c>
      <c r="W3" s="12">
        <v>117.2</v>
      </c>
      <c r="X3" s="15">
        <v>0</v>
      </c>
      <c r="Y3" s="12">
        <v>2.98</v>
      </c>
      <c r="Z3" s="12">
        <v>128</v>
      </c>
      <c r="AA3" s="12">
        <v>1010</v>
      </c>
      <c r="AB3" t="s">
        <v>51</v>
      </c>
      <c r="AC3" s="12">
        <v>94</v>
      </c>
      <c r="AD3">
        <v>90.1</v>
      </c>
      <c r="AF3">
        <v>2.34</v>
      </c>
      <c r="AH3" s="12">
        <v>1010</v>
      </c>
      <c r="AI3" t="s">
        <v>53</v>
      </c>
      <c r="AJ3">
        <v>78</v>
      </c>
      <c r="AK3">
        <v>102.4</v>
      </c>
      <c r="AM3">
        <v>3.92</v>
      </c>
      <c r="AO3" s="12">
        <v>1010</v>
      </c>
      <c r="AP3" t="s">
        <v>55</v>
      </c>
      <c r="AQ3">
        <v>66</v>
      </c>
      <c r="AR3">
        <v>95</v>
      </c>
      <c r="AT3">
        <v>4.0999999999999996</v>
      </c>
      <c r="AV3" s="12">
        <v>1010</v>
      </c>
    </row>
    <row r="4" spans="1:48" x14ac:dyDescent="0.3">
      <c r="A4" s="4" t="s">
        <v>0</v>
      </c>
      <c r="B4" s="4" t="s">
        <v>1</v>
      </c>
      <c r="C4" s="12">
        <v>142</v>
      </c>
      <c r="D4" s="12">
        <v>127.8</v>
      </c>
      <c r="E4" s="19">
        <v>5.97</v>
      </c>
      <c r="F4" s="12">
        <v>0.03</v>
      </c>
      <c r="G4" s="12">
        <v>142</v>
      </c>
      <c r="H4" s="12" t="s">
        <v>2</v>
      </c>
      <c r="I4" s="12">
        <v>128</v>
      </c>
      <c r="J4" s="12">
        <v>121.2</v>
      </c>
      <c r="K4" s="18">
        <v>0</v>
      </c>
      <c r="L4" s="12">
        <v>0.23</v>
      </c>
      <c r="M4" s="12">
        <v>134</v>
      </c>
      <c r="N4" s="12" t="s">
        <v>3</v>
      </c>
      <c r="O4" s="12">
        <v>128</v>
      </c>
      <c r="P4" s="12">
        <v>121.2</v>
      </c>
      <c r="Q4" s="15">
        <v>0</v>
      </c>
      <c r="R4" s="12">
        <v>1.08</v>
      </c>
      <c r="S4" s="12">
        <v>134</v>
      </c>
      <c r="T4" s="12">
        <v>688</v>
      </c>
      <c r="U4" s="24" t="s">
        <v>56</v>
      </c>
      <c r="V4" s="12">
        <v>128</v>
      </c>
      <c r="W4" s="12">
        <v>121.2</v>
      </c>
      <c r="X4" s="15">
        <v>0</v>
      </c>
      <c r="Y4" s="12">
        <v>1.03</v>
      </c>
      <c r="Z4" s="12">
        <v>134</v>
      </c>
      <c r="AA4" s="12">
        <v>688</v>
      </c>
      <c r="AB4" t="s">
        <v>50</v>
      </c>
      <c r="AC4" s="12">
        <v>122</v>
      </c>
      <c r="AD4">
        <v>94.4</v>
      </c>
      <c r="AF4">
        <v>2.4900000000000002</v>
      </c>
      <c r="AH4" s="12">
        <v>688</v>
      </c>
      <c r="AI4" t="s">
        <v>49</v>
      </c>
      <c r="AJ4">
        <v>100</v>
      </c>
      <c r="AK4">
        <v>111.3</v>
      </c>
      <c r="AM4">
        <v>2.78</v>
      </c>
      <c r="AO4" s="12">
        <v>688</v>
      </c>
      <c r="AP4" t="s">
        <v>55</v>
      </c>
      <c r="AQ4">
        <v>84</v>
      </c>
      <c r="AR4">
        <v>88.4</v>
      </c>
      <c r="AT4">
        <v>2.88</v>
      </c>
      <c r="AV4" s="12">
        <v>688</v>
      </c>
    </row>
    <row r="5" spans="1:48" x14ac:dyDescent="0.3">
      <c r="A5" s="6" t="s">
        <v>4</v>
      </c>
      <c r="B5" s="6" t="s">
        <v>1</v>
      </c>
      <c r="C5" s="12">
        <v>165</v>
      </c>
      <c r="D5" s="12">
        <v>125.5</v>
      </c>
      <c r="E5" s="19">
        <v>4.41</v>
      </c>
      <c r="F5" s="12">
        <v>0.03</v>
      </c>
      <c r="G5" s="12">
        <v>142</v>
      </c>
      <c r="H5" s="12" t="s">
        <v>2</v>
      </c>
      <c r="I5" s="12">
        <v>137</v>
      </c>
      <c r="J5" s="12">
        <v>122.3</v>
      </c>
      <c r="K5" s="18">
        <v>0</v>
      </c>
      <c r="L5" s="12">
        <v>2.5299999999999998</v>
      </c>
      <c r="M5" s="12">
        <v>136</v>
      </c>
      <c r="N5" s="12" t="s">
        <v>3</v>
      </c>
      <c r="O5" s="12">
        <v>137</v>
      </c>
      <c r="P5" s="12">
        <v>122.3</v>
      </c>
      <c r="Q5" s="15">
        <v>0</v>
      </c>
      <c r="R5" s="12">
        <v>1.98</v>
      </c>
      <c r="S5" s="12">
        <v>136</v>
      </c>
      <c r="T5" s="12">
        <v>792</v>
      </c>
      <c r="U5" s="24" t="s">
        <v>57</v>
      </c>
      <c r="V5" s="12">
        <v>137</v>
      </c>
      <c r="W5" s="12">
        <v>122.3</v>
      </c>
      <c r="X5" s="15">
        <v>0</v>
      </c>
      <c r="Y5" s="12">
        <v>2.48</v>
      </c>
      <c r="Z5" s="12">
        <v>136</v>
      </c>
      <c r="AA5" s="12">
        <v>792</v>
      </c>
      <c r="AB5" t="s">
        <v>50</v>
      </c>
      <c r="AC5" s="12">
        <v>134</v>
      </c>
      <c r="AD5">
        <v>90.2</v>
      </c>
      <c r="AF5">
        <v>2.2000000000000002</v>
      </c>
      <c r="AH5" s="12">
        <v>792</v>
      </c>
      <c r="AI5" t="s">
        <v>49</v>
      </c>
      <c r="AJ5">
        <v>104</v>
      </c>
      <c r="AK5">
        <v>149.80000000000001</v>
      </c>
      <c r="AM5">
        <v>2.89</v>
      </c>
      <c r="AO5" s="12">
        <v>792</v>
      </c>
      <c r="AP5" t="s">
        <v>54</v>
      </c>
      <c r="AQ5">
        <v>86</v>
      </c>
      <c r="AR5">
        <v>80.2</v>
      </c>
      <c r="AT5">
        <v>3.01</v>
      </c>
      <c r="AV5" s="12">
        <v>792</v>
      </c>
    </row>
    <row r="6" spans="1:48" x14ac:dyDescent="0.3">
      <c r="A6" s="6" t="s">
        <v>5</v>
      </c>
      <c r="B6" s="6" t="s">
        <v>1</v>
      </c>
      <c r="C6" s="12">
        <v>273</v>
      </c>
      <c r="D6" s="12">
        <v>122.7</v>
      </c>
      <c r="E6" s="18">
        <v>14.5</v>
      </c>
      <c r="F6" s="12">
        <v>0.03</v>
      </c>
      <c r="G6" s="12">
        <v>150</v>
      </c>
      <c r="H6" s="12" t="s">
        <v>2</v>
      </c>
      <c r="I6" s="12">
        <v>252</v>
      </c>
      <c r="J6" s="12">
        <v>105.8</v>
      </c>
      <c r="K6" s="18">
        <v>0</v>
      </c>
      <c r="L6" s="12">
        <v>4.72</v>
      </c>
      <c r="M6" s="12">
        <v>131</v>
      </c>
      <c r="N6" s="12" t="s">
        <v>3</v>
      </c>
      <c r="O6" s="12">
        <v>252</v>
      </c>
      <c r="P6" s="12">
        <v>105.8</v>
      </c>
      <c r="Q6" s="15">
        <v>0</v>
      </c>
      <c r="R6" s="12">
        <v>2.21</v>
      </c>
      <c r="S6" s="12">
        <v>131</v>
      </c>
      <c r="T6" s="12">
        <v>1002</v>
      </c>
      <c r="U6" s="24" t="s">
        <v>56</v>
      </c>
      <c r="V6" s="12">
        <v>252</v>
      </c>
      <c r="W6" s="12">
        <v>105.8</v>
      </c>
      <c r="X6" s="15">
        <v>0</v>
      </c>
      <c r="Y6" s="12">
        <v>2.87</v>
      </c>
      <c r="Z6" s="12">
        <v>131</v>
      </c>
      <c r="AA6" s="12">
        <v>1002</v>
      </c>
      <c r="AB6" t="s">
        <v>50</v>
      </c>
      <c r="AC6" s="12">
        <v>236</v>
      </c>
      <c r="AD6">
        <v>72.3</v>
      </c>
      <c r="AF6">
        <v>2.98</v>
      </c>
      <c r="AH6" s="12">
        <v>1002</v>
      </c>
      <c r="AI6" t="s">
        <v>49</v>
      </c>
      <c r="AJ6">
        <v>108</v>
      </c>
      <c r="AK6">
        <v>92.5</v>
      </c>
      <c r="AM6">
        <v>3.09</v>
      </c>
      <c r="AO6" s="12">
        <v>1002</v>
      </c>
      <c r="AP6" t="s">
        <v>54</v>
      </c>
      <c r="AQ6">
        <v>100</v>
      </c>
      <c r="AR6">
        <v>72.3</v>
      </c>
      <c r="AT6">
        <v>3.12</v>
      </c>
      <c r="AV6" s="12">
        <v>1002</v>
      </c>
    </row>
    <row r="7" spans="1:48" x14ac:dyDescent="0.3">
      <c r="A7" s="6" t="s">
        <v>6</v>
      </c>
      <c r="B7" s="6" t="s">
        <v>1</v>
      </c>
      <c r="C7" s="12">
        <v>401</v>
      </c>
      <c r="D7" s="12">
        <v>102.9</v>
      </c>
      <c r="E7" s="18">
        <v>5.15</v>
      </c>
      <c r="F7" s="12">
        <v>0.03</v>
      </c>
      <c r="G7" s="12">
        <v>143</v>
      </c>
      <c r="H7" s="12" t="s">
        <v>2</v>
      </c>
      <c r="I7" s="12">
        <v>398</v>
      </c>
      <c r="J7" s="12">
        <v>96.2</v>
      </c>
      <c r="K7" s="18">
        <v>0</v>
      </c>
      <c r="L7" s="12">
        <v>1.78</v>
      </c>
      <c r="M7" s="12">
        <v>136</v>
      </c>
      <c r="N7" s="12" t="s">
        <v>3</v>
      </c>
      <c r="O7" s="12">
        <v>398</v>
      </c>
      <c r="P7" s="12">
        <v>96.2</v>
      </c>
      <c r="Q7" s="15">
        <v>0</v>
      </c>
      <c r="R7" s="12">
        <v>1.9</v>
      </c>
      <c r="S7" s="12">
        <v>136</v>
      </c>
      <c r="T7" s="12">
        <v>2508</v>
      </c>
      <c r="U7" s="24" t="s">
        <v>57</v>
      </c>
      <c r="V7" s="12">
        <v>398</v>
      </c>
      <c r="W7" s="12">
        <v>96.2</v>
      </c>
      <c r="X7" s="15">
        <v>0</v>
      </c>
      <c r="Y7" s="12">
        <v>1.95</v>
      </c>
      <c r="Z7" s="12">
        <v>136</v>
      </c>
      <c r="AA7" s="12">
        <v>2508</v>
      </c>
      <c r="AB7" t="s">
        <v>50</v>
      </c>
      <c r="AC7" s="12">
        <v>358</v>
      </c>
      <c r="AD7">
        <v>75.5</v>
      </c>
      <c r="AF7">
        <v>1.92</v>
      </c>
      <c r="AH7" s="12">
        <v>2508</v>
      </c>
      <c r="AI7" t="s">
        <v>49</v>
      </c>
      <c r="AJ7">
        <v>212</v>
      </c>
      <c r="AK7">
        <v>98.7</v>
      </c>
      <c r="AM7">
        <v>2.84</v>
      </c>
      <c r="AO7" s="12">
        <v>2508</v>
      </c>
      <c r="AP7" t="s">
        <v>54</v>
      </c>
      <c r="AQ7">
        <v>188</v>
      </c>
      <c r="AR7">
        <v>69.900000000000006</v>
      </c>
      <c r="AT7">
        <v>3</v>
      </c>
      <c r="AV7" s="12">
        <v>2508</v>
      </c>
    </row>
    <row r="8" spans="1:48" x14ac:dyDescent="0.3">
      <c r="A8" s="5" t="s">
        <v>7</v>
      </c>
      <c r="B8" s="6" t="s">
        <v>1</v>
      </c>
      <c r="C8" s="12">
        <v>128</v>
      </c>
      <c r="D8" s="12">
        <v>129.80000000000001</v>
      </c>
      <c r="E8" s="18">
        <v>11.7</v>
      </c>
      <c r="F8" s="12">
        <v>0.06</v>
      </c>
      <c r="G8" s="12">
        <v>143</v>
      </c>
      <c r="H8" s="12" t="s">
        <v>2</v>
      </c>
      <c r="I8" s="12">
        <v>102</v>
      </c>
      <c r="J8" s="12">
        <v>117.8</v>
      </c>
      <c r="K8" s="18">
        <v>0</v>
      </c>
      <c r="L8" s="12">
        <v>1.39</v>
      </c>
      <c r="M8" s="12">
        <v>128</v>
      </c>
      <c r="N8" s="12" t="s">
        <v>3</v>
      </c>
      <c r="O8" s="12">
        <v>102</v>
      </c>
      <c r="P8" s="12">
        <v>117.8</v>
      </c>
      <c r="Q8" s="15">
        <v>0</v>
      </c>
      <c r="R8" s="12">
        <v>2.21</v>
      </c>
      <c r="S8" s="12">
        <v>128</v>
      </c>
      <c r="T8" s="12">
        <v>2646</v>
      </c>
      <c r="U8" s="24" t="s">
        <v>56</v>
      </c>
      <c r="V8" s="12">
        <v>102</v>
      </c>
      <c r="W8" s="12">
        <v>117.8</v>
      </c>
      <c r="X8" s="15">
        <v>0</v>
      </c>
      <c r="Y8" s="12">
        <v>2.21</v>
      </c>
      <c r="Z8" s="12">
        <v>128</v>
      </c>
      <c r="AA8" s="12">
        <v>2646</v>
      </c>
      <c r="AB8" t="s">
        <v>50</v>
      </c>
      <c r="AC8" s="12">
        <v>102</v>
      </c>
      <c r="AD8">
        <v>89.7</v>
      </c>
      <c r="AF8">
        <v>3.3</v>
      </c>
      <c r="AH8" s="12">
        <v>2646</v>
      </c>
      <c r="AI8" t="s">
        <v>49</v>
      </c>
      <c r="AJ8">
        <v>94</v>
      </c>
      <c r="AK8">
        <v>99.4</v>
      </c>
      <c r="AM8">
        <v>3.52</v>
      </c>
      <c r="AO8" s="12">
        <v>2646</v>
      </c>
      <c r="AP8" t="s">
        <v>54</v>
      </c>
      <c r="AQ8">
        <v>84</v>
      </c>
      <c r="AR8">
        <v>82.5</v>
      </c>
      <c r="AT8">
        <v>3.58</v>
      </c>
      <c r="AV8" s="12">
        <v>2646</v>
      </c>
    </row>
    <row r="9" spans="1:48" x14ac:dyDescent="0.3">
      <c r="A9" s="6" t="s">
        <v>8</v>
      </c>
      <c r="B9" s="6" t="s">
        <v>1</v>
      </c>
      <c r="C9" s="12">
        <v>399</v>
      </c>
      <c r="D9" s="12">
        <v>104.2</v>
      </c>
      <c r="E9" s="18">
        <v>7.46</v>
      </c>
      <c r="F9" s="12">
        <v>0.04</v>
      </c>
      <c r="G9" s="12">
        <v>144</v>
      </c>
      <c r="H9" s="12" t="s">
        <v>2</v>
      </c>
      <c r="I9" s="12">
        <v>398</v>
      </c>
      <c r="J9" s="12">
        <v>94.2</v>
      </c>
      <c r="K9" s="18">
        <v>0</v>
      </c>
      <c r="L9" s="12">
        <v>0.88</v>
      </c>
      <c r="M9" s="12">
        <v>134</v>
      </c>
      <c r="N9" s="12" t="s">
        <v>3</v>
      </c>
      <c r="O9" s="12">
        <v>398</v>
      </c>
      <c r="P9" s="12">
        <v>94.2</v>
      </c>
      <c r="Q9" s="15">
        <v>0</v>
      </c>
      <c r="R9" s="12">
        <v>1.1000000000000001</v>
      </c>
      <c r="S9" s="12">
        <v>134</v>
      </c>
      <c r="T9" s="12">
        <v>2425</v>
      </c>
      <c r="U9" s="24" t="s">
        <v>57</v>
      </c>
      <c r="V9" s="12">
        <v>398</v>
      </c>
      <c r="W9" s="12">
        <v>94.2</v>
      </c>
      <c r="X9" s="15">
        <v>0</v>
      </c>
      <c r="Y9" s="12">
        <v>1.1000000000000001</v>
      </c>
      <c r="Z9" s="12">
        <v>134</v>
      </c>
      <c r="AA9" s="12">
        <v>2425</v>
      </c>
      <c r="AB9" t="s">
        <v>50</v>
      </c>
      <c r="AC9" s="12">
        <v>342</v>
      </c>
      <c r="AD9">
        <v>70</v>
      </c>
      <c r="AF9">
        <v>2.8</v>
      </c>
      <c r="AH9" s="12">
        <v>2425</v>
      </c>
      <c r="AI9" t="s">
        <v>49</v>
      </c>
      <c r="AJ9">
        <v>178</v>
      </c>
      <c r="AK9">
        <v>85.4</v>
      </c>
      <c r="AM9">
        <v>2.39</v>
      </c>
      <c r="AO9" s="12">
        <v>2425</v>
      </c>
      <c r="AP9" t="s">
        <v>54</v>
      </c>
      <c r="AQ9">
        <v>176</v>
      </c>
      <c r="AR9">
        <v>66.3</v>
      </c>
      <c r="AT9">
        <v>2.44</v>
      </c>
      <c r="AV9" s="12">
        <v>2425</v>
      </c>
    </row>
    <row r="10" spans="1:48" x14ac:dyDescent="0.3">
      <c r="A10" s="6" t="s">
        <v>9</v>
      </c>
      <c r="B10" s="6" t="s">
        <v>1</v>
      </c>
      <c r="C10" s="12">
        <v>132</v>
      </c>
      <c r="D10" s="12">
        <v>129.80000000000001</v>
      </c>
      <c r="E10" s="19">
        <v>5.93</v>
      </c>
      <c r="F10" s="12">
        <v>7.0000000000000007E-2</v>
      </c>
      <c r="G10" s="12">
        <v>143</v>
      </c>
      <c r="H10" s="12" t="s">
        <v>2</v>
      </c>
      <c r="I10" s="12">
        <v>110</v>
      </c>
      <c r="J10" s="12" t="s">
        <v>10</v>
      </c>
      <c r="K10" s="18">
        <v>0</v>
      </c>
      <c r="L10" s="12">
        <v>2.21</v>
      </c>
      <c r="M10" s="12">
        <v>135</v>
      </c>
      <c r="N10" s="12" t="s">
        <v>3</v>
      </c>
      <c r="O10" s="12">
        <v>110</v>
      </c>
      <c r="P10" s="12">
        <v>124.1</v>
      </c>
      <c r="Q10" s="15">
        <v>0</v>
      </c>
      <c r="R10" s="12">
        <v>1.98</v>
      </c>
      <c r="S10" s="12">
        <v>135</v>
      </c>
      <c r="T10" s="12">
        <v>2941</v>
      </c>
      <c r="U10" s="24" t="s">
        <v>56</v>
      </c>
      <c r="V10" s="12">
        <v>110</v>
      </c>
      <c r="W10" s="12">
        <v>124.1</v>
      </c>
      <c r="X10" s="15">
        <v>0</v>
      </c>
      <c r="Y10" s="12">
        <v>1.89</v>
      </c>
      <c r="Z10" s="12">
        <v>135</v>
      </c>
      <c r="AA10" s="12">
        <v>2941</v>
      </c>
      <c r="AB10" t="s">
        <v>50</v>
      </c>
      <c r="AC10" s="12">
        <v>104</v>
      </c>
      <c r="AD10">
        <v>91.3</v>
      </c>
      <c r="AF10">
        <v>2.52</v>
      </c>
      <c r="AH10" s="12">
        <v>2941</v>
      </c>
      <c r="AI10" t="s">
        <v>49</v>
      </c>
      <c r="AJ10">
        <v>88</v>
      </c>
      <c r="AK10">
        <v>117.3</v>
      </c>
      <c r="AM10">
        <v>3.77</v>
      </c>
      <c r="AO10" s="12">
        <v>2941</v>
      </c>
      <c r="AP10" t="s">
        <v>54</v>
      </c>
      <c r="AQ10">
        <v>80</v>
      </c>
      <c r="AR10">
        <v>84.2</v>
      </c>
      <c r="AT10">
        <v>4.0199999999999996</v>
      </c>
      <c r="AV10" s="12">
        <v>2941</v>
      </c>
    </row>
    <row r="11" spans="1:48" x14ac:dyDescent="0.3">
      <c r="A11" s="5" t="s">
        <v>11</v>
      </c>
      <c r="B11" s="6" t="s">
        <v>1</v>
      </c>
      <c r="C11" s="12">
        <v>241</v>
      </c>
      <c r="D11" s="12">
        <v>126.9</v>
      </c>
      <c r="E11" s="18">
        <v>11</v>
      </c>
      <c r="F11" s="12">
        <v>0.05</v>
      </c>
      <c r="G11" s="12">
        <v>151</v>
      </c>
      <c r="H11" s="12" t="s">
        <v>2</v>
      </c>
      <c r="I11" s="12">
        <v>192</v>
      </c>
      <c r="J11" s="12">
        <v>116.8</v>
      </c>
      <c r="K11" s="22">
        <v>0</v>
      </c>
      <c r="L11" s="12">
        <v>4.88</v>
      </c>
      <c r="M11" s="12">
        <v>136</v>
      </c>
      <c r="N11" s="12" t="s">
        <v>3</v>
      </c>
      <c r="O11" s="12">
        <v>192</v>
      </c>
      <c r="P11" s="12">
        <v>116.8</v>
      </c>
      <c r="Q11" s="15">
        <v>0</v>
      </c>
      <c r="R11" s="12">
        <v>2.2400000000000002</v>
      </c>
      <c r="S11" s="12">
        <v>136</v>
      </c>
      <c r="T11" s="12">
        <v>2984</v>
      </c>
      <c r="U11" s="24" t="s">
        <v>57</v>
      </c>
      <c r="V11" s="12">
        <v>192</v>
      </c>
      <c r="W11" s="12">
        <v>116.8</v>
      </c>
      <c r="X11" s="15">
        <v>0</v>
      </c>
      <c r="Y11" s="12">
        <v>2.25</v>
      </c>
      <c r="Z11" s="12">
        <v>136</v>
      </c>
      <c r="AA11" s="12">
        <v>2984</v>
      </c>
      <c r="AB11" t="s">
        <v>50</v>
      </c>
      <c r="AC11" s="12">
        <v>188</v>
      </c>
      <c r="AD11">
        <v>89.4</v>
      </c>
      <c r="AF11">
        <v>2.99</v>
      </c>
      <c r="AH11" s="12">
        <v>2984</v>
      </c>
      <c r="AI11" t="s">
        <v>49</v>
      </c>
      <c r="AJ11">
        <v>138</v>
      </c>
      <c r="AK11">
        <v>130.19999999999999</v>
      </c>
      <c r="AM11">
        <v>4.2300000000000004</v>
      </c>
      <c r="AO11" s="12">
        <v>2984</v>
      </c>
      <c r="AP11" t="s">
        <v>54</v>
      </c>
      <c r="AQ11">
        <v>130</v>
      </c>
      <c r="AR11">
        <v>81.8</v>
      </c>
      <c r="AT11">
        <v>4.25</v>
      </c>
      <c r="AV11" s="12">
        <v>2984</v>
      </c>
    </row>
    <row r="12" spans="1:48" x14ac:dyDescent="0.3">
      <c r="A12" s="13" t="s">
        <v>44</v>
      </c>
      <c r="B12" s="8" t="s">
        <v>1</v>
      </c>
      <c r="C12" s="12">
        <v>1120</v>
      </c>
      <c r="D12" s="12">
        <v>99</v>
      </c>
      <c r="E12" s="19">
        <v>8.1999999999999993</v>
      </c>
      <c r="F12" s="12">
        <v>0.04</v>
      </c>
      <c r="G12" s="12">
        <v>211</v>
      </c>
      <c r="H12" s="12" t="s">
        <v>2</v>
      </c>
      <c r="I12" s="12">
        <v>1112</v>
      </c>
      <c r="J12" s="12">
        <v>100.8</v>
      </c>
      <c r="K12" s="19">
        <v>8.7100000000000009</v>
      </c>
      <c r="L12" s="12">
        <v>180</v>
      </c>
      <c r="M12" s="12">
        <v>212</v>
      </c>
      <c r="N12" s="12" t="s">
        <v>3</v>
      </c>
      <c r="O12" s="12">
        <v>1104</v>
      </c>
      <c r="P12" s="12">
        <v>84.6</v>
      </c>
      <c r="Q12" s="15">
        <v>0</v>
      </c>
      <c r="R12" s="12">
        <v>8.6</v>
      </c>
      <c r="S12" s="12">
        <v>195</v>
      </c>
      <c r="T12" s="12">
        <v>3247</v>
      </c>
      <c r="U12" s="24" t="s">
        <v>56</v>
      </c>
      <c r="V12" s="12">
        <v>1104</v>
      </c>
      <c r="W12" s="12">
        <v>84.6</v>
      </c>
      <c r="X12" s="15">
        <v>0</v>
      </c>
      <c r="Y12" s="12">
        <v>10.199999999999999</v>
      </c>
      <c r="Z12" s="12">
        <v>195</v>
      </c>
      <c r="AA12" s="12">
        <v>3247</v>
      </c>
      <c r="AB12" t="s">
        <v>50</v>
      </c>
      <c r="AC12" s="12">
        <v>1010</v>
      </c>
      <c r="AD12">
        <v>68.099999999999994</v>
      </c>
      <c r="AF12">
        <v>12.1</v>
      </c>
      <c r="AH12" s="12">
        <v>3247</v>
      </c>
      <c r="AI12" t="s">
        <v>49</v>
      </c>
      <c r="AJ12">
        <v>563</v>
      </c>
      <c r="AK12">
        <v>87.3</v>
      </c>
      <c r="AM12">
        <v>12</v>
      </c>
      <c r="AO12" s="12">
        <v>3247</v>
      </c>
      <c r="AP12" t="s">
        <v>54</v>
      </c>
      <c r="AQ12">
        <v>524</v>
      </c>
      <c r="AR12">
        <v>65.900000000000006</v>
      </c>
      <c r="AT12">
        <v>12.5</v>
      </c>
      <c r="AV12" s="12">
        <v>3247</v>
      </c>
    </row>
    <row r="13" spans="1:48" x14ac:dyDescent="0.3">
      <c r="A13" s="13" t="s">
        <v>45</v>
      </c>
      <c r="B13" s="8" t="s">
        <v>1</v>
      </c>
      <c r="C13" s="12">
        <v>1082</v>
      </c>
      <c r="D13" s="12">
        <v>106.8</v>
      </c>
      <c r="E13" s="19">
        <v>19.399999999999999</v>
      </c>
      <c r="F13" s="12">
        <v>0.05</v>
      </c>
      <c r="G13" s="12">
        <v>215</v>
      </c>
      <c r="H13" s="12" t="s">
        <v>2</v>
      </c>
      <c r="I13" s="12">
        <v>1122</v>
      </c>
      <c r="J13" s="12">
        <v>101.8</v>
      </c>
      <c r="K13" s="19">
        <v>18.8</v>
      </c>
      <c r="L13" s="12">
        <v>180</v>
      </c>
      <c r="M13" s="12">
        <v>214</v>
      </c>
      <c r="N13" s="12" t="s">
        <v>3</v>
      </c>
      <c r="O13" s="12">
        <v>897</v>
      </c>
      <c r="P13" s="12">
        <v>91.3</v>
      </c>
      <c r="Q13" s="15">
        <v>0</v>
      </c>
      <c r="R13" s="12">
        <v>34.5</v>
      </c>
      <c r="S13" s="12">
        <v>181</v>
      </c>
      <c r="T13" s="12">
        <v>3108</v>
      </c>
      <c r="U13" s="24" t="s">
        <v>57</v>
      </c>
      <c r="V13" s="12">
        <v>897</v>
      </c>
      <c r="W13" s="12">
        <v>91.3</v>
      </c>
      <c r="X13" s="15">
        <v>0</v>
      </c>
      <c r="Y13" s="12">
        <v>52.3</v>
      </c>
      <c r="Z13" s="12">
        <v>181</v>
      </c>
      <c r="AA13" s="12">
        <v>3108</v>
      </c>
      <c r="AB13" t="s">
        <v>50</v>
      </c>
      <c r="AC13" s="12">
        <v>803</v>
      </c>
      <c r="AD13">
        <v>70.5</v>
      </c>
      <c r="AF13">
        <v>3.34</v>
      </c>
      <c r="AH13" s="12">
        <v>3108</v>
      </c>
      <c r="AI13" t="s">
        <v>49</v>
      </c>
      <c r="AJ13">
        <v>481</v>
      </c>
      <c r="AK13">
        <v>95.5</v>
      </c>
      <c r="AM13">
        <v>2.78</v>
      </c>
      <c r="AO13" s="12">
        <v>3108</v>
      </c>
      <c r="AP13" t="s">
        <v>54</v>
      </c>
      <c r="AQ13">
        <v>488</v>
      </c>
      <c r="AR13">
        <v>60.3</v>
      </c>
      <c r="AT13">
        <v>3.55</v>
      </c>
      <c r="AV13" s="12">
        <v>3108</v>
      </c>
    </row>
    <row r="14" spans="1:48" x14ac:dyDescent="0.3">
      <c r="A14" s="7" t="s">
        <v>19</v>
      </c>
      <c r="B14" s="7" t="s">
        <v>20</v>
      </c>
      <c r="C14" s="12">
        <v>1090</v>
      </c>
      <c r="D14" s="12">
        <v>124</v>
      </c>
      <c r="E14" s="18">
        <v>17.09</v>
      </c>
      <c r="F14" s="12">
        <v>0.03</v>
      </c>
      <c r="G14" s="12">
        <v>233</v>
      </c>
      <c r="H14" s="12" t="s">
        <v>2</v>
      </c>
      <c r="I14" s="12">
        <v>823</v>
      </c>
      <c r="J14" s="12">
        <v>125.7</v>
      </c>
      <c r="K14" s="20">
        <v>4.5199999999999996</v>
      </c>
      <c r="L14" s="12">
        <v>180</v>
      </c>
      <c r="M14" s="12">
        <v>208</v>
      </c>
      <c r="N14" s="12" t="s">
        <v>3</v>
      </c>
      <c r="O14" s="12">
        <v>674</v>
      </c>
      <c r="P14" s="12">
        <v>131.6</v>
      </c>
      <c r="Q14" s="15">
        <v>0</v>
      </c>
      <c r="R14" s="12">
        <v>37.299999999999997</v>
      </c>
      <c r="S14" s="12">
        <v>199</v>
      </c>
      <c r="T14" s="12">
        <v>2928</v>
      </c>
      <c r="U14" s="24" t="s">
        <v>56</v>
      </c>
      <c r="V14" s="12">
        <v>674</v>
      </c>
      <c r="W14" s="12">
        <v>131.6</v>
      </c>
      <c r="X14" s="15">
        <v>0</v>
      </c>
      <c r="Y14" s="12">
        <v>48.4</v>
      </c>
      <c r="Z14" s="12">
        <v>199</v>
      </c>
      <c r="AA14" s="12">
        <v>2928</v>
      </c>
      <c r="AB14" t="s">
        <v>50</v>
      </c>
      <c r="AC14" s="12">
        <v>662</v>
      </c>
      <c r="AD14">
        <v>99</v>
      </c>
      <c r="AF14">
        <v>59</v>
      </c>
      <c r="AH14" s="12">
        <v>2928</v>
      </c>
      <c r="AI14" t="s">
        <v>49</v>
      </c>
      <c r="AJ14">
        <v>403</v>
      </c>
      <c r="AK14">
        <v>132</v>
      </c>
      <c r="AM14">
        <v>42.8</v>
      </c>
      <c r="AO14" s="12">
        <v>2928</v>
      </c>
      <c r="AP14" t="s">
        <v>54</v>
      </c>
      <c r="AQ14">
        <v>378</v>
      </c>
      <c r="AR14">
        <v>89</v>
      </c>
      <c r="AT14">
        <v>62.3</v>
      </c>
      <c r="AV14" s="12">
        <v>2928</v>
      </c>
    </row>
    <row r="15" spans="1:48" x14ac:dyDescent="0.3">
      <c r="A15" s="8" t="s">
        <v>21</v>
      </c>
      <c r="B15" s="8" t="s">
        <v>20</v>
      </c>
      <c r="C15" s="12">
        <v>1054</v>
      </c>
      <c r="D15" s="12">
        <v>121.6</v>
      </c>
      <c r="E15" s="18">
        <v>10.19</v>
      </c>
      <c r="F15" s="12">
        <v>7.0000000000000007E-2</v>
      </c>
      <c r="G15" s="12">
        <v>227</v>
      </c>
      <c r="H15" s="12" t="s">
        <v>2</v>
      </c>
      <c r="I15" s="12">
        <v>901</v>
      </c>
      <c r="J15" s="12">
        <v>120.9</v>
      </c>
      <c r="K15" s="18">
        <v>2.37</v>
      </c>
      <c r="L15" s="12">
        <v>180</v>
      </c>
      <c r="M15" s="12">
        <v>211</v>
      </c>
      <c r="N15" s="12" t="s">
        <v>3</v>
      </c>
      <c r="O15" s="12">
        <v>889</v>
      </c>
      <c r="P15" s="12">
        <v>117.1</v>
      </c>
      <c r="Q15" s="15">
        <v>0</v>
      </c>
      <c r="R15" s="12">
        <v>55.3</v>
      </c>
      <c r="S15" s="12">
        <v>206</v>
      </c>
      <c r="T15" s="12">
        <v>3105</v>
      </c>
      <c r="U15" s="24" t="s">
        <v>57</v>
      </c>
      <c r="V15" s="12">
        <v>889</v>
      </c>
      <c r="W15" s="12">
        <v>117.1</v>
      </c>
      <c r="X15" s="15">
        <v>0</v>
      </c>
      <c r="Y15" s="12">
        <v>77.2</v>
      </c>
      <c r="Z15" s="12">
        <v>206</v>
      </c>
      <c r="AA15" s="12">
        <v>3105</v>
      </c>
      <c r="AB15" t="s">
        <v>50</v>
      </c>
      <c r="AC15" s="12">
        <v>784</v>
      </c>
      <c r="AD15">
        <v>75.7</v>
      </c>
      <c r="AF15">
        <v>78.099999999999994</v>
      </c>
      <c r="AH15" s="12">
        <v>3105</v>
      </c>
      <c r="AI15" t="s">
        <v>49</v>
      </c>
      <c r="AJ15">
        <v>442</v>
      </c>
      <c r="AK15">
        <v>101.1</v>
      </c>
      <c r="AM15">
        <v>60.2</v>
      </c>
      <c r="AO15" s="12">
        <v>3105</v>
      </c>
      <c r="AP15" t="s">
        <v>54</v>
      </c>
      <c r="AQ15">
        <v>424</v>
      </c>
      <c r="AR15">
        <v>70.5</v>
      </c>
      <c r="AT15">
        <v>80.3</v>
      </c>
      <c r="AV15" s="12">
        <v>3105</v>
      </c>
    </row>
    <row r="16" spans="1:48" x14ac:dyDescent="0.3">
      <c r="A16" s="8" t="s">
        <v>22</v>
      </c>
      <c r="B16" s="8" t="s">
        <v>20</v>
      </c>
      <c r="C16" s="12">
        <v>1120</v>
      </c>
      <c r="D16" s="12">
        <v>120</v>
      </c>
      <c r="E16" s="18">
        <v>10.48</v>
      </c>
      <c r="F16" s="12">
        <v>4</v>
      </c>
      <c r="G16" s="12">
        <v>232</v>
      </c>
      <c r="H16" s="12" t="s">
        <v>2</v>
      </c>
      <c r="I16" s="12">
        <v>1112</v>
      </c>
      <c r="J16" s="12">
        <v>110.8</v>
      </c>
      <c r="K16" s="20">
        <v>5.71</v>
      </c>
      <c r="L16" s="12">
        <v>180</v>
      </c>
      <c r="M16" s="12">
        <v>222</v>
      </c>
      <c r="N16" s="12" t="s">
        <v>3</v>
      </c>
      <c r="O16" s="12">
        <v>1101</v>
      </c>
      <c r="P16" s="12">
        <v>99.9</v>
      </c>
      <c r="Q16" s="15">
        <v>0</v>
      </c>
      <c r="R16" s="12">
        <v>10.6</v>
      </c>
      <c r="S16" s="12">
        <v>210</v>
      </c>
      <c r="T16" s="12">
        <v>4094</v>
      </c>
      <c r="U16" s="24" t="s">
        <v>56</v>
      </c>
      <c r="V16" s="12">
        <v>1101</v>
      </c>
      <c r="W16" s="12">
        <v>99.9</v>
      </c>
      <c r="X16" s="15">
        <v>0</v>
      </c>
      <c r="Y16" s="12">
        <v>15.3</v>
      </c>
      <c r="Z16" s="12">
        <v>210</v>
      </c>
      <c r="AA16" s="12">
        <v>4094</v>
      </c>
      <c r="AB16" t="s">
        <v>50</v>
      </c>
      <c r="AC16" s="12">
        <v>998</v>
      </c>
      <c r="AD16">
        <v>72.2</v>
      </c>
      <c r="AF16">
        <v>26.4</v>
      </c>
      <c r="AH16" s="12">
        <v>4094</v>
      </c>
      <c r="AI16" t="s">
        <v>49</v>
      </c>
      <c r="AJ16">
        <v>560</v>
      </c>
      <c r="AK16">
        <v>95.9</v>
      </c>
      <c r="AM16">
        <v>25.9</v>
      </c>
      <c r="AO16" s="12">
        <v>4094</v>
      </c>
      <c r="AP16" t="s">
        <v>54</v>
      </c>
      <c r="AQ16">
        <v>560</v>
      </c>
      <c r="AR16">
        <v>68.2</v>
      </c>
      <c r="AT16">
        <v>26.9</v>
      </c>
      <c r="AV16" s="12">
        <v>4094</v>
      </c>
    </row>
    <row r="17" spans="1:48" x14ac:dyDescent="0.3">
      <c r="A17" s="8" t="s">
        <v>23</v>
      </c>
      <c r="B17" s="8" t="s">
        <v>20</v>
      </c>
      <c r="C17" s="12">
        <v>1187</v>
      </c>
      <c r="D17" s="12">
        <v>96.3</v>
      </c>
      <c r="E17" s="18">
        <v>22.16</v>
      </c>
      <c r="F17" s="12">
        <v>7.0000000000000007E-2</v>
      </c>
      <c r="G17" s="12">
        <v>215</v>
      </c>
      <c r="H17" s="12" t="s">
        <v>2</v>
      </c>
      <c r="I17" s="12">
        <v>1109</v>
      </c>
      <c r="J17" s="12">
        <v>97.1</v>
      </c>
      <c r="K17" s="18">
        <v>18.18</v>
      </c>
      <c r="L17" s="12">
        <v>180</v>
      </c>
      <c r="M17" s="12">
        <v>208</v>
      </c>
      <c r="N17" s="12" t="s">
        <v>3</v>
      </c>
      <c r="O17" s="12">
        <v>897</v>
      </c>
      <c r="P17" s="12">
        <v>86.3</v>
      </c>
      <c r="Q17" s="15">
        <v>0</v>
      </c>
      <c r="R17" s="12">
        <v>28.5</v>
      </c>
      <c r="S17" s="12">
        <v>176</v>
      </c>
      <c r="T17" s="12">
        <v>1042</v>
      </c>
      <c r="U17" s="24" t="s">
        <v>57</v>
      </c>
      <c r="V17" s="12">
        <v>897</v>
      </c>
      <c r="W17" s="12">
        <v>86.3</v>
      </c>
      <c r="X17" s="15">
        <v>0</v>
      </c>
      <c r="Y17" s="12">
        <v>32.299999999999997</v>
      </c>
      <c r="Z17" s="12">
        <v>176</v>
      </c>
      <c r="AA17" s="12">
        <v>1042</v>
      </c>
      <c r="AB17" t="s">
        <v>50</v>
      </c>
      <c r="AC17" s="12">
        <v>808</v>
      </c>
      <c r="AD17">
        <v>66.599999999999994</v>
      </c>
      <c r="AF17">
        <v>42.3</v>
      </c>
      <c r="AH17" s="12">
        <v>1042</v>
      </c>
      <c r="AI17" t="s">
        <v>49</v>
      </c>
      <c r="AJ17">
        <v>542</v>
      </c>
      <c r="AK17">
        <v>89.5</v>
      </c>
      <c r="AM17">
        <v>33.200000000000003</v>
      </c>
      <c r="AO17" s="12">
        <v>1042</v>
      </c>
      <c r="AP17" t="s">
        <v>54</v>
      </c>
      <c r="AQ17">
        <v>550</v>
      </c>
      <c r="AR17">
        <v>62</v>
      </c>
      <c r="AT17">
        <v>44.2</v>
      </c>
      <c r="AV17" s="12">
        <v>1042</v>
      </c>
    </row>
    <row r="18" spans="1:48" x14ac:dyDescent="0.3">
      <c r="A18" s="8" t="s">
        <v>24</v>
      </c>
      <c r="B18" s="8" t="s">
        <v>20</v>
      </c>
      <c r="C18" s="12">
        <v>1120</v>
      </c>
      <c r="D18" s="12">
        <v>99</v>
      </c>
      <c r="E18" s="18">
        <v>6.03</v>
      </c>
      <c r="F18" s="12">
        <v>0.04</v>
      </c>
      <c r="G18" s="12">
        <v>211</v>
      </c>
      <c r="H18" s="12" t="s">
        <v>2</v>
      </c>
      <c r="I18" s="12">
        <v>1001</v>
      </c>
      <c r="J18" s="12">
        <v>107.9</v>
      </c>
      <c r="K18" s="20">
        <v>4.5199999999999996</v>
      </c>
      <c r="L18" s="12">
        <v>180</v>
      </c>
      <c r="M18" s="12">
        <v>208</v>
      </c>
      <c r="N18" s="12" t="s">
        <v>3</v>
      </c>
      <c r="O18" s="12">
        <v>1004</v>
      </c>
      <c r="P18" s="12">
        <v>98.6</v>
      </c>
      <c r="Q18" s="15">
        <v>0</v>
      </c>
      <c r="R18" s="12">
        <v>30.3</v>
      </c>
      <c r="S18" s="12">
        <v>199</v>
      </c>
      <c r="T18" s="12">
        <v>1104</v>
      </c>
      <c r="U18" s="24" t="s">
        <v>56</v>
      </c>
      <c r="V18" s="12">
        <v>1004</v>
      </c>
      <c r="W18" s="12">
        <v>98.6</v>
      </c>
      <c r="X18" s="15">
        <v>0</v>
      </c>
      <c r="Y18" s="12">
        <v>38</v>
      </c>
      <c r="Z18" s="12">
        <v>199</v>
      </c>
      <c r="AA18" s="12">
        <v>1104</v>
      </c>
      <c r="AB18" t="s">
        <v>50</v>
      </c>
      <c r="AC18" s="12">
        <v>960</v>
      </c>
      <c r="AD18">
        <v>71.3</v>
      </c>
      <c r="AF18">
        <v>38.299999999999997</v>
      </c>
      <c r="AH18" s="12">
        <v>1104</v>
      </c>
      <c r="AI18" t="s">
        <v>49</v>
      </c>
      <c r="AJ18">
        <v>680</v>
      </c>
      <c r="AK18">
        <v>88.3</v>
      </c>
      <c r="AM18">
        <v>31.2</v>
      </c>
      <c r="AO18" s="12">
        <v>1104</v>
      </c>
      <c r="AP18" t="s">
        <v>54</v>
      </c>
      <c r="AQ18">
        <v>618</v>
      </c>
      <c r="AR18">
        <v>64.3</v>
      </c>
      <c r="AT18">
        <v>40.1</v>
      </c>
      <c r="AV18" s="12">
        <v>1104</v>
      </c>
    </row>
    <row r="19" spans="1:48" x14ac:dyDescent="0.3">
      <c r="A19" s="8" t="s">
        <v>25</v>
      </c>
      <c r="B19" s="8" t="s">
        <v>26</v>
      </c>
      <c r="C19" s="12">
        <v>1082</v>
      </c>
      <c r="D19" s="12">
        <v>106.8</v>
      </c>
      <c r="E19" s="18">
        <v>19.399999999999999</v>
      </c>
      <c r="F19" s="12">
        <v>0.05</v>
      </c>
      <c r="G19" s="12">
        <v>220</v>
      </c>
      <c r="H19" s="12" t="s">
        <v>2</v>
      </c>
      <c r="I19" s="12">
        <v>1122</v>
      </c>
      <c r="J19" s="12">
        <v>101.8</v>
      </c>
      <c r="K19" s="18">
        <v>18.8</v>
      </c>
      <c r="L19" s="12">
        <v>180</v>
      </c>
      <c r="M19" s="12">
        <v>216</v>
      </c>
      <c r="N19" s="12" t="s">
        <v>3</v>
      </c>
      <c r="O19" s="12">
        <v>897</v>
      </c>
      <c r="P19" s="12">
        <v>91.3</v>
      </c>
      <c r="Q19" s="16">
        <v>0</v>
      </c>
      <c r="R19" s="12">
        <v>60.2</v>
      </c>
      <c r="S19" s="12">
        <v>206</v>
      </c>
      <c r="T19" s="12">
        <v>712</v>
      </c>
      <c r="U19" s="24" t="s">
        <v>57</v>
      </c>
      <c r="V19" s="12">
        <v>897</v>
      </c>
      <c r="W19" s="12">
        <v>91.3</v>
      </c>
      <c r="X19" s="16">
        <v>0</v>
      </c>
      <c r="Y19" s="12">
        <v>78.099999999999994</v>
      </c>
      <c r="Z19" s="12">
        <v>206</v>
      </c>
      <c r="AA19" s="12">
        <v>712</v>
      </c>
      <c r="AB19" t="s">
        <v>50</v>
      </c>
      <c r="AC19" s="12">
        <v>842</v>
      </c>
      <c r="AD19">
        <v>68.900000000000006</v>
      </c>
      <c r="AF19">
        <v>75</v>
      </c>
      <c r="AH19" s="12">
        <v>712</v>
      </c>
      <c r="AI19" t="s">
        <v>49</v>
      </c>
      <c r="AJ19">
        <v>578</v>
      </c>
      <c r="AK19">
        <v>91.2</v>
      </c>
      <c r="AM19">
        <v>68.8</v>
      </c>
      <c r="AO19" s="12">
        <v>712</v>
      </c>
      <c r="AP19" t="s">
        <v>54</v>
      </c>
      <c r="AQ19">
        <v>572</v>
      </c>
      <c r="AR19">
        <v>65.7</v>
      </c>
      <c r="AT19">
        <v>76.5</v>
      </c>
      <c r="AV19" s="12">
        <v>712</v>
      </c>
    </row>
    <row r="20" spans="1:48" x14ac:dyDescent="0.3">
      <c r="A20" s="8" t="s">
        <v>27</v>
      </c>
      <c r="B20" s="8" t="s">
        <v>26</v>
      </c>
      <c r="C20" s="12">
        <v>1120</v>
      </c>
      <c r="D20" s="12">
        <v>99</v>
      </c>
      <c r="E20" s="20">
        <v>8.1999999999999993</v>
      </c>
      <c r="F20" s="12">
        <v>0.04</v>
      </c>
      <c r="G20" s="12">
        <v>211</v>
      </c>
      <c r="H20" s="12" t="s">
        <v>2</v>
      </c>
      <c r="I20" s="12">
        <v>1112</v>
      </c>
      <c r="J20" s="12">
        <v>100.8</v>
      </c>
      <c r="K20" s="20">
        <v>8.7100000000000009</v>
      </c>
      <c r="L20" s="12">
        <v>180</v>
      </c>
      <c r="M20" s="12">
        <v>212</v>
      </c>
      <c r="N20" s="12" t="s">
        <v>3</v>
      </c>
      <c r="O20" s="12">
        <v>1104</v>
      </c>
      <c r="P20" s="12">
        <v>84.6</v>
      </c>
      <c r="Q20" s="15">
        <v>0</v>
      </c>
      <c r="R20" s="12">
        <v>50.4</v>
      </c>
      <c r="S20" s="12">
        <v>195</v>
      </c>
      <c r="T20" s="12">
        <v>704</v>
      </c>
      <c r="U20" s="24" t="s">
        <v>56</v>
      </c>
      <c r="V20" s="12">
        <v>1104</v>
      </c>
      <c r="W20" s="12">
        <v>84.6</v>
      </c>
      <c r="X20" s="15">
        <v>0</v>
      </c>
      <c r="Y20" s="12">
        <v>82.5</v>
      </c>
      <c r="Z20" s="12">
        <v>195</v>
      </c>
      <c r="AA20" s="12">
        <v>704</v>
      </c>
      <c r="AB20" t="s">
        <v>50</v>
      </c>
      <c r="AC20" s="12">
        <v>988</v>
      </c>
      <c r="AD20">
        <v>69.400000000000006</v>
      </c>
      <c r="AF20">
        <v>55.1</v>
      </c>
      <c r="AH20" s="12">
        <v>704</v>
      </c>
      <c r="AI20" t="s">
        <v>49</v>
      </c>
      <c r="AJ20">
        <v>608</v>
      </c>
      <c r="AK20">
        <v>90.7</v>
      </c>
      <c r="AM20">
        <v>55.9</v>
      </c>
      <c r="AO20" s="12">
        <v>704</v>
      </c>
      <c r="AP20" t="s">
        <v>54</v>
      </c>
      <c r="AQ20">
        <v>558</v>
      </c>
      <c r="AR20">
        <v>61.2</v>
      </c>
      <c r="AT20">
        <v>55.4</v>
      </c>
      <c r="AV20" s="12">
        <v>704</v>
      </c>
    </row>
    <row r="21" spans="1:48" x14ac:dyDescent="0.3">
      <c r="A21" s="8" t="s">
        <v>28</v>
      </c>
      <c r="B21" s="8" t="s">
        <v>26</v>
      </c>
      <c r="C21" s="12">
        <v>1001</v>
      </c>
      <c r="D21" s="12">
        <v>116.9</v>
      </c>
      <c r="E21" s="18">
        <v>6.37</v>
      </c>
      <c r="F21" s="12">
        <v>0.06</v>
      </c>
      <c r="G21" s="12">
        <v>217</v>
      </c>
      <c r="H21" s="12" t="s">
        <v>2</v>
      </c>
      <c r="I21" s="12">
        <v>986</v>
      </c>
      <c r="J21" s="12">
        <v>115.4</v>
      </c>
      <c r="K21" s="19">
        <v>4.9000000000000004</v>
      </c>
      <c r="L21" s="12">
        <v>180</v>
      </c>
      <c r="M21" s="12">
        <v>214</v>
      </c>
      <c r="N21" s="12" t="s">
        <v>3</v>
      </c>
      <c r="O21" s="12">
        <v>923</v>
      </c>
      <c r="P21" s="12">
        <v>111.7</v>
      </c>
      <c r="Q21" s="15">
        <v>0</v>
      </c>
      <c r="R21" s="12">
        <v>68.3</v>
      </c>
      <c r="S21" s="12">
        <v>204</v>
      </c>
      <c r="T21" s="12">
        <v>886</v>
      </c>
      <c r="U21" s="24" t="s">
        <v>57</v>
      </c>
      <c r="V21" s="12">
        <v>923</v>
      </c>
      <c r="W21" s="12">
        <v>111.7</v>
      </c>
      <c r="X21" s="15">
        <v>0</v>
      </c>
      <c r="Y21" s="12">
        <v>83.9</v>
      </c>
      <c r="Z21" s="12">
        <v>204</v>
      </c>
      <c r="AA21" s="12">
        <v>886</v>
      </c>
      <c r="AB21" t="s">
        <v>50</v>
      </c>
      <c r="AC21" s="12">
        <v>920</v>
      </c>
      <c r="AD21">
        <v>90</v>
      </c>
      <c r="AF21">
        <v>80</v>
      </c>
      <c r="AH21" s="12">
        <v>886</v>
      </c>
      <c r="AI21" t="s">
        <v>49</v>
      </c>
      <c r="AJ21">
        <v>574</v>
      </c>
      <c r="AK21">
        <v>114.4</v>
      </c>
      <c r="AM21">
        <v>70.3</v>
      </c>
      <c r="AO21" s="12">
        <v>886</v>
      </c>
      <c r="AP21" t="s">
        <v>54</v>
      </c>
      <c r="AQ21">
        <v>528</v>
      </c>
      <c r="AR21">
        <v>87</v>
      </c>
      <c r="AT21">
        <v>82</v>
      </c>
      <c r="AV21" s="12">
        <v>886</v>
      </c>
    </row>
    <row r="22" spans="1:48" x14ac:dyDescent="0.3">
      <c r="A22" s="13" t="s">
        <v>42</v>
      </c>
      <c r="B22" s="12" t="s">
        <v>29</v>
      </c>
      <c r="C22" s="12">
        <v>1874</v>
      </c>
      <c r="D22" s="12">
        <v>200.6</v>
      </c>
      <c r="E22" s="19">
        <v>27.6</v>
      </c>
      <c r="F22" s="12">
        <v>0.13</v>
      </c>
      <c r="G22" s="12">
        <v>388</v>
      </c>
      <c r="H22" s="12" t="s">
        <v>30</v>
      </c>
      <c r="I22" s="12">
        <v>1632</v>
      </c>
      <c r="J22" s="12">
        <v>178.8</v>
      </c>
      <c r="K22" s="19">
        <v>12.5</v>
      </c>
      <c r="L22" s="12">
        <v>180</v>
      </c>
      <c r="M22" s="12">
        <v>342</v>
      </c>
      <c r="N22" s="12" t="s">
        <v>31</v>
      </c>
      <c r="O22" s="12">
        <v>1360</v>
      </c>
      <c r="P22" s="12">
        <v>168</v>
      </c>
      <c r="Q22" s="15">
        <v>0</v>
      </c>
      <c r="R22" s="12">
        <v>45</v>
      </c>
      <c r="S22" s="12">
        <v>306</v>
      </c>
      <c r="T22" s="12">
        <v>1823</v>
      </c>
      <c r="U22" s="24" t="s">
        <v>56</v>
      </c>
      <c r="V22" s="12">
        <v>1360</v>
      </c>
      <c r="W22" s="12">
        <v>168</v>
      </c>
      <c r="X22" s="15">
        <v>0</v>
      </c>
      <c r="Y22" s="12">
        <v>51.2</v>
      </c>
      <c r="Z22" s="12">
        <v>306</v>
      </c>
      <c r="AA22" s="12">
        <v>1823</v>
      </c>
      <c r="AB22" t="s">
        <v>50</v>
      </c>
      <c r="AC22" s="12">
        <v>1064</v>
      </c>
      <c r="AD22">
        <v>114.4</v>
      </c>
      <c r="AF22">
        <v>58.4</v>
      </c>
      <c r="AH22" s="12">
        <v>1823</v>
      </c>
      <c r="AI22" t="s">
        <v>49</v>
      </c>
      <c r="AJ22">
        <v>608</v>
      </c>
      <c r="AK22">
        <v>129.80000000000001</v>
      </c>
      <c r="AM22">
        <v>50.1</v>
      </c>
      <c r="AO22" s="12">
        <v>1823</v>
      </c>
      <c r="AP22" t="s">
        <v>54</v>
      </c>
      <c r="AQ22">
        <v>588</v>
      </c>
      <c r="AR22">
        <v>104.2</v>
      </c>
      <c r="AT22">
        <v>60.3</v>
      </c>
      <c r="AV22" s="12">
        <v>1823</v>
      </c>
    </row>
    <row r="23" spans="1:48" x14ac:dyDescent="0.3">
      <c r="A23" s="13" t="s">
        <v>43</v>
      </c>
      <c r="B23" s="12" t="s">
        <v>29</v>
      </c>
      <c r="C23" s="12">
        <v>2374</v>
      </c>
      <c r="D23" s="12">
        <v>194.6</v>
      </c>
      <c r="E23" s="19">
        <v>43</v>
      </c>
      <c r="F23" s="12">
        <v>0.1</v>
      </c>
      <c r="G23" s="12">
        <v>432</v>
      </c>
      <c r="H23" s="12" t="s">
        <v>30</v>
      </c>
      <c r="I23" s="12">
        <v>1832</v>
      </c>
      <c r="J23" s="12">
        <v>140.80000000000001</v>
      </c>
      <c r="K23" s="19">
        <v>7.28</v>
      </c>
      <c r="L23" s="12">
        <v>180</v>
      </c>
      <c r="M23" s="12">
        <v>324</v>
      </c>
      <c r="N23" s="12" t="s">
        <v>31</v>
      </c>
      <c r="O23" s="12">
        <v>1660</v>
      </c>
      <c r="P23" s="12">
        <v>138</v>
      </c>
      <c r="Q23" s="15">
        <v>0</v>
      </c>
      <c r="R23" s="12">
        <v>32.799999999999997</v>
      </c>
      <c r="S23" s="12">
        <v>304</v>
      </c>
      <c r="T23" s="12">
        <v>2012</v>
      </c>
      <c r="U23" s="24" t="s">
        <v>57</v>
      </c>
      <c r="V23" s="12">
        <v>1660</v>
      </c>
      <c r="W23" s="12">
        <v>138</v>
      </c>
      <c r="X23" s="15">
        <v>0</v>
      </c>
      <c r="Y23" s="12">
        <v>39.1</v>
      </c>
      <c r="Z23" s="12">
        <v>304</v>
      </c>
      <c r="AA23" s="12">
        <v>2012</v>
      </c>
      <c r="AB23" t="s">
        <v>50</v>
      </c>
      <c r="AC23" s="12">
        <v>1460</v>
      </c>
      <c r="AD23">
        <v>100.1</v>
      </c>
      <c r="AF23">
        <v>56.7</v>
      </c>
      <c r="AH23" s="12">
        <v>2012</v>
      </c>
      <c r="AI23" t="s">
        <v>49</v>
      </c>
      <c r="AJ23">
        <v>638</v>
      </c>
      <c r="AK23">
        <v>131.4</v>
      </c>
      <c r="AM23">
        <v>36.799999999999997</v>
      </c>
      <c r="AO23" s="12">
        <v>2012</v>
      </c>
      <c r="AP23" t="s">
        <v>54</v>
      </c>
      <c r="AQ23">
        <v>642</v>
      </c>
      <c r="AR23">
        <v>98.8</v>
      </c>
      <c r="AT23">
        <v>58.8</v>
      </c>
      <c r="AV23" s="12">
        <v>2012</v>
      </c>
    </row>
    <row r="24" spans="1:48" x14ac:dyDescent="0.3">
      <c r="A24" s="13" t="s">
        <v>34</v>
      </c>
      <c r="B24" s="12" t="s">
        <v>29</v>
      </c>
      <c r="C24" s="12">
        <v>1222</v>
      </c>
      <c r="D24" s="12">
        <v>122.8</v>
      </c>
      <c r="E24" s="17">
        <v>23.1</v>
      </c>
      <c r="F24" s="12">
        <v>0.14000000000000001</v>
      </c>
      <c r="G24" s="12">
        <v>245</v>
      </c>
      <c r="H24" s="12" t="s">
        <v>30</v>
      </c>
      <c r="I24" s="12">
        <v>1132</v>
      </c>
      <c r="J24" s="12">
        <v>107.8</v>
      </c>
      <c r="K24" s="17">
        <v>11.06</v>
      </c>
      <c r="L24" s="12">
        <v>180</v>
      </c>
      <c r="M24" s="12">
        <v>221</v>
      </c>
      <c r="N24" s="12" t="s">
        <v>31</v>
      </c>
      <c r="O24" s="12">
        <v>1059</v>
      </c>
      <c r="P24" s="12" t="s">
        <v>32</v>
      </c>
      <c r="Q24" s="15">
        <v>5.0000000000000001E-3</v>
      </c>
      <c r="R24" s="12">
        <v>186</v>
      </c>
      <c r="S24" s="12">
        <v>199</v>
      </c>
      <c r="T24" s="12">
        <v>2944</v>
      </c>
      <c r="U24" s="24" t="s">
        <v>56</v>
      </c>
      <c r="V24" s="12">
        <v>1059</v>
      </c>
      <c r="W24" s="12" t="s">
        <v>32</v>
      </c>
      <c r="X24" s="15">
        <v>5.0000000000000001E-3</v>
      </c>
      <c r="Y24" s="12">
        <v>242.3</v>
      </c>
      <c r="Z24" s="12">
        <v>199</v>
      </c>
      <c r="AA24" s="12">
        <v>2944</v>
      </c>
      <c r="AB24" t="s">
        <v>50</v>
      </c>
      <c r="AC24" s="12">
        <v>1003</v>
      </c>
      <c r="AD24">
        <v>78.599999999999994</v>
      </c>
      <c r="AF24">
        <v>180</v>
      </c>
      <c r="AH24" s="12">
        <v>2944</v>
      </c>
      <c r="AI24" t="s">
        <v>49</v>
      </c>
      <c r="AJ24">
        <v>682</v>
      </c>
      <c r="AK24">
        <v>109.8</v>
      </c>
      <c r="AM24">
        <v>180</v>
      </c>
      <c r="AO24" s="12">
        <v>2944</v>
      </c>
      <c r="AP24" t="s">
        <v>54</v>
      </c>
      <c r="AQ24">
        <v>648</v>
      </c>
      <c r="AR24">
        <v>69.400000000000006</v>
      </c>
      <c r="AT24">
        <v>180</v>
      </c>
      <c r="AV24" s="12">
        <v>2944</v>
      </c>
    </row>
    <row r="25" spans="1:48" x14ac:dyDescent="0.3">
      <c r="A25" s="13" t="s">
        <v>35</v>
      </c>
      <c r="B25" s="12" t="s">
        <v>29</v>
      </c>
      <c r="C25" s="12">
        <v>1877</v>
      </c>
      <c r="D25" s="12">
        <v>190.3</v>
      </c>
      <c r="E25" s="17">
        <v>10.9</v>
      </c>
      <c r="F25" s="12">
        <v>0.13</v>
      </c>
      <c r="G25" s="12">
        <v>378</v>
      </c>
      <c r="H25" s="12" t="s">
        <v>30</v>
      </c>
      <c r="I25" s="12">
        <v>1732</v>
      </c>
      <c r="J25" s="12">
        <v>184.8</v>
      </c>
      <c r="K25" s="21">
        <v>4.99</v>
      </c>
      <c r="L25" s="12">
        <v>180</v>
      </c>
      <c r="M25" s="12">
        <v>358</v>
      </c>
      <c r="N25" s="12" t="s">
        <v>31</v>
      </c>
      <c r="O25" s="12">
        <v>1658</v>
      </c>
      <c r="P25" s="12">
        <v>175.2</v>
      </c>
      <c r="Q25" s="15">
        <v>0</v>
      </c>
      <c r="R25" s="12">
        <v>115.3</v>
      </c>
      <c r="S25" s="12">
        <v>341</v>
      </c>
      <c r="T25" s="12">
        <v>1885</v>
      </c>
      <c r="U25" s="24" t="s">
        <v>57</v>
      </c>
      <c r="V25" s="12">
        <v>1658</v>
      </c>
      <c r="W25" s="12">
        <v>175.2</v>
      </c>
      <c r="X25" s="15">
        <v>0</v>
      </c>
      <c r="Y25" s="12">
        <v>164.2</v>
      </c>
      <c r="Z25" s="12">
        <v>341</v>
      </c>
      <c r="AA25" s="12">
        <v>1885</v>
      </c>
      <c r="AB25" t="s">
        <v>50</v>
      </c>
      <c r="AC25" s="12">
        <v>1422</v>
      </c>
      <c r="AD25">
        <v>113.6</v>
      </c>
      <c r="AF25">
        <v>143.1</v>
      </c>
      <c r="AH25" s="12">
        <v>1885</v>
      </c>
      <c r="AI25" t="s">
        <v>49</v>
      </c>
      <c r="AJ25">
        <v>632</v>
      </c>
      <c r="AK25">
        <v>124.6</v>
      </c>
      <c r="AM25">
        <v>128.80000000000001</v>
      </c>
      <c r="AO25" s="12">
        <v>1885</v>
      </c>
      <c r="AP25" t="s">
        <v>54</v>
      </c>
      <c r="AQ25">
        <v>620</v>
      </c>
      <c r="AR25">
        <v>101.2</v>
      </c>
      <c r="AT25">
        <v>160.30000000000001</v>
      </c>
      <c r="AV25" s="12">
        <v>1885</v>
      </c>
    </row>
    <row r="26" spans="1:48" x14ac:dyDescent="0.3">
      <c r="A26" s="13" t="s">
        <v>36</v>
      </c>
      <c r="B26" s="12" t="s">
        <v>29</v>
      </c>
      <c r="C26" s="12">
        <v>1574</v>
      </c>
      <c r="D26" s="12">
        <v>160.6</v>
      </c>
      <c r="E26" s="17">
        <v>37.06</v>
      </c>
      <c r="F26" s="12">
        <v>0.13</v>
      </c>
      <c r="G26" s="12">
        <v>318</v>
      </c>
      <c r="H26" s="12" t="s">
        <v>30</v>
      </c>
      <c r="I26" s="12">
        <v>1432</v>
      </c>
      <c r="J26" s="12">
        <v>124.8</v>
      </c>
      <c r="K26" s="17">
        <v>15.51</v>
      </c>
      <c r="L26" s="12">
        <v>180</v>
      </c>
      <c r="M26" s="12">
        <v>268</v>
      </c>
      <c r="N26" s="12" t="s">
        <v>31</v>
      </c>
      <c r="O26" s="12">
        <v>1274</v>
      </c>
      <c r="P26" s="12">
        <v>104.6</v>
      </c>
      <c r="Q26" s="15">
        <v>0</v>
      </c>
      <c r="R26" s="12">
        <v>154.19999999999999</v>
      </c>
      <c r="S26" s="12">
        <v>232</v>
      </c>
      <c r="T26" s="12">
        <v>2992</v>
      </c>
      <c r="U26" s="24" t="s">
        <v>56</v>
      </c>
      <c r="V26" s="12">
        <v>1274</v>
      </c>
      <c r="W26" s="12">
        <v>104.6</v>
      </c>
      <c r="X26" s="15">
        <v>0</v>
      </c>
      <c r="Y26" s="12">
        <v>174.3</v>
      </c>
      <c r="Z26" s="12">
        <v>232</v>
      </c>
      <c r="AA26" s="12">
        <v>2992</v>
      </c>
      <c r="AB26" t="s">
        <v>50</v>
      </c>
      <c r="AC26" s="12">
        <v>1200</v>
      </c>
      <c r="AD26">
        <v>74.3</v>
      </c>
      <c r="AF26">
        <v>180</v>
      </c>
      <c r="AH26" s="12">
        <v>2992</v>
      </c>
      <c r="AI26" t="s">
        <v>49</v>
      </c>
      <c r="AJ26">
        <v>686</v>
      </c>
      <c r="AK26">
        <v>85.2</v>
      </c>
      <c r="AM26">
        <v>160.19999999999999</v>
      </c>
      <c r="AO26" s="12">
        <v>2992</v>
      </c>
      <c r="AP26" t="s">
        <v>54</v>
      </c>
      <c r="AQ26">
        <v>668</v>
      </c>
      <c r="AR26">
        <v>68.400000000000006</v>
      </c>
      <c r="AT26">
        <v>180</v>
      </c>
      <c r="AV26" s="12">
        <v>2992</v>
      </c>
    </row>
    <row r="27" spans="1:48" x14ac:dyDescent="0.3">
      <c r="A27" s="13" t="s">
        <v>37</v>
      </c>
      <c r="B27" s="12" t="s">
        <v>29</v>
      </c>
      <c r="C27" s="12">
        <v>1874</v>
      </c>
      <c r="D27" s="12">
        <v>190.6</v>
      </c>
      <c r="E27" s="17">
        <v>17.7</v>
      </c>
      <c r="F27" s="12">
        <v>0.13</v>
      </c>
      <c r="G27" s="12">
        <v>378</v>
      </c>
      <c r="H27" s="12" t="s">
        <v>30</v>
      </c>
      <c r="I27" s="12">
        <v>1632</v>
      </c>
      <c r="J27" s="12">
        <v>178.9</v>
      </c>
      <c r="K27" s="17">
        <v>9.9700000000000006</v>
      </c>
      <c r="L27" s="12">
        <v>180</v>
      </c>
      <c r="M27" s="12">
        <v>342</v>
      </c>
      <c r="N27" s="12" t="s">
        <v>31</v>
      </c>
      <c r="O27" s="12">
        <v>1358</v>
      </c>
      <c r="P27" s="12">
        <v>176.2</v>
      </c>
      <c r="Q27" s="15">
        <v>3.2000000000000002E-3</v>
      </c>
      <c r="R27" s="12" t="s">
        <v>60</v>
      </c>
      <c r="S27" s="12">
        <v>312</v>
      </c>
      <c r="T27" s="12">
        <v>3486</v>
      </c>
      <c r="U27" s="24" t="s">
        <v>57</v>
      </c>
      <c r="V27" s="12">
        <v>1358</v>
      </c>
      <c r="W27" s="12">
        <v>176.2</v>
      </c>
      <c r="X27" s="15">
        <v>3.2000000000000002E-3</v>
      </c>
      <c r="Y27" s="12" t="s">
        <v>61</v>
      </c>
      <c r="Z27" s="12">
        <v>312</v>
      </c>
      <c r="AA27" s="12">
        <v>3486</v>
      </c>
      <c r="AB27" t="s">
        <v>50</v>
      </c>
      <c r="AC27" s="12">
        <v>1250</v>
      </c>
      <c r="AD27">
        <v>121</v>
      </c>
      <c r="AF27">
        <v>44.5</v>
      </c>
      <c r="AH27" s="12">
        <v>3486</v>
      </c>
      <c r="AI27" t="s">
        <v>49</v>
      </c>
      <c r="AJ27">
        <v>622</v>
      </c>
      <c r="AK27">
        <v>140</v>
      </c>
      <c r="AM27">
        <v>39.799999999999997</v>
      </c>
      <c r="AO27" s="12">
        <v>3486</v>
      </c>
      <c r="AP27" t="s">
        <v>54</v>
      </c>
      <c r="AQ27">
        <v>622</v>
      </c>
      <c r="AR27">
        <v>103</v>
      </c>
      <c r="AT27">
        <v>60.4</v>
      </c>
      <c r="AV27" s="12">
        <v>3486</v>
      </c>
    </row>
    <row r="28" spans="1:48" x14ac:dyDescent="0.3">
      <c r="A28" s="13" t="s">
        <v>38</v>
      </c>
      <c r="B28" s="12" t="s">
        <v>29</v>
      </c>
      <c r="C28" s="12">
        <v>1771</v>
      </c>
      <c r="D28" s="12">
        <v>134.9</v>
      </c>
      <c r="E28" s="21">
        <v>8.33</v>
      </c>
      <c r="F28" s="12">
        <v>0.1</v>
      </c>
      <c r="G28" s="12">
        <v>312</v>
      </c>
      <c r="H28" s="12" t="s">
        <v>30</v>
      </c>
      <c r="I28" s="12">
        <v>1587</v>
      </c>
      <c r="J28" s="12">
        <v>142.30000000000001</v>
      </c>
      <c r="K28" s="21">
        <v>4.51</v>
      </c>
      <c r="L28" s="12">
        <v>180</v>
      </c>
      <c r="M28" s="12">
        <v>301</v>
      </c>
      <c r="N28" s="12" t="s">
        <v>31</v>
      </c>
      <c r="O28" s="12">
        <v>1460</v>
      </c>
      <c r="P28" s="12">
        <v>143</v>
      </c>
      <c r="Q28" s="15">
        <v>3.3999999999999998E-3</v>
      </c>
      <c r="R28" s="12" t="s">
        <v>59</v>
      </c>
      <c r="S28" s="12">
        <v>289</v>
      </c>
      <c r="T28" s="12">
        <v>3644</v>
      </c>
      <c r="U28" s="24" t="s">
        <v>56</v>
      </c>
      <c r="V28" s="12">
        <v>1460</v>
      </c>
      <c r="W28" s="12">
        <v>143</v>
      </c>
      <c r="X28" s="15">
        <v>3.3999999999999998E-3</v>
      </c>
      <c r="Y28" s="12" t="s">
        <v>58</v>
      </c>
      <c r="Z28" s="12">
        <v>289</v>
      </c>
      <c r="AA28" s="12">
        <v>3644</v>
      </c>
      <c r="AB28" t="s">
        <v>50</v>
      </c>
      <c r="AC28" s="12">
        <v>1298</v>
      </c>
      <c r="AD28">
        <v>102.4</v>
      </c>
      <c r="AF28">
        <v>180</v>
      </c>
      <c r="AH28" s="12">
        <v>3644</v>
      </c>
      <c r="AI28" t="s">
        <v>49</v>
      </c>
      <c r="AJ28">
        <v>630</v>
      </c>
      <c r="AK28">
        <v>134.1</v>
      </c>
      <c r="AM28">
        <v>180</v>
      </c>
      <c r="AO28" s="12">
        <v>3644</v>
      </c>
      <c r="AP28" t="s">
        <v>54</v>
      </c>
      <c r="AQ28">
        <v>618</v>
      </c>
      <c r="AR28">
        <v>100.1</v>
      </c>
      <c r="AT28">
        <v>180</v>
      </c>
      <c r="AV28" s="12">
        <v>3644</v>
      </c>
    </row>
    <row r="29" spans="1:48" x14ac:dyDescent="0.3">
      <c r="A29" s="13" t="s">
        <v>39</v>
      </c>
      <c r="B29" s="12" t="s">
        <v>29</v>
      </c>
      <c r="C29" s="12">
        <v>1003</v>
      </c>
      <c r="D29" s="12">
        <v>133.69999999999999</v>
      </c>
      <c r="E29" s="17">
        <v>14.1</v>
      </c>
      <c r="F29" s="12">
        <v>0.13</v>
      </c>
      <c r="G29" s="12">
        <v>234</v>
      </c>
      <c r="H29" s="12" t="s">
        <v>30</v>
      </c>
      <c r="I29" s="12">
        <v>980</v>
      </c>
      <c r="J29" s="12">
        <v>110</v>
      </c>
      <c r="K29" s="17">
        <v>1.46</v>
      </c>
      <c r="L29" s="12">
        <v>180</v>
      </c>
      <c r="M29" s="12">
        <v>208</v>
      </c>
      <c r="N29" s="12" t="s">
        <v>31</v>
      </c>
      <c r="O29" s="12">
        <v>978</v>
      </c>
      <c r="P29" s="12">
        <v>108.2</v>
      </c>
      <c r="Q29" s="15">
        <v>0</v>
      </c>
      <c r="R29" s="12">
        <v>48.3</v>
      </c>
      <c r="S29" s="12">
        <v>206</v>
      </c>
      <c r="T29" s="12">
        <v>2899</v>
      </c>
      <c r="U29" s="24" t="s">
        <v>57</v>
      </c>
      <c r="V29" s="12">
        <v>978</v>
      </c>
      <c r="W29" s="12">
        <v>108.2</v>
      </c>
      <c r="X29" s="15">
        <v>0</v>
      </c>
      <c r="Y29" s="12">
        <v>59.8</v>
      </c>
      <c r="Z29" s="12">
        <v>206</v>
      </c>
      <c r="AA29" s="12">
        <v>2899</v>
      </c>
      <c r="AB29" t="s">
        <v>50</v>
      </c>
      <c r="AC29" s="12">
        <v>930</v>
      </c>
      <c r="AD29">
        <v>74.099999999999994</v>
      </c>
      <c r="AF29">
        <v>68.7</v>
      </c>
      <c r="AH29" s="12">
        <v>2899</v>
      </c>
      <c r="AI29" t="s">
        <v>49</v>
      </c>
      <c r="AJ29">
        <v>564</v>
      </c>
      <c r="AK29">
        <v>90.4</v>
      </c>
      <c r="AM29">
        <v>53.8</v>
      </c>
      <c r="AO29" s="12">
        <v>2899</v>
      </c>
      <c r="AP29" t="s">
        <v>54</v>
      </c>
      <c r="AQ29">
        <v>580</v>
      </c>
      <c r="AR29">
        <v>68.3</v>
      </c>
      <c r="AT29">
        <v>75.5</v>
      </c>
      <c r="AV29" s="12">
        <v>2899</v>
      </c>
    </row>
    <row r="30" spans="1:48" x14ac:dyDescent="0.3">
      <c r="A30" s="13" t="s">
        <v>40</v>
      </c>
      <c r="B30" s="12" t="s">
        <v>33</v>
      </c>
      <c r="C30" s="12">
        <v>1674</v>
      </c>
      <c r="D30" s="12">
        <v>220.6</v>
      </c>
      <c r="E30" s="17">
        <v>35.6</v>
      </c>
      <c r="F30" s="12">
        <v>0.1</v>
      </c>
      <c r="G30" s="12">
        <v>388</v>
      </c>
      <c r="H30" s="12" t="s">
        <v>30</v>
      </c>
      <c r="I30" s="12">
        <v>1541</v>
      </c>
      <c r="J30" s="12">
        <v>152.9</v>
      </c>
      <c r="K30" s="17">
        <v>7.34</v>
      </c>
      <c r="L30" s="12">
        <v>180</v>
      </c>
      <c r="M30" s="12">
        <v>307</v>
      </c>
      <c r="N30" s="12" t="s">
        <v>31</v>
      </c>
      <c r="O30" s="12">
        <v>1327</v>
      </c>
      <c r="P30" s="12">
        <v>153.30000000000001</v>
      </c>
      <c r="Q30" s="15">
        <v>0</v>
      </c>
      <c r="R30" s="12">
        <v>87.6</v>
      </c>
      <c r="S30" s="12">
        <v>286</v>
      </c>
      <c r="T30" s="12">
        <v>3248</v>
      </c>
      <c r="U30" s="24" t="s">
        <v>56</v>
      </c>
      <c r="V30" s="12">
        <v>1327</v>
      </c>
      <c r="W30" s="12">
        <v>153.30000000000001</v>
      </c>
      <c r="X30" s="15">
        <v>0</v>
      </c>
      <c r="Y30" s="12">
        <v>101.2</v>
      </c>
      <c r="Z30" s="12">
        <v>286</v>
      </c>
      <c r="AA30" s="12">
        <v>3248</v>
      </c>
      <c r="AB30" t="s">
        <v>50</v>
      </c>
      <c r="AC30" s="12">
        <v>1180</v>
      </c>
      <c r="AD30">
        <v>112.5</v>
      </c>
      <c r="AF30">
        <v>91.4</v>
      </c>
      <c r="AH30" s="12">
        <v>3248</v>
      </c>
      <c r="AI30" t="s">
        <v>49</v>
      </c>
      <c r="AJ30">
        <v>496</v>
      </c>
      <c r="AK30">
        <v>124.3</v>
      </c>
      <c r="AM30">
        <v>91.4</v>
      </c>
      <c r="AO30" s="12">
        <v>3248</v>
      </c>
      <c r="AP30" t="s">
        <v>54</v>
      </c>
      <c r="AQ30">
        <v>490</v>
      </c>
      <c r="AR30">
        <v>100.9</v>
      </c>
      <c r="AT30">
        <v>95.1</v>
      </c>
      <c r="AV30" s="12">
        <v>3248</v>
      </c>
    </row>
    <row r="31" spans="1:48" x14ac:dyDescent="0.3">
      <c r="A31" s="13" t="s">
        <v>41</v>
      </c>
      <c r="B31" s="12" t="s">
        <v>29</v>
      </c>
      <c r="C31" s="12">
        <v>924</v>
      </c>
      <c r="D31" s="12">
        <v>204.6</v>
      </c>
      <c r="E31" s="17">
        <v>21.7</v>
      </c>
      <c r="F31" s="12">
        <v>0.11</v>
      </c>
      <c r="G31" s="12">
        <v>297</v>
      </c>
      <c r="H31" s="12" t="s">
        <v>30</v>
      </c>
      <c r="I31" s="12">
        <v>881</v>
      </c>
      <c r="J31" s="12">
        <v>156.9</v>
      </c>
      <c r="K31" s="17">
        <v>0.41</v>
      </c>
      <c r="L31" s="12">
        <v>180</v>
      </c>
      <c r="M31" s="12">
        <v>245</v>
      </c>
      <c r="N31" s="12" t="s">
        <v>31</v>
      </c>
      <c r="O31" s="12">
        <v>878</v>
      </c>
      <c r="P31" s="12">
        <v>156.19999999999999</v>
      </c>
      <c r="Q31" s="15">
        <v>0</v>
      </c>
      <c r="R31" s="12">
        <v>49.9</v>
      </c>
      <c r="S31" s="12">
        <v>244</v>
      </c>
      <c r="T31" s="12">
        <v>2452</v>
      </c>
      <c r="U31" s="24" t="s">
        <v>57</v>
      </c>
      <c r="V31" s="12">
        <v>878</v>
      </c>
      <c r="W31" s="12">
        <v>156.19999999999999</v>
      </c>
      <c r="X31" s="15">
        <v>0</v>
      </c>
      <c r="Y31" s="12">
        <v>68.599999999999994</v>
      </c>
      <c r="Z31" s="12">
        <v>244</v>
      </c>
      <c r="AA31" s="12">
        <v>2452</v>
      </c>
      <c r="AB31" t="s">
        <v>50</v>
      </c>
      <c r="AC31" s="12">
        <v>808</v>
      </c>
      <c r="AD31">
        <v>108.4</v>
      </c>
      <c r="AF31">
        <v>65.900000000000006</v>
      </c>
      <c r="AH31" s="12">
        <v>2452</v>
      </c>
      <c r="AI31" t="s">
        <v>49</v>
      </c>
      <c r="AJ31">
        <v>434</v>
      </c>
      <c r="AK31">
        <v>125.4</v>
      </c>
      <c r="AM31">
        <v>55.8</v>
      </c>
      <c r="AO31" s="12">
        <v>2452</v>
      </c>
      <c r="AP31" t="s">
        <v>54</v>
      </c>
      <c r="AQ31">
        <v>434</v>
      </c>
      <c r="AR31">
        <v>89.4</v>
      </c>
      <c r="AT31">
        <v>70.900000000000006</v>
      </c>
      <c r="AV31" s="12">
        <v>2452</v>
      </c>
    </row>
    <row r="32" spans="1:48" x14ac:dyDescent="0.3">
      <c r="AC32">
        <v>745.67</v>
      </c>
      <c r="AD32">
        <v>86.33</v>
      </c>
      <c r="AF32">
        <v>52.1</v>
      </c>
      <c r="AJ32">
        <v>424.18</v>
      </c>
      <c r="AK32">
        <v>108.47</v>
      </c>
      <c r="AM32">
        <v>47.09</v>
      </c>
      <c r="AQ32">
        <v>409.42</v>
      </c>
      <c r="AR32">
        <v>79.63</v>
      </c>
      <c r="AT32">
        <v>54.63</v>
      </c>
    </row>
    <row r="36" spans="31:31" x14ac:dyDescent="0.3">
      <c r="AE36">
        <v>-10</v>
      </c>
    </row>
  </sheetData>
  <phoneticPr fontId="1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opLeftCell="E7" workbookViewId="0">
      <selection activeCell="M17" sqref="M17"/>
    </sheetView>
  </sheetViews>
  <sheetFormatPr defaultRowHeight="14" x14ac:dyDescent="0.3"/>
  <sheetData>
    <row r="1" spans="1:21" ht="42" x14ac:dyDescent="0.3">
      <c r="T1" s="23" t="s">
        <v>48</v>
      </c>
    </row>
    <row r="2" spans="1:21" x14ac:dyDescent="0.3">
      <c r="A2" s="14" t="s">
        <v>46</v>
      </c>
      <c r="B2" s="7" t="s">
        <v>1</v>
      </c>
      <c r="C2" s="12">
        <v>399</v>
      </c>
      <c r="D2" s="12">
        <v>104.1</v>
      </c>
      <c r="E2" s="19">
        <v>7.46</v>
      </c>
      <c r="F2" s="12">
        <v>0.03</v>
      </c>
      <c r="G2" s="12">
        <v>144</v>
      </c>
      <c r="H2" s="12" t="s">
        <v>2</v>
      </c>
      <c r="I2" s="12">
        <v>398</v>
      </c>
      <c r="J2" s="12">
        <v>94.2</v>
      </c>
      <c r="K2" s="18">
        <v>0</v>
      </c>
      <c r="L2" s="12">
        <v>0.95</v>
      </c>
      <c r="M2" s="12">
        <v>134</v>
      </c>
      <c r="N2" s="12" t="s">
        <v>3</v>
      </c>
      <c r="O2" s="12">
        <v>398</v>
      </c>
      <c r="P2" s="12">
        <v>94.2</v>
      </c>
      <c r="Q2" s="15">
        <v>0</v>
      </c>
      <c r="R2" s="12">
        <v>1.88</v>
      </c>
      <c r="S2" s="12">
        <v>134</v>
      </c>
      <c r="T2" s="12">
        <v>829</v>
      </c>
      <c r="U2">
        <f>O2/T2</f>
        <v>0.48009650180940894</v>
      </c>
    </row>
    <row r="3" spans="1:21" x14ac:dyDescent="0.3">
      <c r="A3" s="14" t="s">
        <v>47</v>
      </c>
      <c r="B3" s="8" t="s">
        <v>1</v>
      </c>
      <c r="C3" s="12">
        <v>132</v>
      </c>
      <c r="D3" s="12">
        <v>129.80000000000001</v>
      </c>
      <c r="E3" s="19">
        <v>11.7</v>
      </c>
      <c r="F3" s="12">
        <v>7.0000000000000007E-2</v>
      </c>
      <c r="G3" s="12">
        <v>143</v>
      </c>
      <c r="H3" s="12" t="s">
        <v>2</v>
      </c>
      <c r="I3" s="12">
        <v>102</v>
      </c>
      <c r="J3" s="12">
        <v>117.2</v>
      </c>
      <c r="K3" s="18">
        <v>0</v>
      </c>
      <c r="L3" s="12">
        <v>1.39</v>
      </c>
      <c r="M3" s="12">
        <v>128</v>
      </c>
      <c r="N3" s="12" t="s">
        <v>3</v>
      </c>
      <c r="O3" s="12">
        <v>102</v>
      </c>
      <c r="P3" s="12">
        <v>117.2</v>
      </c>
      <c r="Q3" s="15">
        <v>0</v>
      </c>
      <c r="R3" s="12">
        <v>2.13</v>
      </c>
      <c r="S3" s="12">
        <v>128</v>
      </c>
      <c r="T3" s="12">
        <v>1010</v>
      </c>
      <c r="U3">
        <f>O3/T3</f>
        <v>0.100990099009901</v>
      </c>
    </row>
    <row r="4" spans="1:21" x14ac:dyDescent="0.3">
      <c r="A4" s="7" t="s">
        <v>0</v>
      </c>
      <c r="B4" s="7" t="s">
        <v>1</v>
      </c>
      <c r="C4" s="12">
        <v>142</v>
      </c>
      <c r="D4" s="12">
        <v>127.8</v>
      </c>
      <c r="E4" s="19">
        <v>5.97</v>
      </c>
      <c r="F4" s="12">
        <v>0.03</v>
      </c>
      <c r="G4" s="12">
        <v>142</v>
      </c>
      <c r="H4" s="12" t="s">
        <v>2</v>
      </c>
      <c r="I4" s="12">
        <v>128</v>
      </c>
      <c r="J4" s="12">
        <v>121.2</v>
      </c>
      <c r="K4" s="18">
        <v>0</v>
      </c>
      <c r="L4" s="12">
        <v>0.23</v>
      </c>
      <c r="M4" s="12">
        <v>134</v>
      </c>
      <c r="N4" s="12" t="s">
        <v>3</v>
      </c>
      <c r="O4" s="12">
        <v>128</v>
      </c>
      <c r="P4" s="12">
        <v>121.2</v>
      </c>
      <c r="Q4" s="15">
        <v>0</v>
      </c>
      <c r="R4" s="12">
        <v>1.08</v>
      </c>
      <c r="S4" s="12">
        <v>134</v>
      </c>
      <c r="T4" s="12">
        <v>688</v>
      </c>
      <c r="U4">
        <f t="shared" ref="U4:U31" si="0">O4/T4</f>
        <v>0.18604651162790697</v>
      </c>
    </row>
    <row r="5" spans="1:21" x14ac:dyDescent="0.3">
      <c r="A5" s="8" t="s">
        <v>4</v>
      </c>
      <c r="B5" s="8" t="s">
        <v>1</v>
      </c>
      <c r="C5" s="12">
        <v>165</v>
      </c>
      <c r="D5" s="12">
        <v>125.5</v>
      </c>
      <c r="E5" s="19">
        <v>4.41</v>
      </c>
      <c r="F5" s="12">
        <v>0.03</v>
      </c>
      <c r="G5" s="12">
        <v>142</v>
      </c>
      <c r="H5" s="12" t="s">
        <v>2</v>
      </c>
      <c r="I5" s="12">
        <v>137</v>
      </c>
      <c r="J5" s="12">
        <v>122.3</v>
      </c>
      <c r="K5" s="18">
        <v>0</v>
      </c>
      <c r="L5" s="12">
        <v>2.5299999999999998</v>
      </c>
      <c r="M5" s="12">
        <v>136</v>
      </c>
      <c r="N5" s="12" t="s">
        <v>3</v>
      </c>
      <c r="O5" s="12">
        <v>137</v>
      </c>
      <c r="P5" s="12">
        <v>122.3</v>
      </c>
      <c r="Q5" s="15">
        <v>0</v>
      </c>
      <c r="R5" s="12">
        <v>1.98</v>
      </c>
      <c r="S5" s="12">
        <v>136</v>
      </c>
      <c r="T5" s="12">
        <v>792</v>
      </c>
      <c r="U5">
        <f t="shared" si="0"/>
        <v>0.17297979797979798</v>
      </c>
    </row>
    <row r="6" spans="1:21" x14ac:dyDescent="0.3">
      <c r="A6" s="8" t="s">
        <v>5</v>
      </c>
      <c r="B6" s="8" t="s">
        <v>1</v>
      </c>
      <c r="C6" s="12">
        <v>273</v>
      </c>
      <c r="D6" s="12">
        <v>122.7</v>
      </c>
      <c r="E6" s="18">
        <v>14.5</v>
      </c>
      <c r="F6" s="12">
        <v>0.03</v>
      </c>
      <c r="G6" s="12">
        <v>150</v>
      </c>
      <c r="H6" s="12" t="s">
        <v>2</v>
      </c>
      <c r="I6" s="12">
        <v>252</v>
      </c>
      <c r="J6" s="12">
        <v>105.8</v>
      </c>
      <c r="K6" s="18">
        <v>0</v>
      </c>
      <c r="L6" s="12">
        <v>4.72</v>
      </c>
      <c r="M6" s="12">
        <v>131</v>
      </c>
      <c r="N6" s="12" t="s">
        <v>3</v>
      </c>
      <c r="O6" s="12">
        <v>252</v>
      </c>
      <c r="P6" s="12">
        <v>105.8</v>
      </c>
      <c r="Q6" s="15">
        <v>0</v>
      </c>
      <c r="R6" s="12">
        <v>2.21</v>
      </c>
      <c r="S6" s="12">
        <v>131</v>
      </c>
      <c r="T6" s="12">
        <v>1002</v>
      </c>
      <c r="U6">
        <f t="shared" si="0"/>
        <v>0.25149700598802394</v>
      </c>
    </row>
    <row r="7" spans="1:21" x14ac:dyDescent="0.3">
      <c r="A7" s="13" t="s">
        <v>44</v>
      </c>
      <c r="B7" s="8" t="s">
        <v>1</v>
      </c>
      <c r="C7" s="12">
        <v>1120</v>
      </c>
      <c r="D7" s="12">
        <v>99</v>
      </c>
      <c r="E7" s="19">
        <v>8.1999999999999993</v>
      </c>
      <c r="F7" s="12">
        <v>0.04</v>
      </c>
      <c r="G7" s="12">
        <v>211</v>
      </c>
      <c r="H7" s="12" t="s">
        <v>2</v>
      </c>
      <c r="I7" s="12">
        <v>1112</v>
      </c>
      <c r="J7" s="12">
        <v>100.8</v>
      </c>
      <c r="K7" s="19">
        <v>8.7100000000000009</v>
      </c>
      <c r="L7" s="12">
        <v>180</v>
      </c>
      <c r="M7" s="12">
        <v>212</v>
      </c>
      <c r="N7" s="12" t="s">
        <v>3</v>
      </c>
      <c r="O7" s="12">
        <v>1104</v>
      </c>
      <c r="P7" s="12">
        <v>84.6</v>
      </c>
      <c r="Q7" s="15">
        <v>0</v>
      </c>
      <c r="R7" s="12">
        <v>8.6</v>
      </c>
      <c r="S7" s="12">
        <v>195</v>
      </c>
      <c r="T7" s="12">
        <v>2508</v>
      </c>
      <c r="U7">
        <f t="shared" si="0"/>
        <v>0.44019138755980863</v>
      </c>
    </row>
    <row r="8" spans="1:21" x14ac:dyDescent="0.3">
      <c r="A8" s="13" t="s">
        <v>45</v>
      </c>
      <c r="B8" s="8" t="s">
        <v>1</v>
      </c>
      <c r="C8" s="12">
        <v>1082</v>
      </c>
      <c r="D8" s="12">
        <v>106.8</v>
      </c>
      <c r="E8" s="19">
        <v>19.399999999999999</v>
      </c>
      <c r="F8" s="12">
        <v>0.05</v>
      </c>
      <c r="G8" s="12">
        <v>215</v>
      </c>
      <c r="H8" s="12" t="s">
        <v>2</v>
      </c>
      <c r="I8" s="12">
        <v>1122</v>
      </c>
      <c r="J8" s="12">
        <v>101.8</v>
      </c>
      <c r="K8" s="19">
        <v>18.8</v>
      </c>
      <c r="L8" s="12">
        <v>180</v>
      </c>
      <c r="M8" s="12">
        <v>214</v>
      </c>
      <c r="N8" s="12" t="s">
        <v>3</v>
      </c>
      <c r="O8" s="12">
        <v>897</v>
      </c>
      <c r="P8" s="12">
        <v>91.3</v>
      </c>
      <c r="Q8" s="15">
        <v>0</v>
      </c>
      <c r="R8" s="12">
        <v>1.75</v>
      </c>
      <c r="S8" s="12">
        <v>181</v>
      </c>
      <c r="T8" s="12">
        <v>2646</v>
      </c>
      <c r="U8">
        <f t="shared" si="0"/>
        <v>0.33900226757369617</v>
      </c>
    </row>
    <row r="9" spans="1:21" x14ac:dyDescent="0.3">
      <c r="A9" s="7" t="s">
        <v>19</v>
      </c>
      <c r="B9" s="7" t="s">
        <v>20</v>
      </c>
      <c r="C9" s="12">
        <v>1090</v>
      </c>
      <c r="D9" s="12">
        <v>124</v>
      </c>
      <c r="E9" s="18">
        <v>17.09</v>
      </c>
      <c r="F9" s="12">
        <v>0.03</v>
      </c>
      <c r="G9" s="12">
        <v>233</v>
      </c>
      <c r="H9" s="12" t="s">
        <v>2</v>
      </c>
      <c r="I9" s="12">
        <v>823</v>
      </c>
      <c r="J9" s="12">
        <v>125.7</v>
      </c>
      <c r="K9" s="20">
        <v>4.5199999999999996</v>
      </c>
      <c r="L9" s="12">
        <v>180</v>
      </c>
      <c r="M9" s="12">
        <v>208</v>
      </c>
      <c r="N9" s="12" t="s">
        <v>3</v>
      </c>
      <c r="O9" s="12">
        <v>674</v>
      </c>
      <c r="P9" s="12">
        <v>131.6</v>
      </c>
      <c r="Q9" s="15">
        <v>0</v>
      </c>
      <c r="R9" s="12">
        <v>37.299999999999997</v>
      </c>
      <c r="S9" s="12">
        <v>199</v>
      </c>
      <c r="T9" s="12">
        <v>2425</v>
      </c>
      <c r="U9">
        <f t="shared" si="0"/>
        <v>0.27793814432989689</v>
      </c>
    </row>
    <row r="10" spans="1:21" x14ac:dyDescent="0.3">
      <c r="A10" s="8" t="s">
        <v>21</v>
      </c>
      <c r="B10" s="8" t="s">
        <v>20</v>
      </c>
      <c r="C10" s="12">
        <v>1054</v>
      </c>
      <c r="D10" s="12">
        <v>121.6</v>
      </c>
      <c r="E10" s="18">
        <v>10.19</v>
      </c>
      <c r="F10" s="12">
        <v>7.0000000000000007E-2</v>
      </c>
      <c r="G10" s="12">
        <v>227</v>
      </c>
      <c r="H10" s="12" t="s">
        <v>2</v>
      </c>
      <c r="I10" s="12">
        <v>901</v>
      </c>
      <c r="J10" s="12">
        <v>120.9</v>
      </c>
      <c r="K10" s="18">
        <v>2.37</v>
      </c>
      <c r="L10" s="12">
        <v>180</v>
      </c>
      <c r="M10" s="12">
        <v>211</v>
      </c>
      <c r="N10" s="12" t="s">
        <v>3</v>
      </c>
      <c r="O10" s="12">
        <v>889</v>
      </c>
      <c r="P10" s="12">
        <v>117.1</v>
      </c>
      <c r="Q10" s="15">
        <v>0</v>
      </c>
      <c r="R10" s="12">
        <v>55.3</v>
      </c>
      <c r="S10" s="12">
        <v>206</v>
      </c>
      <c r="T10" s="12">
        <v>2941</v>
      </c>
      <c r="U10">
        <f t="shared" si="0"/>
        <v>0.3022781366882013</v>
      </c>
    </row>
    <row r="11" spans="1:21" x14ac:dyDescent="0.3">
      <c r="A11" s="8" t="s">
        <v>22</v>
      </c>
      <c r="B11" s="8" t="s">
        <v>20</v>
      </c>
      <c r="C11" s="12">
        <v>1120</v>
      </c>
      <c r="D11" s="12">
        <v>120</v>
      </c>
      <c r="E11" s="18">
        <v>10.48</v>
      </c>
      <c r="F11" s="12">
        <v>4</v>
      </c>
      <c r="G11" s="12">
        <v>232</v>
      </c>
      <c r="H11" s="12" t="s">
        <v>2</v>
      </c>
      <c r="I11" s="12">
        <v>1112</v>
      </c>
      <c r="J11" s="12">
        <v>110.8</v>
      </c>
      <c r="K11" s="20">
        <v>5.71</v>
      </c>
      <c r="L11" s="12">
        <v>180</v>
      </c>
      <c r="M11" s="12">
        <v>222</v>
      </c>
      <c r="N11" s="12" t="s">
        <v>3</v>
      </c>
      <c r="O11" s="12">
        <v>1101</v>
      </c>
      <c r="P11" s="12">
        <v>99.9</v>
      </c>
      <c r="Q11" s="15">
        <v>0</v>
      </c>
      <c r="R11" s="12">
        <v>20.6</v>
      </c>
      <c r="S11" s="12">
        <v>210</v>
      </c>
      <c r="T11" s="12">
        <v>2984</v>
      </c>
      <c r="U11">
        <f t="shared" si="0"/>
        <v>0.36896782841823056</v>
      </c>
    </row>
    <row r="12" spans="1:21" x14ac:dyDescent="0.3">
      <c r="A12" s="13" t="s">
        <v>42</v>
      </c>
      <c r="B12" s="12" t="s">
        <v>29</v>
      </c>
      <c r="C12" s="12">
        <v>1874</v>
      </c>
      <c r="D12" s="12">
        <v>200.6</v>
      </c>
      <c r="E12" s="19">
        <v>27.6</v>
      </c>
      <c r="F12" s="12">
        <v>0.13</v>
      </c>
      <c r="G12" s="12">
        <v>388</v>
      </c>
      <c r="H12" s="12" t="s">
        <v>30</v>
      </c>
      <c r="I12" s="12">
        <v>1632</v>
      </c>
      <c r="J12" s="12">
        <v>178.8</v>
      </c>
      <c r="K12" s="19">
        <v>12.5</v>
      </c>
      <c r="L12" s="12">
        <v>180</v>
      </c>
      <c r="M12" s="12">
        <v>342</v>
      </c>
      <c r="N12" s="12" t="s">
        <v>31</v>
      </c>
      <c r="O12" s="12">
        <v>1360</v>
      </c>
      <c r="P12" s="12">
        <v>168</v>
      </c>
      <c r="Q12" s="15">
        <v>0</v>
      </c>
      <c r="R12" s="12">
        <v>45</v>
      </c>
      <c r="S12" s="12">
        <v>306</v>
      </c>
      <c r="T12" s="12">
        <v>3247</v>
      </c>
      <c r="U12">
        <f t="shared" si="0"/>
        <v>0.41884816753926701</v>
      </c>
    </row>
    <row r="13" spans="1:21" x14ac:dyDescent="0.3">
      <c r="A13" s="13" t="s">
        <v>43</v>
      </c>
      <c r="B13" s="12" t="s">
        <v>29</v>
      </c>
      <c r="C13" s="12">
        <v>2374</v>
      </c>
      <c r="D13" s="12">
        <v>194.6</v>
      </c>
      <c r="E13" s="19">
        <v>43</v>
      </c>
      <c r="F13" s="12">
        <v>0.1</v>
      </c>
      <c r="G13" s="12">
        <v>432</v>
      </c>
      <c r="H13" s="12" t="s">
        <v>30</v>
      </c>
      <c r="I13" s="12">
        <v>1832</v>
      </c>
      <c r="J13" s="12">
        <v>140.80000000000001</v>
      </c>
      <c r="K13" s="19">
        <v>7.28</v>
      </c>
      <c r="L13" s="12">
        <v>180</v>
      </c>
      <c r="M13" s="12">
        <v>324</v>
      </c>
      <c r="N13" s="12" t="s">
        <v>31</v>
      </c>
      <c r="O13" s="12">
        <v>1660</v>
      </c>
      <c r="P13" s="12">
        <v>138</v>
      </c>
      <c r="Q13" s="15">
        <v>0</v>
      </c>
      <c r="R13" s="12">
        <v>32.799999999999997</v>
      </c>
      <c r="S13" s="12">
        <v>304</v>
      </c>
      <c r="T13" s="12">
        <v>3108</v>
      </c>
      <c r="U13">
        <f t="shared" si="0"/>
        <v>0.53410553410553407</v>
      </c>
    </row>
    <row r="14" spans="1:21" x14ac:dyDescent="0.3">
      <c r="A14" s="13" t="s">
        <v>34</v>
      </c>
      <c r="B14" s="12" t="s">
        <v>29</v>
      </c>
      <c r="C14" s="12">
        <v>1222</v>
      </c>
      <c r="D14" s="12">
        <v>122.8</v>
      </c>
      <c r="E14" s="17">
        <v>23.1</v>
      </c>
      <c r="F14" s="12">
        <v>0.14000000000000001</v>
      </c>
      <c r="G14" s="12">
        <v>245</v>
      </c>
      <c r="H14" s="12" t="s">
        <v>30</v>
      </c>
      <c r="I14" s="12">
        <v>1132</v>
      </c>
      <c r="J14" s="12">
        <v>107.8</v>
      </c>
      <c r="K14" s="17">
        <v>11.06</v>
      </c>
      <c r="L14" s="12">
        <v>180</v>
      </c>
      <c r="M14" s="12">
        <v>221</v>
      </c>
      <c r="N14" s="12" t="s">
        <v>31</v>
      </c>
      <c r="O14" s="12">
        <v>1059</v>
      </c>
      <c r="P14" s="12" t="s">
        <v>32</v>
      </c>
      <c r="Q14" s="15">
        <v>5.0000000000000001E-3</v>
      </c>
      <c r="R14" s="12">
        <v>180</v>
      </c>
      <c r="S14" s="12">
        <v>199</v>
      </c>
      <c r="T14" s="12">
        <v>2928</v>
      </c>
      <c r="U14">
        <f t="shared" si="0"/>
        <v>0.36168032786885246</v>
      </c>
    </row>
    <row r="15" spans="1:21" x14ac:dyDescent="0.3">
      <c r="A15" s="13" t="s">
        <v>35</v>
      </c>
      <c r="B15" s="12" t="s">
        <v>29</v>
      </c>
      <c r="C15" s="12">
        <v>1877</v>
      </c>
      <c r="D15" s="12">
        <v>190.3</v>
      </c>
      <c r="E15" s="17">
        <v>10.9</v>
      </c>
      <c r="F15" s="12">
        <v>0.13</v>
      </c>
      <c r="G15" s="12">
        <v>378</v>
      </c>
      <c r="H15" s="12" t="s">
        <v>30</v>
      </c>
      <c r="I15" s="12">
        <v>1732</v>
      </c>
      <c r="J15" s="12">
        <v>184.8</v>
      </c>
      <c r="K15" s="21">
        <v>4.99</v>
      </c>
      <c r="L15" s="12">
        <v>180</v>
      </c>
      <c r="M15" s="12">
        <v>358</v>
      </c>
      <c r="N15" s="12" t="s">
        <v>31</v>
      </c>
      <c r="O15" s="12">
        <v>1658</v>
      </c>
      <c r="P15" s="12">
        <v>175.2</v>
      </c>
      <c r="Q15" s="15">
        <v>0</v>
      </c>
      <c r="R15" s="12">
        <v>115.3</v>
      </c>
      <c r="S15" s="12">
        <v>341</v>
      </c>
      <c r="T15" s="12">
        <v>3105</v>
      </c>
      <c r="U15">
        <f t="shared" si="0"/>
        <v>0.53397745571658617</v>
      </c>
    </row>
    <row r="16" spans="1:21" x14ac:dyDescent="0.3">
      <c r="A16" s="13" t="s">
        <v>36</v>
      </c>
      <c r="B16" s="12" t="s">
        <v>29</v>
      </c>
      <c r="C16" s="12">
        <v>1574</v>
      </c>
      <c r="D16" s="12">
        <v>160.6</v>
      </c>
      <c r="E16" s="17">
        <v>37.06</v>
      </c>
      <c r="F16" s="12">
        <v>0.13</v>
      </c>
      <c r="G16" s="12">
        <v>318</v>
      </c>
      <c r="H16" s="12" t="s">
        <v>30</v>
      </c>
      <c r="I16" s="12">
        <v>1432</v>
      </c>
      <c r="J16" s="12">
        <v>124.8</v>
      </c>
      <c r="K16" s="17">
        <v>15.51</v>
      </c>
      <c r="L16" s="12">
        <v>180</v>
      </c>
      <c r="M16" s="12">
        <v>268</v>
      </c>
      <c r="N16" s="12" t="s">
        <v>31</v>
      </c>
      <c r="O16" s="12">
        <v>1274</v>
      </c>
      <c r="P16" s="12">
        <v>104.6</v>
      </c>
      <c r="Q16" s="15">
        <v>0</v>
      </c>
      <c r="R16" s="12">
        <v>154.19999999999999</v>
      </c>
      <c r="S16" s="12">
        <v>232</v>
      </c>
      <c r="T16" s="12">
        <v>4094</v>
      </c>
      <c r="U16">
        <f t="shared" si="0"/>
        <v>0.31118710307767466</v>
      </c>
    </row>
    <row r="17" spans="1:21" x14ac:dyDescent="0.3">
      <c r="A17" s="8" t="s">
        <v>6</v>
      </c>
      <c r="B17" s="8" t="s">
        <v>1</v>
      </c>
      <c r="C17" s="12">
        <v>401</v>
      </c>
      <c r="D17" s="12">
        <v>102.9</v>
      </c>
      <c r="E17" s="18">
        <v>5.15</v>
      </c>
      <c r="F17" s="12">
        <v>0.03</v>
      </c>
      <c r="G17" s="12">
        <v>143</v>
      </c>
      <c r="H17" s="12" t="s">
        <v>2</v>
      </c>
      <c r="I17" s="12">
        <v>398</v>
      </c>
      <c r="J17" s="12">
        <v>96.2</v>
      </c>
      <c r="K17" s="18">
        <v>0</v>
      </c>
      <c r="L17" s="12">
        <v>1.78</v>
      </c>
      <c r="M17" s="12">
        <v>136</v>
      </c>
      <c r="N17" s="12" t="s">
        <v>3</v>
      </c>
      <c r="O17" s="12">
        <v>398</v>
      </c>
      <c r="P17" s="12">
        <v>96.2</v>
      </c>
      <c r="Q17" s="15">
        <v>0</v>
      </c>
      <c r="R17" s="12">
        <v>1.9</v>
      </c>
      <c r="S17" s="12">
        <v>136</v>
      </c>
      <c r="T17" s="12">
        <v>1042</v>
      </c>
      <c r="U17">
        <f t="shared" si="0"/>
        <v>0.38195777351247601</v>
      </c>
    </row>
    <row r="18" spans="1:21" x14ac:dyDescent="0.3">
      <c r="A18" s="5" t="s">
        <v>7</v>
      </c>
      <c r="B18" s="8" t="s">
        <v>1</v>
      </c>
      <c r="C18" s="12">
        <v>128</v>
      </c>
      <c r="D18" s="12">
        <v>129.80000000000001</v>
      </c>
      <c r="E18" s="18">
        <v>11.7</v>
      </c>
      <c r="F18" s="12">
        <v>0.06</v>
      </c>
      <c r="G18" s="12">
        <v>143</v>
      </c>
      <c r="H18" s="12" t="s">
        <v>2</v>
      </c>
      <c r="I18" s="12">
        <v>102</v>
      </c>
      <c r="J18" s="12">
        <v>117.8</v>
      </c>
      <c r="K18" s="18">
        <v>0</v>
      </c>
      <c r="L18" s="12">
        <v>1.39</v>
      </c>
      <c r="M18" s="12">
        <v>128</v>
      </c>
      <c r="N18" s="12" t="s">
        <v>3</v>
      </c>
      <c r="O18" s="12">
        <v>102</v>
      </c>
      <c r="P18" s="12">
        <v>117.8</v>
      </c>
      <c r="Q18" s="15">
        <v>0</v>
      </c>
      <c r="R18" s="12">
        <v>2.13</v>
      </c>
      <c r="S18" s="12">
        <v>128</v>
      </c>
      <c r="T18" s="12">
        <v>1104</v>
      </c>
      <c r="U18">
        <f t="shared" si="0"/>
        <v>9.2391304347826081E-2</v>
      </c>
    </row>
    <row r="19" spans="1:21" x14ac:dyDescent="0.3">
      <c r="A19" s="8" t="s">
        <v>8</v>
      </c>
      <c r="B19" s="8" t="s">
        <v>1</v>
      </c>
      <c r="C19" s="12">
        <v>399</v>
      </c>
      <c r="D19" s="12">
        <v>104.2</v>
      </c>
      <c r="E19" s="18">
        <v>7.46</v>
      </c>
      <c r="F19" s="12">
        <v>0.04</v>
      </c>
      <c r="G19" s="12">
        <v>144</v>
      </c>
      <c r="H19" s="12" t="s">
        <v>2</v>
      </c>
      <c r="I19" s="12">
        <v>398</v>
      </c>
      <c r="J19" s="12">
        <v>94.2</v>
      </c>
      <c r="K19" s="18">
        <v>0</v>
      </c>
      <c r="L19" s="12">
        <v>0.88</v>
      </c>
      <c r="M19" s="12">
        <v>134</v>
      </c>
      <c r="N19" s="12" t="s">
        <v>3</v>
      </c>
      <c r="O19" s="12">
        <v>398</v>
      </c>
      <c r="P19" s="12">
        <v>94.2</v>
      </c>
      <c r="Q19" s="15">
        <v>0</v>
      </c>
      <c r="R19" s="12">
        <v>1.1000000000000001</v>
      </c>
      <c r="S19" s="12">
        <v>134</v>
      </c>
      <c r="T19" s="12">
        <v>712</v>
      </c>
      <c r="U19">
        <f t="shared" si="0"/>
        <v>0.5589887640449438</v>
      </c>
    </row>
    <row r="20" spans="1:21" x14ac:dyDescent="0.3">
      <c r="A20" s="8" t="s">
        <v>9</v>
      </c>
      <c r="B20" s="8" t="s">
        <v>1</v>
      </c>
      <c r="C20" s="12">
        <v>132</v>
      </c>
      <c r="D20" s="12">
        <v>129.80000000000001</v>
      </c>
      <c r="E20" s="19">
        <v>5.93</v>
      </c>
      <c r="F20" s="12">
        <v>7.0000000000000007E-2</v>
      </c>
      <c r="G20" s="12">
        <v>143</v>
      </c>
      <c r="H20" s="12" t="s">
        <v>2</v>
      </c>
      <c r="I20" s="12">
        <v>110</v>
      </c>
      <c r="J20" s="12" t="s">
        <v>10</v>
      </c>
      <c r="K20" s="18">
        <v>0</v>
      </c>
      <c r="L20" s="12">
        <v>2.21</v>
      </c>
      <c r="M20" s="12">
        <v>135</v>
      </c>
      <c r="N20" s="12" t="s">
        <v>3</v>
      </c>
      <c r="O20" s="12">
        <v>110</v>
      </c>
      <c r="P20" s="12">
        <v>124.1</v>
      </c>
      <c r="Q20" s="15">
        <v>0</v>
      </c>
      <c r="R20" s="12">
        <v>1.98</v>
      </c>
      <c r="S20" s="12">
        <v>135</v>
      </c>
      <c r="T20" s="12">
        <v>704</v>
      </c>
      <c r="U20">
        <f t="shared" si="0"/>
        <v>0.15625</v>
      </c>
    </row>
    <row r="21" spans="1:21" x14ac:dyDescent="0.3">
      <c r="A21" s="5" t="s">
        <v>11</v>
      </c>
      <c r="B21" s="8" t="s">
        <v>1</v>
      </c>
      <c r="C21" s="12">
        <v>241</v>
      </c>
      <c r="D21" s="12">
        <v>126.9</v>
      </c>
      <c r="E21" s="18">
        <v>11</v>
      </c>
      <c r="F21" s="12">
        <v>0.05</v>
      </c>
      <c r="G21" s="12">
        <v>151</v>
      </c>
      <c r="H21" s="12" t="s">
        <v>2</v>
      </c>
      <c r="I21" s="12">
        <v>192</v>
      </c>
      <c r="J21" s="12">
        <v>116.8</v>
      </c>
      <c r="K21" s="22">
        <v>0</v>
      </c>
      <c r="L21" s="12">
        <v>4.88</v>
      </c>
      <c r="M21" s="12">
        <v>136</v>
      </c>
      <c r="N21" s="12" t="s">
        <v>3</v>
      </c>
      <c r="O21" s="12">
        <v>192</v>
      </c>
      <c r="P21" s="12">
        <v>116.8</v>
      </c>
      <c r="Q21" s="15">
        <v>0</v>
      </c>
      <c r="R21" s="12">
        <v>2.2400000000000002</v>
      </c>
      <c r="S21" s="12">
        <v>136</v>
      </c>
      <c r="T21" s="12">
        <v>886</v>
      </c>
      <c r="U21">
        <f t="shared" si="0"/>
        <v>0.21670428893905191</v>
      </c>
    </row>
    <row r="22" spans="1:21" x14ac:dyDescent="0.3">
      <c r="A22" s="8" t="s">
        <v>23</v>
      </c>
      <c r="B22" s="8" t="s">
        <v>20</v>
      </c>
      <c r="C22" s="12">
        <v>1187</v>
      </c>
      <c r="D22" s="12">
        <v>96.3</v>
      </c>
      <c r="E22" s="18">
        <v>22.16</v>
      </c>
      <c r="F22" s="12">
        <v>7.0000000000000007E-2</v>
      </c>
      <c r="G22" s="12">
        <v>215</v>
      </c>
      <c r="H22" s="12" t="s">
        <v>2</v>
      </c>
      <c r="I22" s="12">
        <v>1109</v>
      </c>
      <c r="J22" s="12">
        <v>97.1</v>
      </c>
      <c r="K22" s="18">
        <v>18.18</v>
      </c>
      <c r="L22" s="12">
        <v>180</v>
      </c>
      <c r="M22" s="12">
        <v>208</v>
      </c>
      <c r="N22" s="12" t="s">
        <v>3</v>
      </c>
      <c r="O22" s="12">
        <v>897</v>
      </c>
      <c r="P22" s="12">
        <v>86.3</v>
      </c>
      <c r="Q22" s="15">
        <v>0</v>
      </c>
      <c r="R22" s="12">
        <v>28.5</v>
      </c>
      <c r="S22" s="12">
        <v>176</v>
      </c>
      <c r="T22" s="12">
        <v>1823</v>
      </c>
      <c r="U22">
        <f t="shared" si="0"/>
        <v>0.49204607789358201</v>
      </c>
    </row>
    <row r="23" spans="1:21" x14ac:dyDescent="0.3">
      <c r="A23" s="8" t="s">
        <v>24</v>
      </c>
      <c r="B23" s="8" t="s">
        <v>20</v>
      </c>
      <c r="C23" s="12">
        <v>1120</v>
      </c>
      <c r="D23" s="12">
        <v>99</v>
      </c>
      <c r="E23" s="18">
        <v>6.03</v>
      </c>
      <c r="F23" s="12">
        <v>0.04</v>
      </c>
      <c r="G23" s="12">
        <v>211</v>
      </c>
      <c r="H23" s="12" t="s">
        <v>2</v>
      </c>
      <c r="I23" s="12">
        <v>1001</v>
      </c>
      <c r="J23" s="12">
        <v>107.9</v>
      </c>
      <c r="K23" s="20">
        <v>4.5199999999999996</v>
      </c>
      <c r="L23" s="12">
        <v>180</v>
      </c>
      <c r="M23" s="12">
        <v>208</v>
      </c>
      <c r="N23" s="12" t="s">
        <v>3</v>
      </c>
      <c r="O23" s="12">
        <v>1004</v>
      </c>
      <c r="P23" s="12">
        <v>98.6</v>
      </c>
      <c r="Q23" s="15">
        <v>0</v>
      </c>
      <c r="R23" s="12">
        <v>30.3</v>
      </c>
      <c r="S23" s="12">
        <v>199</v>
      </c>
      <c r="T23" s="12">
        <v>2012</v>
      </c>
      <c r="U23">
        <f t="shared" si="0"/>
        <v>0.49900596421471172</v>
      </c>
    </row>
    <row r="24" spans="1:21" x14ac:dyDescent="0.3">
      <c r="A24" s="8" t="s">
        <v>25</v>
      </c>
      <c r="B24" s="8" t="s">
        <v>26</v>
      </c>
      <c r="C24" s="12">
        <v>1082</v>
      </c>
      <c r="D24" s="12">
        <v>106.8</v>
      </c>
      <c r="E24" s="18">
        <v>19.399999999999999</v>
      </c>
      <c r="F24" s="12">
        <v>0.05</v>
      </c>
      <c r="G24" s="12">
        <v>220</v>
      </c>
      <c r="H24" s="12" t="s">
        <v>2</v>
      </c>
      <c r="I24" s="12">
        <v>1122</v>
      </c>
      <c r="J24" s="12">
        <v>101.8</v>
      </c>
      <c r="K24" s="18">
        <v>18.8</v>
      </c>
      <c r="L24" s="12">
        <v>180</v>
      </c>
      <c r="M24" s="12">
        <v>216</v>
      </c>
      <c r="N24" s="12" t="s">
        <v>3</v>
      </c>
      <c r="O24" s="12">
        <v>897</v>
      </c>
      <c r="P24" s="12">
        <v>91.3</v>
      </c>
      <c r="Q24" s="16">
        <v>0</v>
      </c>
      <c r="R24" s="12">
        <v>60.2</v>
      </c>
      <c r="S24" s="12">
        <v>206</v>
      </c>
      <c r="T24" s="12">
        <v>2944</v>
      </c>
      <c r="U24">
        <f t="shared" si="0"/>
        <v>0.3046875</v>
      </c>
    </row>
    <row r="25" spans="1:21" x14ac:dyDescent="0.3">
      <c r="A25" s="8" t="s">
        <v>27</v>
      </c>
      <c r="B25" s="8" t="s">
        <v>26</v>
      </c>
      <c r="C25" s="12">
        <v>1120</v>
      </c>
      <c r="D25" s="12">
        <v>99</v>
      </c>
      <c r="E25" s="20">
        <v>8.1999999999999993</v>
      </c>
      <c r="F25" s="12">
        <v>0.04</v>
      </c>
      <c r="G25" s="12">
        <v>211</v>
      </c>
      <c r="H25" s="12" t="s">
        <v>2</v>
      </c>
      <c r="I25" s="12">
        <v>1112</v>
      </c>
      <c r="J25" s="12">
        <v>100.8</v>
      </c>
      <c r="K25" s="20">
        <v>8.7100000000000009</v>
      </c>
      <c r="L25" s="12">
        <v>180</v>
      </c>
      <c r="M25" s="12">
        <v>212</v>
      </c>
      <c r="N25" s="12" t="s">
        <v>3</v>
      </c>
      <c r="O25" s="12">
        <v>1104</v>
      </c>
      <c r="P25" s="12">
        <v>84.6</v>
      </c>
      <c r="Q25" s="15">
        <v>0</v>
      </c>
      <c r="R25" s="12">
        <v>50.4</v>
      </c>
      <c r="S25" s="12">
        <v>195</v>
      </c>
      <c r="T25" s="12">
        <v>1885</v>
      </c>
      <c r="U25">
        <f t="shared" si="0"/>
        <v>0.58567639257294435</v>
      </c>
    </row>
    <row r="26" spans="1:21" x14ac:dyDescent="0.3">
      <c r="A26" s="8" t="s">
        <v>28</v>
      </c>
      <c r="B26" s="8" t="s">
        <v>26</v>
      </c>
      <c r="C26" s="12">
        <v>1001</v>
      </c>
      <c r="D26" s="12">
        <v>116.9</v>
      </c>
      <c r="E26" s="18">
        <v>6.37</v>
      </c>
      <c r="F26" s="12">
        <v>0.06</v>
      </c>
      <c r="G26" s="12">
        <v>217</v>
      </c>
      <c r="H26" s="12" t="s">
        <v>2</v>
      </c>
      <c r="I26" s="12">
        <v>986</v>
      </c>
      <c r="J26" s="12">
        <v>115.4</v>
      </c>
      <c r="K26" s="19">
        <v>4.9000000000000004</v>
      </c>
      <c r="L26" s="12">
        <v>180</v>
      </c>
      <c r="M26" s="12">
        <v>214</v>
      </c>
      <c r="N26" s="12" t="s">
        <v>3</v>
      </c>
      <c r="O26" s="12">
        <v>923</v>
      </c>
      <c r="P26" s="12">
        <v>111.7</v>
      </c>
      <c r="Q26" s="15">
        <v>0</v>
      </c>
      <c r="R26" s="12">
        <v>68.3</v>
      </c>
      <c r="S26" s="12">
        <v>204</v>
      </c>
      <c r="T26" s="12">
        <v>2992</v>
      </c>
      <c r="U26">
        <f t="shared" si="0"/>
        <v>0.30848930481283421</v>
      </c>
    </row>
    <row r="27" spans="1:21" x14ac:dyDescent="0.3">
      <c r="A27" s="13" t="s">
        <v>37</v>
      </c>
      <c r="B27" s="12" t="s">
        <v>29</v>
      </c>
      <c r="C27" s="12">
        <v>1874</v>
      </c>
      <c r="D27" s="12">
        <v>190.6</v>
      </c>
      <c r="E27" s="17">
        <v>17.7</v>
      </c>
      <c r="F27" s="12">
        <v>0.13</v>
      </c>
      <c r="G27" s="12">
        <v>378</v>
      </c>
      <c r="H27" s="12" t="s">
        <v>30</v>
      </c>
      <c r="I27" s="12">
        <v>1632</v>
      </c>
      <c r="J27" s="12">
        <v>178.9</v>
      </c>
      <c r="K27" s="17">
        <v>9.9700000000000006</v>
      </c>
      <c r="L27" s="12">
        <v>180</v>
      </c>
      <c r="M27" s="12">
        <v>342</v>
      </c>
      <c r="N27" s="12" t="s">
        <v>31</v>
      </c>
      <c r="O27" s="12">
        <v>1358</v>
      </c>
      <c r="P27" s="12">
        <v>176.2</v>
      </c>
      <c r="Q27" s="15">
        <v>3.2000000000000002E-3</v>
      </c>
      <c r="R27" s="12">
        <v>32.799999999999997</v>
      </c>
      <c r="S27" s="12">
        <v>312</v>
      </c>
      <c r="T27" s="12">
        <v>3486</v>
      </c>
      <c r="U27">
        <f t="shared" si="0"/>
        <v>0.38955823293172692</v>
      </c>
    </row>
    <row r="28" spans="1:21" x14ac:dyDescent="0.3">
      <c r="A28" s="13" t="s">
        <v>38</v>
      </c>
      <c r="B28" s="12" t="s">
        <v>29</v>
      </c>
      <c r="C28" s="12">
        <v>1771</v>
      </c>
      <c r="D28" s="12">
        <v>134.9</v>
      </c>
      <c r="E28" s="21">
        <v>8.33</v>
      </c>
      <c r="F28" s="12">
        <v>0.1</v>
      </c>
      <c r="G28" s="12">
        <v>312</v>
      </c>
      <c r="H28" s="12" t="s">
        <v>30</v>
      </c>
      <c r="I28" s="12">
        <v>1587</v>
      </c>
      <c r="J28" s="12">
        <v>142.30000000000001</v>
      </c>
      <c r="K28" s="21">
        <v>4.51</v>
      </c>
      <c r="L28" s="12">
        <v>180</v>
      </c>
      <c r="M28" s="12">
        <v>301</v>
      </c>
      <c r="N28" s="12" t="s">
        <v>31</v>
      </c>
      <c r="O28" s="12">
        <v>1460</v>
      </c>
      <c r="P28" s="12">
        <v>143</v>
      </c>
      <c r="Q28" s="15">
        <v>3.3999999999999998E-3</v>
      </c>
      <c r="R28" s="12">
        <v>180</v>
      </c>
      <c r="S28" s="12">
        <v>289</v>
      </c>
      <c r="T28" s="12">
        <v>3644</v>
      </c>
      <c r="U28">
        <f t="shared" si="0"/>
        <v>0.40065861690450055</v>
      </c>
    </row>
    <row r="29" spans="1:21" x14ac:dyDescent="0.3">
      <c r="A29" s="13" t="s">
        <v>39</v>
      </c>
      <c r="B29" s="12" t="s">
        <v>29</v>
      </c>
      <c r="C29" s="12">
        <v>1003</v>
      </c>
      <c r="D29" s="12">
        <v>133.69999999999999</v>
      </c>
      <c r="E29" s="17">
        <v>14.1</v>
      </c>
      <c r="F29" s="12">
        <v>0.13</v>
      </c>
      <c r="G29" s="12">
        <v>234</v>
      </c>
      <c r="H29" s="12" t="s">
        <v>30</v>
      </c>
      <c r="I29" s="12">
        <v>980</v>
      </c>
      <c r="J29" s="12">
        <v>110</v>
      </c>
      <c r="K29" s="17">
        <v>1.46</v>
      </c>
      <c r="L29" s="12">
        <v>180</v>
      </c>
      <c r="M29" s="12">
        <v>208</v>
      </c>
      <c r="N29" s="12" t="s">
        <v>31</v>
      </c>
      <c r="O29" s="12">
        <v>978</v>
      </c>
      <c r="P29" s="12">
        <v>108.2</v>
      </c>
      <c r="Q29" s="15">
        <v>0</v>
      </c>
      <c r="R29" s="12">
        <v>48.3</v>
      </c>
      <c r="S29" s="12">
        <v>206</v>
      </c>
      <c r="T29" s="12">
        <v>2899</v>
      </c>
      <c r="U29">
        <f t="shared" si="0"/>
        <v>0.33735770955501898</v>
      </c>
    </row>
    <row r="30" spans="1:21" x14ac:dyDescent="0.3">
      <c r="A30" s="13" t="s">
        <v>40</v>
      </c>
      <c r="B30" s="12" t="s">
        <v>33</v>
      </c>
      <c r="C30" s="12">
        <v>1674</v>
      </c>
      <c r="D30" s="12">
        <v>220.6</v>
      </c>
      <c r="E30" s="17">
        <v>35.6</v>
      </c>
      <c r="F30" s="12">
        <v>0.1</v>
      </c>
      <c r="G30" s="12">
        <v>388</v>
      </c>
      <c r="H30" s="12" t="s">
        <v>30</v>
      </c>
      <c r="I30" s="12">
        <v>1541</v>
      </c>
      <c r="J30" s="12">
        <v>152.9</v>
      </c>
      <c r="K30" s="17">
        <v>7.34</v>
      </c>
      <c r="L30" s="12">
        <v>180</v>
      </c>
      <c r="M30" s="12">
        <v>307</v>
      </c>
      <c r="N30" s="12" t="s">
        <v>31</v>
      </c>
      <c r="O30" s="12">
        <v>1327</v>
      </c>
      <c r="P30" s="12">
        <v>153.30000000000001</v>
      </c>
      <c r="Q30" s="15">
        <v>0</v>
      </c>
      <c r="R30" s="12">
        <v>87.6</v>
      </c>
      <c r="S30" s="12">
        <v>286</v>
      </c>
      <c r="T30" s="12">
        <v>3248</v>
      </c>
      <c r="U30">
        <f t="shared" si="0"/>
        <v>0.4085591133004926</v>
      </c>
    </row>
    <row r="31" spans="1:21" x14ac:dyDescent="0.3">
      <c r="A31" s="13" t="s">
        <v>41</v>
      </c>
      <c r="B31" s="12" t="s">
        <v>29</v>
      </c>
      <c r="C31" s="12">
        <v>924</v>
      </c>
      <c r="D31" s="12">
        <v>204.6</v>
      </c>
      <c r="E31" s="17">
        <v>21.7</v>
      </c>
      <c r="F31" s="12">
        <v>0.11</v>
      </c>
      <c r="G31" s="12">
        <v>297</v>
      </c>
      <c r="H31" s="12" t="s">
        <v>30</v>
      </c>
      <c r="I31" s="12">
        <v>881</v>
      </c>
      <c r="J31" s="12">
        <v>156.9</v>
      </c>
      <c r="K31" s="17">
        <v>0.41</v>
      </c>
      <c r="L31" s="12">
        <v>180</v>
      </c>
      <c r="M31" s="12">
        <v>245</v>
      </c>
      <c r="N31" s="12" t="s">
        <v>31</v>
      </c>
      <c r="O31" s="12">
        <v>878</v>
      </c>
      <c r="P31" s="12">
        <v>156.19999999999999</v>
      </c>
      <c r="Q31" s="15">
        <v>0</v>
      </c>
      <c r="R31" s="12">
        <v>49.9</v>
      </c>
      <c r="S31" s="12">
        <v>244</v>
      </c>
      <c r="T31" s="12">
        <v>2452</v>
      </c>
      <c r="U31">
        <f t="shared" si="0"/>
        <v>0.35807504078303426</v>
      </c>
    </row>
    <row r="32" spans="1:21" x14ac:dyDescent="0.3">
      <c r="U32">
        <f>AVERAGE(U2:U31)</f>
        <v>0.35233974510353111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2025-02-23T07:30:43Z</dcterms:modified>
</cp:coreProperties>
</file>